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20230124T09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 s="1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 s="1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 s="1"/>
  <c r="AV204" i="69"/>
  <c r="AW204" i="69"/>
  <c r="AV205" i="69"/>
  <c r="AW205" i="69"/>
  <c r="AV206" i="69"/>
  <c r="AW206" i="69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 s="1"/>
  <c r="AL237" i="69"/>
  <c r="AM237" i="69"/>
  <c r="AL238" i="69"/>
  <c r="AM238" i="69"/>
  <c r="AL239" i="69"/>
  <c r="AM239" i="69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 s="1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T158" i="69"/>
  <c r="U158" i="69"/>
  <c r="T159" i="69"/>
  <c r="U159" i="69"/>
  <c r="T160" i="69"/>
  <c r="U160" i="69"/>
  <c r="T161" i="69"/>
  <c r="U161" i="69"/>
  <c r="T162" i="69"/>
  <c r="U162" i="69"/>
  <c r="T163" i="69"/>
  <c r="U163" i="69"/>
  <c r="T164" i="69"/>
  <c r="U164" i="69"/>
  <c r="T165" i="69"/>
  <c r="U165" i="69"/>
  <c r="T166" i="69"/>
  <c r="U166" i="69"/>
  <c r="T167" i="69"/>
  <c r="U167" i="69"/>
  <c r="T168" i="69"/>
  <c r="U168" i="69"/>
  <c r="T169" i="69"/>
  <c r="U169" i="69"/>
  <c r="T170" i="69"/>
  <c r="U170" i="69"/>
  <c r="T171" i="69"/>
  <c r="U171" i="69"/>
  <c r="T172" i="69"/>
  <c r="U172" i="69"/>
  <c r="T173" i="69"/>
  <c r="U173" i="69"/>
  <c r="T174" i="69"/>
  <c r="U174" i="69"/>
  <c r="T175" i="69"/>
  <c r="U175" i="69"/>
  <c r="T176" i="69"/>
  <c r="U176" i="69"/>
  <c r="T177" i="69"/>
  <c r="U177" i="69"/>
  <c r="T178" i="69"/>
  <c r="U178" i="69"/>
  <c r="T179" i="69"/>
  <c r="U179" i="69"/>
  <c r="T180" i="69"/>
  <c r="U180" i="69"/>
  <c r="T181" i="69"/>
  <c r="U181" i="69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/>
  <c r="T280" i="69"/>
  <c r="U280" i="69"/>
  <c r="T281" i="69"/>
  <c r="U281" i="69"/>
  <c r="T282" i="69"/>
  <c r="U282" i="69"/>
  <c r="T283" i="69"/>
  <c r="U283" i="69"/>
  <c r="T284" i="69"/>
  <c r="U284" i="69"/>
  <c r="T285" i="69"/>
  <c r="U285" i="69"/>
  <c r="T286" i="69"/>
  <c r="U286" i="69"/>
  <c r="T287" i="69"/>
  <c r="U287" i="69"/>
  <c r="T288" i="69"/>
  <c r="U288" i="69"/>
  <c r="T289" i="69"/>
  <c r="U289" i="69"/>
  <c r="T290" i="69"/>
  <c r="U290" i="69"/>
  <c r="T291" i="69"/>
  <c r="U291" i="69"/>
  <c r="T292" i="69"/>
  <c r="U292" i="69"/>
  <c r="T293" i="69"/>
  <c r="U293" i="69"/>
  <c r="T294" i="69"/>
  <c r="U294" i="69"/>
  <c r="T295" i="69"/>
  <c r="U295" i="69"/>
  <c r="T296" i="69"/>
  <c r="U296" i="69"/>
  <c r="T297" i="69"/>
  <c r="U297" i="69"/>
  <c r="T298" i="69"/>
  <c r="U298" i="69"/>
  <c r="T299" i="69"/>
  <c r="U299" i="69"/>
  <c r="T300" i="69"/>
  <c r="U300" i="69"/>
  <c r="T301" i="69"/>
  <c r="U301" i="69"/>
  <c r="T302" i="69"/>
  <c r="U302" i="69"/>
  <c r="T303" i="69"/>
  <c r="U303" i="69"/>
  <c r="T304" i="69"/>
  <c r="U304" i="69"/>
  <c r="T305" i="69"/>
  <c r="U305" i="69"/>
  <c r="T306" i="69"/>
  <c r="U306" i="69"/>
  <c r="T307" i="69"/>
  <c r="U307" i="69"/>
  <c r="T308" i="69"/>
  <c r="U308" i="69"/>
  <c r="T309" i="69"/>
  <c r="U309" i="69"/>
  <c r="T310" i="69"/>
  <c r="U310" i="69"/>
  <c r="T311" i="69"/>
  <c r="U311" i="69"/>
  <c r="T312" i="69"/>
  <c r="U312" i="69"/>
  <c r="T313" i="69"/>
  <c r="U313" i="69"/>
  <c r="T314" i="69"/>
  <c r="U314" i="69"/>
  <c r="T315" i="69"/>
  <c r="U315" i="69"/>
  <c r="T316" i="69"/>
  <c r="U316" i="69"/>
  <c r="T317" i="69"/>
  <c r="U317" i="69"/>
  <c r="T318" i="69"/>
  <c r="U318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 s="1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 s="1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Q2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I3" i="69"/>
  <c r="AA3" i="69"/>
  <c r="Q3" i="69"/>
  <c r="A7" i="63" a="1"/>
  <c r="A7" i="63" l="1"/>
  <c r="BE9" i="69"/>
  <c r="AW9" i="69"/>
  <c r="AU3" i="69"/>
  <c r="AS6" i="69" s="1"/>
  <c r="A15" i="69" s="1"/>
  <c r="AM9" i="69"/>
  <c r="AE9" i="69"/>
  <c r="AC3" i="69"/>
  <c r="AA6" i="69" s="1"/>
  <c r="A13" i="69" s="1"/>
  <c r="O2" i="69"/>
  <c r="U9" i="69"/>
  <c r="M9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/>
  <c r="BD115" i="68"/>
  <c r="BE115" i="68"/>
  <c r="BD116" i="68"/>
  <c r="BE116" i="68"/>
  <c r="BD117" i="68"/>
  <c r="BE117" i="68"/>
  <c r="BD118" i="68"/>
  <c r="BE118" i="68"/>
  <c r="BD119" i="68"/>
  <c r="BE119" i="68"/>
  <c r="BD120" i="68"/>
  <c r="BE120" i="68"/>
  <c r="BD121" i="68"/>
  <c r="BE121" i="68"/>
  <c r="BD122" i="68"/>
  <c r="BE122" i="68"/>
  <c r="BD123" i="68"/>
  <c r="BE123" i="68"/>
  <c r="BD124" i="68"/>
  <c r="BE124" i="68"/>
  <c r="BD125" i="68"/>
  <c r="BE125" i="68"/>
  <c r="BD126" i="68"/>
  <c r="BE126" i="68"/>
  <c r="BD127" i="68"/>
  <c r="BE127" i="68"/>
  <c r="BD128" i="68"/>
  <c r="BE128" i="68" s="1"/>
  <c r="BD129" i="68"/>
  <c r="BE129" i="68"/>
  <c r="BD130" i="68"/>
  <c r="BE130" i="68"/>
  <c r="BD131" i="68"/>
  <c r="BE131" i="68"/>
  <c r="BD132" i="68"/>
  <c r="BE132" i="68"/>
  <c r="BD133" i="68"/>
  <c r="BE133" i="68"/>
  <c r="BD134" i="68"/>
  <c r="BE134" i="68"/>
  <c r="BD135" i="68"/>
  <c r="BE135" i="68"/>
  <c r="BD136" i="68"/>
  <c r="BE136" i="68"/>
  <c r="BD137" i="68"/>
  <c r="BE137" i="68"/>
  <c r="BD138" i="68"/>
  <c r="BE138" i="68"/>
  <c r="BD139" i="68"/>
  <c r="BE139" i="68"/>
  <c r="BD140" i="68"/>
  <c r="BE140" i="68" s="1"/>
  <c r="BD141" i="68"/>
  <c r="BE141" i="68"/>
  <c r="BD142" i="68"/>
  <c r="BE142" i="68"/>
  <c r="BD143" i="68"/>
  <c r="BE143" i="68"/>
  <c r="BD144" i="68"/>
  <c r="BE144" i="68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 s="1"/>
  <c r="BD267" i="68"/>
  <c r="BE267" i="68"/>
  <c r="BD268" i="68"/>
  <c r="BE268" i="68"/>
  <c r="BD269" i="68"/>
  <c r="BE269" i="68"/>
  <c r="BD270" i="68"/>
  <c r="BE270" i="68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 s="1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 s="1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 s="1"/>
  <c r="T189" i="68"/>
  <c r="U189" i="68"/>
  <c r="T190" i="68"/>
  <c r="U190" i="68"/>
  <c r="T191" i="68"/>
  <c r="U191" i="68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L343" i="68"/>
  <c r="M343" i="68"/>
  <c r="L344" i="68"/>
  <c r="M344" i="68"/>
  <c r="L345" i="68"/>
  <c r="M345" i="68"/>
  <c r="L346" i="68"/>
  <c r="M346" i="68"/>
  <c r="L347" i="68"/>
  <c r="M347" i="68"/>
  <c r="L348" i="68"/>
  <c r="M348" i="68"/>
  <c r="FG11" i="68"/>
  <c r="FH11" i="68" s="1"/>
  <c r="EY11" i="68"/>
  <c r="EZ11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F11" i="68"/>
  <c r="BV11" i="68"/>
  <c r="BW11" i="68" s="1"/>
  <c r="BW9" i="68" s="1"/>
  <c r="BW7" i="68" s="1"/>
  <c r="BN11" i="68"/>
  <c r="BD11" i="68"/>
  <c r="BE11" i="68" s="1"/>
  <c r="AV11" i="68"/>
  <c r="AL11" i="68"/>
  <c r="AM11" i="68" s="1"/>
  <c r="AD11" i="68"/>
  <c r="T11" i="68"/>
  <c r="U11" i="68" s="1"/>
  <c r="L11" i="68"/>
  <c r="FH9" i="68"/>
  <c r="FH7" i="68" s="1"/>
  <c r="EZ9" i="68"/>
  <c r="EZ7" i="68" s="1"/>
  <c r="DY9" i="68"/>
  <c r="CO9" i="68"/>
  <c r="CO7" i="68" s="1"/>
  <c r="FG7" i="68"/>
  <c r="FF7" i="68" s="1"/>
  <c r="EY7" i="68"/>
  <c r="EX7" i="68"/>
  <c r="EP7" i="68"/>
  <c r="EO7" i="68" s="1"/>
  <c r="EH7" i="68"/>
  <c r="EG7" i="68"/>
  <c r="DX7" i="68"/>
  <c r="DW7" i="68" s="1"/>
  <c r="DP7" i="68"/>
  <c r="DO7" i="68"/>
  <c r="DF7" i="68"/>
  <c r="DE7" i="68" s="1"/>
  <c r="CX7" i="68"/>
  <c r="CN7" i="68"/>
  <c r="CM7" i="68" s="1"/>
  <c r="CF7" i="68"/>
  <c r="BV7" i="68"/>
  <c r="BU7" i="68" s="1"/>
  <c r="BN7" i="68"/>
  <c r="BD7" i="68"/>
  <c r="BC7" i="68" s="1"/>
  <c r="AV7" i="68"/>
  <c r="AL7" i="68"/>
  <c r="AK7" i="68" s="1"/>
  <c r="AD7" i="68"/>
  <c r="T7" i="68"/>
  <c r="S7" i="68" s="1"/>
  <c r="L7" i="68"/>
  <c r="K7" i="68" s="1"/>
  <c r="FG6" i="68"/>
  <c r="FF6" i="68"/>
  <c r="EY6" i="68"/>
  <c r="EP6" i="68"/>
  <c r="EO6" i="68"/>
  <c r="EH6" i="68"/>
  <c r="DX6" i="68"/>
  <c r="DW6" i="68"/>
  <c r="DP6" i="68"/>
  <c r="DF6" i="68"/>
  <c r="DF9" i="68" s="1"/>
  <c r="B22" i="68" s="1"/>
  <c r="DE6" i="68"/>
  <c r="CX6" i="68"/>
  <c r="CW6" i="68" s="1"/>
  <c r="CN6" i="68"/>
  <c r="CM6" i="68"/>
  <c r="CF6" i="68"/>
  <c r="BV6" i="68"/>
  <c r="BU6" i="68"/>
  <c r="BN6" i="68"/>
  <c r="BD6" i="68"/>
  <c r="BC6" i="68" s="1"/>
  <c r="AV6" i="68"/>
  <c r="AL6" i="68"/>
  <c r="AK6" i="68"/>
  <c r="AG2" i="68" s="1"/>
  <c r="AD6" i="68"/>
  <c r="AC6" i="68" s="1"/>
  <c r="T6" i="68"/>
  <c r="S6" i="68" s="1"/>
  <c r="L6" i="68"/>
  <c r="FH5" i="68"/>
  <c r="EQ5" i="68"/>
  <c r="EI5" i="68"/>
  <c r="DQ5" i="68"/>
  <c r="DG5" i="68"/>
  <c r="CO5" i="68"/>
  <c r="BW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I4" i="68"/>
  <c r="AK4" i="68" s="1"/>
  <c r="Q4" i="68"/>
  <c r="S4" i="68" s="1"/>
  <c r="FH3" i="68"/>
  <c r="FF3" i="68"/>
  <c r="FD3" i="68"/>
  <c r="EZ3" i="68"/>
  <c r="EV3" i="68"/>
  <c r="EX3" i="68" s="1"/>
  <c r="EQ3" i="68"/>
  <c r="EO3" i="68"/>
  <c r="EM3" i="68"/>
  <c r="EM6" i="68" s="1"/>
  <c r="EI3" i="68"/>
  <c r="EE3" i="68"/>
  <c r="EG3" i="68" s="1"/>
  <c r="DW3" i="68"/>
  <c r="DU3" i="68"/>
  <c r="DQ3" i="68"/>
  <c r="DM3" i="68"/>
  <c r="DG3" i="68"/>
  <c r="DE3" i="68"/>
  <c r="DC3" i="68"/>
  <c r="CU3" i="68"/>
  <c r="CO3" i="68"/>
  <c r="CM3" i="68"/>
  <c r="CK3" i="68"/>
  <c r="CC3" i="68"/>
  <c r="BW3" i="68"/>
  <c r="BU3" i="68"/>
  <c r="BS3" i="68"/>
  <c r="BK3" i="68"/>
  <c r="BA3" i="68"/>
  <c r="BC3" i="68" s="1"/>
  <c r="AI3" i="68"/>
  <c r="AK3" i="68" s="1"/>
  <c r="AA3" i="68"/>
  <c r="Q3" i="68"/>
  <c r="S3" i="68" s="1"/>
  <c r="O4" i="68" s="1"/>
  <c r="I3" i="68"/>
  <c r="A6" i="63" a="1"/>
  <c r="BE7" i="69" l="1"/>
  <c r="BE5" i="69"/>
  <c r="BE3" i="69"/>
  <c r="AW7" i="69"/>
  <c r="AW3" i="69"/>
  <c r="AW5" i="69"/>
  <c r="AM7" i="69"/>
  <c r="AM5" i="69"/>
  <c r="AM3" i="69"/>
  <c r="AE7" i="69"/>
  <c r="AE5" i="69"/>
  <c r="AE3" i="69"/>
  <c r="Y4" i="69"/>
  <c r="U7" i="69"/>
  <c r="U5" i="69"/>
  <c r="U3" i="69"/>
  <c r="M3" i="69"/>
  <c r="M7" i="69"/>
  <c r="M5" i="69"/>
  <c r="K3" i="69"/>
  <c r="G4" i="69" s="1"/>
  <c r="A22" i="69"/>
  <c r="DF4" i="69"/>
  <c r="A18" i="69"/>
  <c r="BV4" i="69"/>
  <c r="A14" i="69"/>
  <c r="AL4" i="69"/>
  <c r="A20" i="69"/>
  <c r="CN4" i="69"/>
  <c r="A16" i="69"/>
  <c r="BD4" i="69"/>
  <c r="A12" i="69"/>
  <c r="T4" i="69"/>
  <c r="CF4" i="69"/>
  <c r="CF2" i="69" s="1"/>
  <c r="BN4" i="69"/>
  <c r="AV4" i="69"/>
  <c r="CX4" i="69"/>
  <c r="AD4" i="69"/>
  <c r="A6" i="63"/>
  <c r="AY4" i="68"/>
  <c r="AY2" i="68"/>
  <c r="BE9" i="68"/>
  <c r="BE5" i="68" s="1"/>
  <c r="AS3" i="68"/>
  <c r="AM9" i="68"/>
  <c r="AL9" i="68"/>
  <c r="B14" i="68" s="1"/>
  <c r="U9" i="68"/>
  <c r="O2" i="68"/>
  <c r="U5" i="68"/>
  <c r="CC6" i="68"/>
  <c r="A19" i="68" s="1"/>
  <c r="DM6" i="68"/>
  <c r="DP4" i="68" s="1"/>
  <c r="DP2" i="68" s="1"/>
  <c r="DM9" i="68" s="1"/>
  <c r="E23" i="68" s="1"/>
  <c r="K6" i="68"/>
  <c r="G2" i="68" s="1"/>
  <c r="AU6" i="68"/>
  <c r="AV9" i="68" s="1"/>
  <c r="B15" i="68" s="1"/>
  <c r="BM6" i="68"/>
  <c r="BN9" i="68" s="1"/>
  <c r="B17" i="68" s="1"/>
  <c r="CE6" i="68"/>
  <c r="CF9" i="68" s="1"/>
  <c r="B19" i="68" s="1"/>
  <c r="DO6" i="68"/>
  <c r="DP9" i="68" s="1"/>
  <c r="EG6" i="68"/>
  <c r="EH9" i="68" s="1"/>
  <c r="EX6" i="68"/>
  <c r="EY9" i="68" s="1"/>
  <c r="BE7" i="68"/>
  <c r="DY7" i="68"/>
  <c r="DY5" i="68"/>
  <c r="K3" i="68"/>
  <c r="Q6" i="68"/>
  <c r="A12" i="68" s="1"/>
  <c r="AC3" i="68"/>
  <c r="AI6" i="68"/>
  <c r="A14" i="68" s="1"/>
  <c r="AU3" i="68"/>
  <c r="BA6" i="68"/>
  <c r="A16" i="68" s="1"/>
  <c r="BE3" i="68"/>
  <c r="BM3" i="68"/>
  <c r="BK6" i="68" s="1"/>
  <c r="A17" i="68" s="1"/>
  <c r="BS6" i="68"/>
  <c r="A18" i="68" s="1"/>
  <c r="BV4" i="68"/>
  <c r="CE3" i="68"/>
  <c r="CK6" i="68"/>
  <c r="A20" i="68" s="1"/>
  <c r="CW3" i="68"/>
  <c r="CU6" i="68" s="1"/>
  <c r="A21" i="68" s="1"/>
  <c r="DC6" i="68"/>
  <c r="A22" i="68" s="1"/>
  <c r="DF4" i="68"/>
  <c r="DO3" i="68"/>
  <c r="DU6" i="68"/>
  <c r="DY3" i="68"/>
  <c r="FD6" i="68"/>
  <c r="FG4" i="68" s="1"/>
  <c r="FG2" i="68" s="1"/>
  <c r="AG4" i="68"/>
  <c r="EZ5" i="68"/>
  <c r="EE6" i="68"/>
  <c r="EV6" i="68"/>
  <c r="EY4" i="68" s="1"/>
  <c r="EY2" i="68" s="1"/>
  <c r="EV9" i="68" s="1"/>
  <c r="BV9" i="68"/>
  <c r="B18" i="68" s="1"/>
  <c r="EP9" i="68"/>
  <c r="EP4" i="68" s="1"/>
  <c r="EP2" i="68" s="1"/>
  <c r="M11" i="68"/>
  <c r="M9" i="68" s="1"/>
  <c r="I4" i="68"/>
  <c r="K4" i="68" s="1"/>
  <c r="AE11" i="68"/>
  <c r="AE9" i="68" s="1"/>
  <c r="AC7" i="68"/>
  <c r="Y2" i="68" s="1"/>
  <c r="AA4" i="68"/>
  <c r="AC4" i="68" s="1"/>
  <c r="AW11" i="68"/>
  <c r="AW9" i="68" s="1"/>
  <c r="AU7" i="68"/>
  <c r="AS4" i="68"/>
  <c r="AU4" i="68" s="1"/>
  <c r="BO11" i="68"/>
  <c r="BO9" i="68" s="1"/>
  <c r="BM7" i="68"/>
  <c r="CG11" i="68"/>
  <c r="CG9" i="68" s="1"/>
  <c r="CE7" i="68"/>
  <c r="CY11" i="68"/>
  <c r="CY9" i="68" s="1"/>
  <c r="CW7" i="68"/>
  <c r="CX9" i="68" s="1"/>
  <c r="B21" i="68" s="1"/>
  <c r="T9" i="68"/>
  <c r="B12" i="68" s="1"/>
  <c r="BD9" i="68"/>
  <c r="B16" i="68" s="1"/>
  <c r="CN9" i="68"/>
  <c r="B20" i="68" s="1"/>
  <c r="DX9" i="68"/>
  <c r="FG9" i="68"/>
  <c r="BD12" i="67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 s="1"/>
  <c r="BD172" i="67"/>
  <c r="BE172" i="67"/>
  <c r="BD173" i="67"/>
  <c r="BE173" i="67"/>
  <c r="BD174" i="67"/>
  <c r="BE174" i="67"/>
  <c r="BD175" i="67"/>
  <c r="BE175" i="67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 s="1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 s="1"/>
  <c r="BD363" i="67"/>
  <c r="BE363" i="67"/>
  <c r="BD364" i="67"/>
  <c r="BE364" i="67"/>
  <c r="BD365" i="67"/>
  <c r="BE365" i="67"/>
  <c r="BD366" i="67"/>
  <c r="BE366" i="67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BD399" i="67"/>
  <c r="BE399" i="67" s="1"/>
  <c r="BD400" i="67"/>
  <c r="BE400" i="67" s="1"/>
  <c r="BD401" i="67"/>
  <c r="BE401" i="67" s="1"/>
  <c r="BD402" i="67"/>
  <c r="BE402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 s="1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V399" i="67"/>
  <c r="AW399" i="67" s="1"/>
  <c r="AV400" i="67"/>
  <c r="AW400" i="67" s="1"/>
  <c r="AV401" i="67"/>
  <c r="AW401" i="67" s="1"/>
  <c r="AV402" i="67"/>
  <c r="AW40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 s="1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 s="1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/>
  <c r="AL399" i="67"/>
  <c r="AM399" i="67"/>
  <c r="AL400" i="67"/>
  <c r="AM400" i="67"/>
  <c r="AL401" i="67"/>
  <c r="AM401" i="67"/>
  <c r="AL402" i="67"/>
  <c r="AM402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 s="1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T399" i="67"/>
  <c r="U399" i="67" s="1"/>
  <c r="T400" i="67"/>
  <c r="U400" i="67" s="1"/>
  <c r="T401" i="67"/>
  <c r="U401" i="67" s="1"/>
  <c r="T402" i="67"/>
  <c r="U40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 s="1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L399" i="67"/>
  <c r="M399" i="67"/>
  <c r="L400" i="67"/>
  <c r="M400" i="67"/>
  <c r="L401" i="67"/>
  <c r="M401" i="67"/>
  <c r="L402" i="67"/>
  <c r="M40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M9" i="67" s="1"/>
  <c r="M7" i="67" s="1"/>
  <c r="FG7" i="67"/>
  <c r="FF7" i="67" s="1"/>
  <c r="EY7" i="67"/>
  <c r="EX7" i="67"/>
  <c r="EP7" i="67"/>
  <c r="EO7" i="67" s="1"/>
  <c r="EH7" i="67"/>
  <c r="EG7" i="67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 s="1"/>
  <c r="AQ2" i="67" s="1"/>
  <c r="AL6" i="67"/>
  <c r="AD6" i="67"/>
  <c r="AC6" i="67"/>
  <c r="T6" i="67"/>
  <c r="L6" i="67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A3" i="67"/>
  <c r="AS3" i="67"/>
  <c r="AM3" i="67"/>
  <c r="AI3" i="67"/>
  <c r="AA3" i="67"/>
  <c r="Q3" i="67"/>
  <c r="I3" i="67"/>
  <c r="E7" i="63"/>
  <c r="J7" i="63"/>
  <c r="A5" i="63" a="1"/>
  <c r="I6" i="69" l="1"/>
  <c r="C13" i="69"/>
  <c r="AD2" i="69"/>
  <c r="C15" i="69"/>
  <c r="AV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21" i="69"/>
  <c r="CX2" i="69"/>
  <c r="C17" i="69"/>
  <c r="C19" i="69"/>
  <c r="BN2" i="69"/>
  <c r="D19" i="69"/>
  <c r="CC9" i="69"/>
  <c r="E19" i="69" s="1"/>
  <c r="AM7" i="68"/>
  <c r="AM3" i="68"/>
  <c r="AM5" i="68"/>
  <c r="AL4" i="68"/>
  <c r="C14" i="68" s="1"/>
  <c r="Y4" i="68"/>
  <c r="U7" i="68"/>
  <c r="U3" i="68"/>
  <c r="AW7" i="68"/>
  <c r="AW5" i="68"/>
  <c r="AW3" i="68"/>
  <c r="C22" i="68"/>
  <c r="DF2" i="68"/>
  <c r="D22" i="68" s="1"/>
  <c r="C18" i="68"/>
  <c r="BV2" i="68"/>
  <c r="D18" i="68" s="1"/>
  <c r="AL2" i="68"/>
  <c r="D14" i="68" s="1"/>
  <c r="AQ4" i="68"/>
  <c r="AS6" i="68"/>
  <c r="A15" i="68" s="1"/>
  <c r="I6" i="68"/>
  <c r="A11" i="68" s="1"/>
  <c r="CY7" i="68"/>
  <c r="CY5" i="68"/>
  <c r="CY3" i="68"/>
  <c r="CX4" i="68" s="1"/>
  <c r="CG7" i="68"/>
  <c r="CG5" i="68"/>
  <c r="CG3" i="68"/>
  <c r="CF4" i="68" s="1"/>
  <c r="CF2" i="68" s="1"/>
  <c r="BO7" i="68"/>
  <c r="BO5" i="68"/>
  <c r="BO3" i="68"/>
  <c r="BN4" i="68" s="1"/>
  <c r="AQ2" i="68"/>
  <c r="AE7" i="68"/>
  <c r="AE5" i="68"/>
  <c r="AE3" i="68"/>
  <c r="M7" i="68"/>
  <c r="M5" i="68"/>
  <c r="M3" i="68"/>
  <c r="L4" i="68" s="1"/>
  <c r="EH4" i="68"/>
  <c r="EH2" i="68" s="1"/>
  <c r="EE9" i="68" s="1"/>
  <c r="E25" i="68" s="1"/>
  <c r="DX4" i="68"/>
  <c r="DX2" i="68" s="1"/>
  <c r="CN4" i="68"/>
  <c r="BD4" i="68"/>
  <c r="T4" i="68"/>
  <c r="AD9" i="68"/>
  <c r="B13" i="68" s="1"/>
  <c r="L9" i="68"/>
  <c r="B11" i="68" s="1"/>
  <c r="G4" i="68"/>
  <c r="AA6" i="68"/>
  <c r="A13" i="68" s="1"/>
  <c r="A5" i="63"/>
  <c r="BE9" i="67"/>
  <c r="BE5" i="67" s="1"/>
  <c r="AW9" i="67"/>
  <c r="AU3" i="67"/>
  <c r="AS6" i="67" s="1"/>
  <c r="A15" i="67" s="1"/>
  <c r="AE9" i="67"/>
  <c r="AC3" i="67"/>
  <c r="AA6" i="67" s="1"/>
  <c r="A13" i="67" s="1"/>
  <c r="U9" i="67"/>
  <c r="M3" i="67"/>
  <c r="K6" i="67"/>
  <c r="G2" i="67"/>
  <c r="K3" i="67"/>
  <c r="I6" i="67" s="1"/>
  <c r="A11" i="67" s="1"/>
  <c r="M5" i="67"/>
  <c r="BS6" i="67"/>
  <c r="A18" i="67" s="1"/>
  <c r="CK6" i="67"/>
  <c r="A20" i="67" s="1"/>
  <c r="DC6" i="67"/>
  <c r="A22" i="67" s="1"/>
  <c r="DU6" i="67"/>
  <c r="EM6" i="67"/>
  <c r="FD6" i="67"/>
  <c r="S3" i="67"/>
  <c r="O4" i="67" s="1"/>
  <c r="AK3" i="67"/>
  <c r="AG4" i="67" s="1"/>
  <c r="BC3" i="67"/>
  <c r="AY4" i="67" s="1"/>
  <c r="G4" i="67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BD399" i="66"/>
  <c r="BE399" i="66"/>
  <c r="BD400" i="66"/>
  <c r="BE400" i="66"/>
  <c r="BD401" i="66"/>
  <c r="BE401" i="66"/>
  <c r="BD402" i="66"/>
  <c r="BE402" i="66"/>
  <c r="BD403" i="66"/>
  <c r="BE403" i="66"/>
  <c r="BD404" i="66"/>
  <c r="BE40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V401" i="66"/>
  <c r="AW401" i="66" s="1"/>
  <c r="AV402" i="66"/>
  <c r="AW402" i="66"/>
  <c r="AV403" i="66"/>
  <c r="AW403" i="66"/>
  <c r="AV404" i="66"/>
  <c r="AW404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 s="1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L395" i="66"/>
  <c r="AM395" i="66" s="1"/>
  <c r="AL396" i="66"/>
  <c r="AM396" i="66" s="1"/>
  <c r="AL397" i="66"/>
  <c r="AM397" i="66" s="1"/>
  <c r="AL398" i="66"/>
  <c r="AM398" i="66" s="1"/>
  <c r="AL399" i="66"/>
  <c r="AM399" i="66" s="1"/>
  <c r="AL400" i="66"/>
  <c r="AM400" i="66" s="1"/>
  <c r="AL401" i="66"/>
  <c r="AM401" i="66" s="1"/>
  <c r="AL402" i="66"/>
  <c r="AM402" i="66" s="1"/>
  <c r="AL403" i="66"/>
  <c r="AM403" i="66" s="1"/>
  <c r="AL404" i="66"/>
  <c r="AM40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 s="1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 s="1"/>
  <c r="AD259" i="66"/>
  <c r="AE259" i="66"/>
  <c r="AD260" i="66"/>
  <c r="AE260" i="66" s="1"/>
  <c r="AD261" i="66"/>
  <c r="AE261" i="66"/>
  <c r="AD262" i="66"/>
  <c r="AE262" i="66"/>
  <c r="AD263" i="66"/>
  <c r="AE263" i="66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AD401" i="66"/>
  <c r="AE401" i="66" s="1"/>
  <c r="AD402" i="66"/>
  <c r="AE402" i="66" s="1"/>
  <c r="AD403" i="66"/>
  <c r="AE403" i="66" s="1"/>
  <c r="AD404" i="66"/>
  <c r="AE40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/>
  <c r="T187" i="66"/>
  <c r="U187" i="66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 s="1"/>
  <c r="T204" i="66"/>
  <c r="U204" i="66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/>
  <c r="T395" i="66"/>
  <c r="U395" i="66"/>
  <c r="T396" i="66"/>
  <c r="U396" i="66"/>
  <c r="T397" i="66"/>
  <c r="U397" i="66"/>
  <c r="T398" i="66"/>
  <c r="U398" i="66" s="1"/>
  <c r="T399" i="66"/>
  <c r="U399" i="66"/>
  <c r="T400" i="66"/>
  <c r="U400" i="66"/>
  <c r="T401" i="66"/>
  <c r="U401" i="66" s="1"/>
  <c r="T402" i="66"/>
  <c r="U402" i="66" s="1"/>
  <c r="T403" i="66"/>
  <c r="U403" i="66" s="1"/>
  <c r="T404" i="66"/>
  <c r="U40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L401" i="66"/>
  <c r="M401" i="66" s="1"/>
  <c r="L402" i="66"/>
  <c r="M402" i="66" s="1"/>
  <c r="L403" i="66"/>
  <c r="M403" i="66" s="1"/>
  <c r="L404" i="66"/>
  <c r="M40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O9" i="66" s="1"/>
  <c r="BN11" i="66"/>
  <c r="BD11" i="66"/>
  <c r="BE11" i="66" s="1"/>
  <c r="BE9" i="66" s="1"/>
  <c r="BE7" i="66" s="1"/>
  <c r="AV11" i="66"/>
  <c r="AW11" i="66" s="1"/>
  <c r="AW9" i="66" s="1"/>
  <c r="AM11" i="66"/>
  <c r="AL11" i="66"/>
  <c r="AD11" i="66"/>
  <c r="AE11" i="66" s="1"/>
  <c r="T11" i="66"/>
  <c r="U11" i="66" s="1"/>
  <c r="L11" i="66"/>
  <c r="M11" i="66" s="1"/>
  <c r="EI9" i="66"/>
  <c r="EI7" i="66" s="1"/>
  <c r="DG9" i="66"/>
  <c r="DG7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/>
  <c r="BN7" i="66"/>
  <c r="BM7" i="66" s="1"/>
  <c r="BD7" i="66"/>
  <c r="BC7" i="66" s="1"/>
  <c r="AY2" i="66" s="1"/>
  <c r="AV7" i="66"/>
  <c r="AU7" i="66" s="1"/>
  <c r="AQ2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 s="1"/>
  <c r="DX6" i="66"/>
  <c r="DW6" i="66" s="1"/>
  <c r="DP6" i="66"/>
  <c r="DO6" i="66"/>
  <c r="DF6" i="66"/>
  <c r="CX6" i="66"/>
  <c r="CW6" i="66" s="1"/>
  <c r="CN6" i="66"/>
  <c r="CM6" i="66" s="1"/>
  <c r="CF6" i="66"/>
  <c r="CE6" i="66"/>
  <c r="BV6" i="66"/>
  <c r="BN6" i="66"/>
  <c r="BM6" i="66" s="1"/>
  <c r="BD6" i="66"/>
  <c r="BC6" i="66" s="1"/>
  <c r="AV6" i="66"/>
  <c r="AU6" i="66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M4" i="66"/>
  <c r="CK4" i="66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F3" i="66"/>
  <c r="FD6" i="66" s="1"/>
  <c r="FD3" i="66"/>
  <c r="EZ3" i="66"/>
  <c r="EV3" i="66"/>
  <c r="EO3" i="66"/>
  <c r="EM3" i="66"/>
  <c r="EI3" i="66"/>
  <c r="EE3" i="66"/>
  <c r="DW3" i="66"/>
  <c r="DU6" i="66" s="1"/>
  <c r="DU3" i="66"/>
  <c r="DQ3" i="66"/>
  <c r="DM3" i="66"/>
  <c r="DE3" i="66"/>
  <c r="DC3" i="66"/>
  <c r="CU3" i="66"/>
  <c r="CK3" i="66"/>
  <c r="CM3" i="66" s="1"/>
  <c r="CK6" i="66" s="1"/>
  <c r="A20" i="66" s="1"/>
  <c r="CG3" i="66"/>
  <c r="CC3" i="66"/>
  <c r="BS3" i="66"/>
  <c r="BU3" i="66" s="1"/>
  <c r="BS6" i="66" s="1"/>
  <c r="A18" i="66" s="1"/>
  <c r="BK3" i="66"/>
  <c r="BA3" i="66"/>
  <c r="BC3" i="66" s="1"/>
  <c r="AS3" i="66"/>
  <c r="AI3" i="66"/>
  <c r="AK3" i="66" s="1"/>
  <c r="AA3" i="66"/>
  <c r="Q3" i="66"/>
  <c r="S3" i="66" s="1"/>
  <c r="O4" i="66" s="1"/>
  <c r="I3" i="66"/>
  <c r="K3" i="66" s="1"/>
  <c r="G7" i="63"/>
  <c r="H7" i="63"/>
  <c r="L7" i="63"/>
  <c r="C7" i="63"/>
  <c r="I7" i="63"/>
  <c r="B7" i="63"/>
  <c r="D7" i="63"/>
  <c r="J6" i="63"/>
  <c r="E6" i="63"/>
  <c r="A4" i="63" a="1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BD2" i="68"/>
  <c r="D16" i="68" s="1"/>
  <c r="C16" i="68"/>
  <c r="C11" i="68"/>
  <c r="L2" i="68"/>
  <c r="D19" i="68"/>
  <c r="CC9" i="68"/>
  <c r="E19" i="68" s="1"/>
  <c r="C12" i="68"/>
  <c r="T2" i="68"/>
  <c r="D12" i="68" s="1"/>
  <c r="C20" i="68"/>
  <c r="CN2" i="68"/>
  <c r="D20" i="68" s="1"/>
  <c r="AD4" i="68"/>
  <c r="C19" i="68"/>
  <c r="C17" i="68"/>
  <c r="BN2" i="68"/>
  <c r="C21" i="68"/>
  <c r="CX2" i="68"/>
  <c r="AV4" i="68"/>
  <c r="BE7" i="67"/>
  <c r="BE3" i="67"/>
  <c r="AW7" i="67"/>
  <c r="AW5" i="67"/>
  <c r="AW3" i="67"/>
  <c r="AE7" i="67"/>
  <c r="AE5" i="67"/>
  <c r="AE3" i="67"/>
  <c r="U7" i="67"/>
  <c r="U5" i="67"/>
  <c r="U3" i="67"/>
  <c r="FG4" i="67"/>
  <c r="FG2" i="67" s="1"/>
  <c r="DX4" i="67"/>
  <c r="DX2" i="67" s="1"/>
  <c r="EP4" i="67"/>
  <c r="EP2" i="67" s="1"/>
  <c r="BA6" i="67"/>
  <c r="AI6" i="67"/>
  <c r="Q6" i="67"/>
  <c r="CX4" i="67"/>
  <c r="BN4" i="67"/>
  <c r="CF4" i="67"/>
  <c r="CF2" i="67" s="1"/>
  <c r="AV4" i="67"/>
  <c r="L4" i="67"/>
  <c r="BD9" i="67"/>
  <c r="B16" i="67" s="1"/>
  <c r="AL9" i="67"/>
  <c r="B14" i="67" s="1"/>
  <c r="T9" i="67"/>
  <c r="B12" i="67" s="1"/>
  <c r="DF4" i="67"/>
  <c r="BV4" i="67"/>
  <c r="AD4" i="67"/>
  <c r="CN4" i="67"/>
  <c r="A4" i="63"/>
  <c r="BA6" i="66"/>
  <c r="A16" i="66" s="1"/>
  <c r="AW7" i="66"/>
  <c r="AW3" i="66"/>
  <c r="AW5" i="66"/>
  <c r="AM9" i="66"/>
  <c r="AM7" i="66" s="1"/>
  <c r="AI6" i="66"/>
  <c r="A14" i="66" s="1"/>
  <c r="AE9" i="66"/>
  <c r="BO7" i="66"/>
  <c r="BO3" i="66"/>
  <c r="BO5" i="66"/>
  <c r="DC6" i="66"/>
  <c r="A22" i="66" s="1"/>
  <c r="BD9" i="66"/>
  <c r="B16" i="66" s="1"/>
  <c r="U9" i="66"/>
  <c r="U7" i="66" s="1"/>
  <c r="EM6" i="66"/>
  <c r="DX9" i="66"/>
  <c r="O2" i="66"/>
  <c r="T9" i="66"/>
  <c r="B12" i="66" s="1"/>
  <c r="Q6" i="66"/>
  <c r="A12" i="66" s="1"/>
  <c r="M9" i="66"/>
  <c r="M7" i="66" s="1"/>
  <c r="M5" i="66"/>
  <c r="AE7" i="66"/>
  <c r="AE5" i="66"/>
  <c r="AE3" i="66"/>
  <c r="BW7" i="66"/>
  <c r="BW5" i="66"/>
  <c r="BW3" i="66"/>
  <c r="CY7" i="66"/>
  <c r="CY5" i="66"/>
  <c r="CY3" i="66"/>
  <c r="EQ7" i="66"/>
  <c r="EQ5" i="66"/>
  <c r="EQ3" i="66"/>
  <c r="G4" i="66"/>
  <c r="AG4" i="66"/>
  <c r="AY4" i="66"/>
  <c r="I6" i="66"/>
  <c r="A11" i="66" s="1"/>
  <c r="L9" i="66"/>
  <c r="B11" i="66" s="1"/>
  <c r="CF9" i="66"/>
  <c r="B19" i="66" s="1"/>
  <c r="EY9" i="66"/>
  <c r="U3" i="66"/>
  <c r="T4" i="66" s="1"/>
  <c r="AC3" i="66"/>
  <c r="Y4" i="66" s="1"/>
  <c r="AU3" i="66"/>
  <c r="AS6" i="66" s="1"/>
  <c r="BE3" i="66"/>
  <c r="BD4" i="66" s="1"/>
  <c r="BM3" i="66"/>
  <c r="BK6" i="66" s="1"/>
  <c r="CE3" i="66"/>
  <c r="CC6" i="66" s="1"/>
  <c r="CO3" i="66"/>
  <c r="CW3" i="66"/>
  <c r="CU6" i="66" s="1"/>
  <c r="A21" i="66" s="1"/>
  <c r="DG3" i="66"/>
  <c r="DO3" i="66"/>
  <c r="DM6" i="66" s="1"/>
  <c r="DY3" i="66"/>
  <c r="DX4" i="66" s="1"/>
  <c r="DX2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FH3" i="66"/>
  <c r="U5" i="66"/>
  <c r="BE5" i="66"/>
  <c r="CO5" i="66"/>
  <c r="DG5" i="66"/>
  <c r="DY5" i="66"/>
  <c r="FH5" i="66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/>
  <c r="BD101" i="65"/>
  <c r="BE101" i="65" s="1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/>
  <c r="BD232" i="65"/>
  <c r="BE232" i="65"/>
  <c r="BD233" i="65"/>
  <c r="BE233" i="65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 s="1"/>
  <c r="AD242" i="65"/>
  <c r="AE242" i="65"/>
  <c r="AD243" i="65"/>
  <c r="AE243" i="65"/>
  <c r="AD244" i="65"/>
  <c r="AE244" i="65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T389" i="65"/>
  <c r="U389" i="65"/>
  <c r="T390" i="65"/>
  <c r="U390" i="65"/>
  <c r="T391" i="65"/>
  <c r="U391" i="65"/>
  <c r="T392" i="65"/>
  <c r="U392" i="65"/>
  <c r="T393" i="65"/>
  <c r="U393" i="65"/>
  <c r="T394" i="65"/>
  <c r="U394" i="65"/>
  <c r="T395" i="65"/>
  <c r="U395" i="65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 s="1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 s="1"/>
  <c r="L315" i="65"/>
  <c r="M315" i="65"/>
  <c r="L316" i="65"/>
  <c r="M316" i="65"/>
  <c r="L317" i="65"/>
  <c r="M317" i="65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H6" i="63"/>
  <c r="C6" i="63"/>
  <c r="B6" i="63"/>
  <c r="E5" i="63"/>
  <c r="G6" i="63"/>
  <c r="L6" i="63"/>
  <c r="I6" i="63"/>
  <c r="D6" i="63"/>
  <c r="J5" i="63"/>
  <c r="L2" i="69" l="1"/>
  <c r="C11" i="69"/>
  <c r="D21" i="68"/>
  <c r="CU9" i="68"/>
  <c r="E21" i="68" s="1"/>
  <c r="D17" i="68"/>
  <c r="BK9" i="68"/>
  <c r="E17" i="68" s="1"/>
  <c r="D11" i="68"/>
  <c r="I9" i="68"/>
  <c r="E11" i="68" s="1"/>
  <c r="C15" i="68"/>
  <c r="AV2" i="68"/>
  <c r="C13" i="68"/>
  <c r="AD2" i="68"/>
  <c r="C20" i="67"/>
  <c r="CN2" i="67"/>
  <c r="D20" i="67" s="1"/>
  <c r="C18" i="67"/>
  <c r="BV2" i="67"/>
  <c r="D18" i="67" s="1"/>
  <c r="C15" i="67"/>
  <c r="AV2" i="67"/>
  <c r="C17" i="67"/>
  <c r="C19" i="67"/>
  <c r="BN2" i="67"/>
  <c r="A12" i="67"/>
  <c r="T4" i="67"/>
  <c r="A16" i="67"/>
  <c r="BD4" i="67"/>
  <c r="C13" i="67"/>
  <c r="AD2" i="67"/>
  <c r="C22" i="67"/>
  <c r="DF2" i="67"/>
  <c r="D22" i="67" s="1"/>
  <c r="C11" i="67"/>
  <c r="L2" i="67"/>
  <c r="D19" i="67"/>
  <c r="CC9" i="67"/>
  <c r="E19" i="67" s="1"/>
  <c r="C21" i="67"/>
  <c r="CX2" i="67"/>
  <c r="A14" i="67"/>
  <c r="AL4" i="67"/>
  <c r="AM5" i="66"/>
  <c r="AM3" i="66"/>
  <c r="AL9" i="66"/>
  <c r="B14" i="66" s="1"/>
  <c r="DP4" i="66"/>
  <c r="DP2" i="66" s="1"/>
  <c r="DM9" i="66" s="1"/>
  <c r="E23" i="66" s="1"/>
  <c r="M3" i="66"/>
  <c r="A19" i="66"/>
  <c r="CF4" i="66"/>
  <c r="CF2" i="66" s="1"/>
  <c r="A17" i="66"/>
  <c r="BN4" i="66"/>
  <c r="A15" i="66"/>
  <c r="AV4" i="66"/>
  <c r="DF4" i="66"/>
  <c r="CN4" i="66"/>
  <c r="AA6" i="66"/>
  <c r="A13" i="66" s="1"/>
  <c r="CX4" i="66"/>
  <c r="AD4" i="66"/>
  <c r="FG4" i="66"/>
  <c r="FG2" i="66" s="1"/>
  <c r="C16" i="66"/>
  <c r="BD2" i="66"/>
  <c r="D16" i="66" s="1"/>
  <c r="C12" i="66"/>
  <c r="T2" i="66"/>
  <c r="D12" i="66" s="1"/>
  <c r="AQ4" i="66"/>
  <c r="EP4" i="66"/>
  <c r="EP2" i="66" s="1"/>
  <c r="BV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B5" i="63"/>
  <c r="G5" i="63"/>
  <c r="I5" i="63"/>
  <c r="E4" i="63"/>
  <c r="C5" i="63"/>
  <c r="J4" i="63"/>
  <c r="L5" i="63"/>
  <c r="D5" i="63"/>
  <c r="D11" i="69" l="1"/>
  <c r="I9" i="69"/>
  <c r="E11" i="69" s="1"/>
  <c r="D13" i="68"/>
  <c r="AA9" i="68"/>
  <c r="E13" i="68" s="1"/>
  <c r="D15" i="68"/>
  <c r="AS9" i="68"/>
  <c r="E15" i="68" s="1"/>
  <c r="D15" i="67"/>
  <c r="C14" i="67"/>
  <c r="AL2" i="67"/>
  <c r="D14" i="67" s="1"/>
  <c r="D21" i="67"/>
  <c r="CU9" i="67"/>
  <c r="E21" i="67" s="1"/>
  <c r="D11" i="67"/>
  <c r="D13" i="67"/>
  <c r="C16" i="67"/>
  <c r="BD2" i="67"/>
  <c r="D16" i="67" s="1"/>
  <c r="C12" i="67"/>
  <c r="T2" i="67"/>
  <c r="D12" i="67" s="1"/>
  <c r="D17" i="67"/>
  <c r="BK9" i="67"/>
  <c r="E17" i="67" s="1"/>
  <c r="AL4" i="66"/>
  <c r="C14" i="66" s="1"/>
  <c r="C18" i="66"/>
  <c r="BV2" i="66"/>
  <c r="D18" i="66" s="1"/>
  <c r="C21" i="66"/>
  <c r="CX2" i="66"/>
  <c r="C20" i="66"/>
  <c r="CN2" i="66"/>
  <c r="D20" i="66" s="1"/>
  <c r="AV2" i="66"/>
  <c r="C15" i="66"/>
  <c r="C17" i="66"/>
  <c r="C19" i="66"/>
  <c r="BN2" i="66"/>
  <c r="D19" i="66"/>
  <c r="CC9" i="66"/>
  <c r="E19" i="66" s="1"/>
  <c r="C11" i="66"/>
  <c r="L2" i="66"/>
  <c r="AL2" i="66"/>
  <c r="D14" i="66" s="1"/>
  <c r="C13" i="66"/>
  <c r="AD2" i="66"/>
  <c r="DF2" i="66"/>
  <c r="D22" i="66" s="1"/>
  <c r="C2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D4" i="63"/>
  <c r="A3" i="63" a="1"/>
  <c r="I4" i="63"/>
  <c r="B4" i="63"/>
  <c r="L4" i="63"/>
  <c r="C4" i="63"/>
  <c r="G4" i="63"/>
  <c r="H4" i="63"/>
  <c r="AS9" i="67" l="1"/>
  <c r="E15" i="67" s="1"/>
  <c r="AA9" i="67"/>
  <c r="E13" i="67" s="1"/>
  <c r="I9" i="67"/>
  <c r="E11" i="67" s="1"/>
  <c r="D21" i="66"/>
  <c r="CU9" i="66"/>
  <c r="E21" i="66" s="1"/>
  <c r="D13" i="66"/>
  <c r="AA9" i="66"/>
  <c r="E13" i="66" s="1"/>
  <c r="D11" i="66"/>
  <c r="I9" i="66"/>
  <c r="E11" i="66" s="1"/>
  <c r="D17" i="66"/>
  <c r="BK9" i="66"/>
  <c r="E17" i="66" s="1"/>
  <c r="D15" i="66"/>
  <c r="AS9" i="66"/>
  <c r="E15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D16" i="65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I2" i="63"/>
  <c r="G2" i="63"/>
  <c r="I3" i="63"/>
  <c r="L3" i="63"/>
  <c r="B3" i="63"/>
  <c r="D3" i="63"/>
  <c r="L2" i="63"/>
  <c r="D2" i="63"/>
  <c r="H2" i="63"/>
  <c r="H3" i="63"/>
  <c r="G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<sst xmlns="http://schemas.openxmlformats.org/spreadsheetml/2006/main" count="2464" uniqueCount="46">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</sst>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23.925047111999998</v>
      </c>
      <c r="M2" s="8" t="s">
        <v>14</v>
      </c>
      <c r="N2" s="9"/>
      <c r="O2" s="2">
        <f>ABS(S7-S6)/ABS(T7-T6)*1000</f>
        <v>2496.4426229508222</v>
      </c>
      <c r="P2" s="2"/>
      <c r="Q2" s="6" t="s">
        <v>15</v>
      </c>
      <c r="R2" s="2"/>
      <c r="S2" s="7" t="s">
        <v>13</v>
      </c>
      <c r="T2" s="3">
        <f>T4*Q6*T9/100*100</f>
        <v>23.999376984000001</v>
      </c>
      <c r="U2" s="8" t="s">
        <v>14</v>
      </c>
      <c r="X2" s="9"/>
      <c r="Y2" s="2">
        <f>ABS(AC7-AC6)/ABS(AD7-AD6)*1000</f>
        <v>35319.886666665327</v>
      </c>
      <c r="Z2" s="2"/>
      <c r="AA2" s="6" t="s">
        <v>12</v>
      </c>
      <c r="AB2" s="2"/>
      <c r="AC2" s="7" t="s">
        <v>13</v>
      </c>
      <c r="AD2" s="3">
        <f>AD4*AA6*AD9/100*100</f>
        <v>1.2960127864800002</v>
      </c>
      <c r="AE2" s="8" t="s">
        <v>14</v>
      </c>
      <c r="AF2" s="9"/>
      <c r="AG2" s="2">
        <f>ABS(AK7-AK6)/ABS(AL7-AL6)*1000</f>
        <v>9959.5483871085726</v>
      </c>
      <c r="AH2" s="2"/>
      <c r="AI2" s="6" t="s">
        <v>15</v>
      </c>
      <c r="AJ2" s="2"/>
      <c r="AK2" s="7" t="s">
        <v>13</v>
      </c>
      <c r="AL2" s="3">
        <f>AL4*AI6*AL9/100*100</f>
        <v>23.971719001999997</v>
      </c>
      <c r="AM2" s="8" t="s">
        <v>14</v>
      </c>
      <c r="AP2" s="9"/>
      <c r="AQ2" s="2">
        <f>ABS(AU7-AU6)/ABS(AV7-AV6)*1000</f>
        <v>5053.1161290324526</v>
      </c>
      <c r="AR2" s="2"/>
      <c r="AS2" s="6" t="s">
        <v>12</v>
      </c>
      <c r="AT2" s="2"/>
      <c r="AU2" s="7" t="s">
        <v>13</v>
      </c>
      <c r="AV2" s="3">
        <f>AV4*AS6*AV9/100*100</f>
        <v>23.06641548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1.79291</v>
      </c>
      <c r="J3" s="2"/>
      <c r="K3" s="10">
        <f>INDEX(L11:L1056,MATCH(I3,K11:K1056,0))</f>
        <v>-0.427948</v>
      </c>
      <c r="L3" s="31" t="s">
        <v>16</v>
      </c>
      <c r="M3" s="11">
        <f>M9</f>
        <v>23.925047112000001</v>
      </c>
      <c r="N3" s="9"/>
      <c r="O3" s="2" t="s">
        <v>44</v>
      </c>
      <c r="P3" s="2"/>
      <c r="Q3" s="2">
        <f>INDEX(S11:S1056,MATCH(0,T11:T1056,-1))</f>
        <v>1.7724599999999999</v>
      </c>
      <c r="R3" s="2"/>
      <c r="S3" s="10">
        <f>INDEX(T11:T1056,MATCH(Q3,S11:S1056,0))</f>
        <v>0.49560499999999996</v>
      </c>
      <c r="T3" s="31" t="s">
        <v>16</v>
      </c>
      <c r="U3" s="11">
        <f>U9</f>
        <v>23.999376983999998</v>
      </c>
      <c r="X3" s="9"/>
      <c r="Y3" s="2" t="s">
        <v>44</v>
      </c>
      <c r="Z3" s="2"/>
      <c r="AA3" s="2">
        <f>INDEX(AC11:AC856,MATCH(0,AD11:AD856,1))</f>
        <v>7.8796400000000003E-2</v>
      </c>
      <c r="AB3" s="2"/>
      <c r="AC3" s="10">
        <f>INDEX(AD11:AD1056,MATCH(AA3,AC11:AC1056,0))</f>
        <v>-65.002400000000009</v>
      </c>
      <c r="AD3" s="31" t="s">
        <v>16</v>
      </c>
      <c r="AE3" s="11">
        <f>AE9</f>
        <v>1.2960127864800002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0.28591899999999998</v>
      </c>
      <c r="AL3" s="31" t="s">
        <v>16</v>
      </c>
      <c r="AM3" s="11">
        <f>AM9</f>
        <v>23.971719001999997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-0.53222700000000001</v>
      </c>
      <c r="AV3" s="31" t="s">
        <v>16</v>
      </c>
      <c r="AW3" s="11">
        <f>AW9</f>
        <v>23.06641548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2.81677E-2</v>
      </c>
      <c r="BD3" s="31" t="s">
        <v>16</v>
      </c>
      <c r="BE3" s="11">
        <f>BE9</f>
        <v>23.760332584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2.7836637502471846</v>
      </c>
      <c r="H4" s="2"/>
      <c r="I4" s="2">
        <f>INDEX(K11:K1000,1+MATCH(0,L11:L856,1))</f>
        <v>1.78894</v>
      </c>
      <c r="J4" s="2"/>
      <c r="K4" s="10">
        <f>INDEX(L11:L1056,MATCH(I4,K11:K1056,0))</f>
        <v>0.99822999999999995</v>
      </c>
      <c r="L4" s="30">
        <f>M3/(I6*L9)</f>
        <v>0.78358820458069067</v>
      </c>
      <c r="M4" s="8" t="s">
        <v>17</v>
      </c>
      <c r="N4" s="9"/>
      <c r="O4" s="2">
        <f>ABS(Q3-Q4)/ABS(S3-S4)*1000</f>
        <v>2.6938997962705984</v>
      </c>
      <c r="P4" s="2"/>
      <c r="Q4" s="2">
        <f>INDEX(S11:S856,1+MATCH(0,T11:T856,-1))</f>
        <v>1.77765</v>
      </c>
      <c r="R4" s="2"/>
      <c r="S4" s="10">
        <f>INDEX(T11:T856,MATCH(Q4,S11:S856,0))</f>
        <v>-1.4309699999999999</v>
      </c>
      <c r="T4" s="30">
        <f>U3/(Q6*T9)</f>
        <v>0.79546476086864437</v>
      </c>
      <c r="U4" s="8" t="s">
        <v>17</v>
      </c>
      <c r="X4" s="9"/>
      <c r="Y4" s="2">
        <f>ABS(AA3-AA4)/ABS(AC3-AC4)*1000</f>
        <v>7.8093088380851314E-2</v>
      </c>
      <c r="Z4" s="2"/>
      <c r="AA4" s="2">
        <f>INDEX(AC11:AC1000,1+MATCH(0,AD11:AD856,1))</f>
        <v>7.2326699999999994E-2</v>
      </c>
      <c r="AB4" s="2"/>
      <c r="AC4" s="10">
        <f>INDEX(AD11:AD1056,MATCH(AA4,AC11:AC1056,0))</f>
        <v>17.843600000000002</v>
      </c>
      <c r="AD4" s="30">
        <f>AE3/(AA6*AD9)</f>
        <v>0.9937381487165543</v>
      </c>
      <c r="AE4" s="8" t="s">
        <v>17</v>
      </c>
      <c r="AF4" s="9"/>
      <c r="AG4" s="2">
        <f>ABS(AI3-AI4)/ABS(AK3-AK4)*1000</f>
        <v>2.2047861188975717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-1.79138</v>
      </c>
      <c r="AL4" s="30">
        <f>AM3/(AI6*AL9)</f>
        <v>0.79142022355279973</v>
      </c>
      <c r="AM4" s="8" t="s">
        <v>17</v>
      </c>
      <c r="AP4" s="9"/>
      <c r="AQ4" s="2">
        <f>ABS(AS3-AS4)/ABS(AU3-AU4)*1000</f>
        <v>4.0036984985310164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0.68664599999999998</v>
      </c>
      <c r="AV4" s="30">
        <f>AW3/(AS6*AV9)</f>
        <v>0.76768199207102594</v>
      </c>
      <c r="AW4" s="8" t="s">
        <v>17</v>
      </c>
      <c r="AX4" s="9"/>
      <c r="AY4" s="2">
        <f>ABS(BA3-BA4)/ABS(BC3-BC4)*1000</f>
        <v>3.0773833845133787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-1.6583299999999999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15.4053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15.6189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17.843600000000002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15.808099999999998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15.506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15.826400000000001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1.7917187366654093</v>
      </c>
      <c r="J6" s="30"/>
      <c r="K6" s="13">
        <f>INDEX(K11:K1056,MATCH(L6,L11:L1056,0))</f>
        <v>1.22253E-2</v>
      </c>
      <c r="L6" s="10">
        <f>INDEX(L11:L1056,MATCH(0,K11:K1056,-1))</f>
        <v>17.041</v>
      </c>
      <c r="M6" s="8" t="s">
        <v>22</v>
      </c>
      <c r="N6" s="9"/>
      <c r="O6" s="2"/>
      <c r="P6" s="2"/>
      <c r="Q6" s="40">
        <f>(Q3-Q4)/(S3-S4)*(-S4)+Q4</f>
        <v>1.7737951102085305</v>
      </c>
      <c r="R6" s="40"/>
      <c r="S6" s="13">
        <f>INDEX(S11:S1056,MATCH(T6,T11:T1056,0))</f>
        <v>-9.5428499999999999E-2</v>
      </c>
      <c r="T6" s="10">
        <f>INDEX(T11:T1056,MATCH(0,S11:S1056,1))</f>
        <v>17.0471</v>
      </c>
      <c r="U6" s="8" t="s">
        <v>22</v>
      </c>
      <c r="X6" s="9"/>
      <c r="Y6" s="2"/>
      <c r="Z6" s="2"/>
      <c r="AA6" s="30">
        <f>(AA3-AA4)/(AC3-AC4)*(-AC4)+AA4</f>
        <v>7.3720161831832554E-2</v>
      </c>
      <c r="AB6" s="30"/>
      <c r="AC6" s="13">
        <f>INDEX(AC11:AC1056,MATCH(AD6,AD11:AD1056,0))</f>
        <v>1.92566E-3</v>
      </c>
      <c r="AD6" s="10">
        <f>INDEX(AD11:AD1056,MATCH(0,AC11:AC1056,-1))</f>
        <v>17.690999999999999</v>
      </c>
      <c r="AE6" s="8" t="s">
        <v>22</v>
      </c>
      <c r="AF6" s="9"/>
      <c r="AG6" s="2"/>
      <c r="AH6" s="2"/>
      <c r="AI6" s="40">
        <f>(AI3-AI4)/(AK3-AK4)*(-AK4)+AI4</f>
        <v>1.7529503902423291</v>
      </c>
      <c r="AJ6" s="40"/>
      <c r="AK6" s="13">
        <f>INDEX(AK11:AK1056,MATCH(AL6,AL11:AL1056,0))</f>
        <v>-6.0241700000000002E-2</v>
      </c>
      <c r="AL6" s="10">
        <f>INDEX(AL11:AL1056,MATCH(0,AK11:AK1056,1))</f>
        <v>17.2852</v>
      </c>
      <c r="AM6" s="8" t="s">
        <v>22</v>
      </c>
      <c r="AP6" s="9"/>
      <c r="AQ6" s="2"/>
      <c r="AR6" s="2"/>
      <c r="AS6" s="30">
        <f>(AS3-AS4)/(AU3-AU4)*(-AU4)+AS4</f>
        <v>1.7413391235592224</v>
      </c>
      <c r="AT6" s="30"/>
      <c r="AU6" s="13">
        <f>INDEX(AU11:AU1056,MATCH(AV6,AV11:AV1056,0))</f>
        <v>2.1087599999999999E-3</v>
      </c>
      <c r="AV6" s="10">
        <f>INDEX(AV11:AV1056,MATCH(0,AU11:AU1056,-1))</f>
        <v>17.2546</v>
      </c>
      <c r="AW6" s="8" t="s">
        <v>22</v>
      </c>
      <c r="AX6" s="9"/>
      <c r="AY6" s="2"/>
      <c r="AZ6" s="2"/>
      <c r="BA6" s="40">
        <f>(BA3-BA4)/(BC3-BC4)*(-BC4)+BA4</f>
        <v>1.7322666828119599</v>
      </c>
      <c r="BB6" s="40"/>
      <c r="BC6" s="13">
        <f>INDEX(BC11:BC1056,MATCH(BD6,BD11:BD1056,0))</f>
        <v>-7.5347899999999995E-2</v>
      </c>
      <c r="BD6" s="10">
        <f>INDEX(BD11:BD1056,MATCH(0,BC11:BC1056,1))</f>
        <v>17.2363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-3.23486E-3</v>
      </c>
      <c r="L7" s="10">
        <f>INDEX(L11:L856,1+MATCH(0,K11:K856,-1))</f>
        <v>17.041</v>
      </c>
      <c r="M7" s="12">
        <f>INDEX(K11:K1056,MATCH(M9,M11:M1056,0))</f>
        <v>1.5521199999999999</v>
      </c>
      <c r="N7" s="9"/>
      <c r="O7" s="2"/>
      <c r="P7" s="2"/>
      <c r="Q7" s="2"/>
      <c r="R7" s="2"/>
      <c r="S7" s="13">
        <f>INDEX(S11:S1056,MATCH(T7,T11:T1056,0))</f>
        <v>-8.0200199999999999E-2</v>
      </c>
      <c r="T7" s="10">
        <f>INDEX(T11:T1056,1+MATCH(0,S11:S1056,1))</f>
        <v>17.041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-0.104034</v>
      </c>
      <c r="AD7" s="10">
        <f>INDEX(AD11:AD856,1+MATCH(0,AC11:AC856,-1))</f>
        <v>17.687999999999999</v>
      </c>
      <c r="AE7" s="12">
        <f>INDEX(AC11:AC1056,MATCH(AE9,AE11:AE1056,0))</f>
        <v>7.2326699999999994E-2</v>
      </c>
      <c r="AF7" s="9"/>
      <c r="AG7" s="2"/>
      <c r="AH7" s="2"/>
      <c r="AI7" s="2"/>
      <c r="AJ7" s="2"/>
      <c r="AK7" s="13">
        <f>INDEX(AK11:AK1056,MATCH(AL7,AL11:AL1056,0))</f>
        <v>-2.93671E-2</v>
      </c>
      <c r="AL7" s="10">
        <f>INDEX(AL11:AL1056,1+MATCH(0,AK11:AK1056,1))</f>
        <v>17.282100000000003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-1.3555899999999999E-2</v>
      </c>
      <c r="AV7" s="10">
        <f>INDEX(AV11:AV856,1+MATCH(0,AU11:AU856,-1))</f>
        <v>17.2577</v>
      </c>
      <c r="AW7" s="12">
        <f>INDEX(AU11:AU1056,MATCH(AW9,AW11:AW1056,0))</f>
        <v>1.48651</v>
      </c>
      <c r="AX7" s="9"/>
      <c r="AY7" s="2"/>
      <c r="AZ7" s="2"/>
      <c r="BA7" s="2"/>
      <c r="BB7" s="2"/>
      <c r="BC7" s="13">
        <f>INDEX(BC11:BC1056,MATCH(BD7,BD11:BD1056,0))</f>
        <v>-7.5347899999999995E-2</v>
      </c>
      <c r="BD7" s="10">
        <f>INDEX(BD11:BD1056,1+MATCH(0,BC11:BC1056,1))</f>
        <v>17.2363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0.30971583991350249</v>
      </c>
      <c r="J9" s="2"/>
      <c r="K9" s="2"/>
      <c r="L9" s="3">
        <f>(L6-L7)/(K6-K7)*(-K7)+L7</f>
        <v>17.041</v>
      </c>
      <c r="M9" s="16">
        <f>MAX(M11:M1056)</f>
        <v>23.925047112000001</v>
      </c>
      <c r="N9" s="9"/>
      <c r="O9" s="2"/>
      <c r="P9" s="2"/>
      <c r="Q9" s="2"/>
      <c r="R9" s="2"/>
      <c r="S9" s="2"/>
      <c r="T9" s="3">
        <f>(T6-T7)/(S6-S7)*(-S7)+T7</f>
        <v>17.008874206575914</v>
      </c>
      <c r="U9" s="16">
        <f>MAX(U11:U1056)</f>
        <v>23.999376983999998</v>
      </c>
      <c r="X9" s="9"/>
      <c r="Y9" s="2"/>
      <c r="Z9" s="2"/>
      <c r="AA9" s="15">
        <f>(MAX(AD2,AL2)-MIN(AD2,AL2))/MAX(AD2,AL2)%</f>
        <v>94.593575928485265</v>
      </c>
      <c r="AB9" s="2"/>
      <c r="AC9" s="2"/>
      <c r="AD9" s="3">
        <f>(AD6-AD7)/(AC6-AC7)*(-AC7)+AD7</f>
        <v>17.690945479440003</v>
      </c>
      <c r="AE9" s="16">
        <f>MAX(AE11:AE1056)</f>
        <v>1.2960127864800002</v>
      </c>
      <c r="AF9" s="9"/>
      <c r="AG9" s="2"/>
      <c r="AH9" s="2"/>
      <c r="AI9" s="2"/>
      <c r="AJ9" s="2"/>
      <c r="AK9" s="2"/>
      <c r="AL9" s="3">
        <f>(AL6-AL7)/(AK6-AK7)*(-AK7)+AL7</f>
        <v>17.279151362284864</v>
      </c>
      <c r="AM9" s="16">
        <f>MAX(AM11:AM1056)</f>
        <v>23.971719001999997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17.25501731872891</v>
      </c>
      <c r="AW9" s="16">
        <f>MAX(AW11:AW1056)</f>
        <v>23.06641548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23.760332584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1.7917187366654093</v>
      </c>
      <c r="B11" s="19">
        <f>IFERROR(L9,0)</f>
        <v>17.041</v>
      </c>
      <c r="C11" s="20">
        <f>IFERROR(L4,0)</f>
        <v>0.78358820458069067</v>
      </c>
      <c r="D11" s="21">
        <f>IFERROR(L2,0)</f>
        <v>23.925047111999998</v>
      </c>
      <c r="E11" s="21">
        <f>IFERROR(I9,0)</f>
        <v>0.30971583991350249</v>
      </c>
      <c r="F11" s="9"/>
      <c r="G11" s="22">
        <v>1.8350200000000001</v>
      </c>
      <c r="H11" s="22">
        <v>25.277000000000001</v>
      </c>
      <c r="I11" s="22">
        <v>3.3111599999999998E-2</v>
      </c>
      <c r="J11" s="22">
        <v>1</v>
      </c>
      <c r="K11" s="22">
        <v>1.8350200000000001</v>
      </c>
      <c r="L11">
        <f>-I11/$F$2*1000</f>
        <v>-33.111599999999996</v>
      </c>
      <c r="M11">
        <f>L11*G11</f>
        <v>-60.760448231999995</v>
      </c>
      <c r="N11" s="9"/>
      <c r="O11" s="22">
        <v>-9.49097E-2</v>
      </c>
      <c r="P11" s="22">
        <v>103.39700000000001</v>
      </c>
      <c r="Q11" s="22">
        <v>-1.7047099999999999E-2</v>
      </c>
      <c r="R11" s="22">
        <v>1</v>
      </c>
      <c r="S11" s="22">
        <v>-9.5428499999999999E-2</v>
      </c>
      <c r="T11">
        <f>-Q11/$F$2*1000</f>
        <v>17.0471</v>
      </c>
      <c r="U11">
        <f>T11*O11</f>
        <v>-1.6179351468700001</v>
      </c>
      <c r="V11" s="23"/>
      <c r="W11" s="24"/>
      <c r="X11" s="9"/>
      <c r="Y11" s="22">
        <v>1.8350200000000001</v>
      </c>
      <c r="Z11" s="22">
        <v>170.27500000000001</v>
      </c>
      <c r="AA11" s="22">
        <v>7.0648199999999994E-2</v>
      </c>
      <c r="AB11" s="22">
        <v>1</v>
      </c>
      <c r="AC11" s="22">
        <v>7.7148400000000006E-2</v>
      </c>
      <c r="AD11">
        <f>-AA11/$F$2*1000</f>
        <v>-70.648199999999989</v>
      </c>
      <c r="AE11">
        <f>AD11*Y11</f>
        <v>-129.64085996399999</v>
      </c>
      <c r="AF11" s="9"/>
      <c r="AG11" s="22">
        <v>-9.49097E-2</v>
      </c>
      <c r="AH11" s="22">
        <v>225.9</v>
      </c>
      <c r="AI11" s="22">
        <v>-1.7294299999999999E-2</v>
      </c>
      <c r="AJ11" s="22">
        <v>1</v>
      </c>
      <c r="AK11" s="22">
        <v>-9.5214800000000002E-2</v>
      </c>
      <c r="AL11">
        <f>-AI11/$F$2*1000</f>
        <v>17.2943</v>
      </c>
      <c r="AM11">
        <f>AL11*AG11</f>
        <v>-1.6413968247099999</v>
      </c>
      <c r="AP11" s="9"/>
      <c r="AQ11" s="22">
        <v>1.8350200000000001</v>
      </c>
      <c r="AR11" s="22">
        <v>350.00700000000001</v>
      </c>
      <c r="AS11" s="22">
        <v>3.7145999999999998E-2</v>
      </c>
      <c r="AT11" s="22">
        <v>1</v>
      </c>
      <c r="AU11" s="22">
        <v>1.8341099999999999</v>
      </c>
      <c r="AV11">
        <f>-AS11/$F$2*1000</f>
        <v>-37.146000000000001</v>
      </c>
      <c r="AW11">
        <f>AV11*AQ11</f>
        <v>-68.163652920000004</v>
      </c>
      <c r="AX11" s="9"/>
      <c r="AY11" s="22">
        <v>-9.49097E-2</v>
      </c>
      <c r="AZ11" s="22">
        <v>401.178</v>
      </c>
      <c r="BA11" s="22">
        <v>-1.7239399999999998E-2</v>
      </c>
      <c r="BB11" s="22">
        <v>1</v>
      </c>
      <c r="BC11" s="22">
        <v>-9.5397899999999994E-2</v>
      </c>
      <c r="BD11">
        <f>-BA11/$F$2*1000</f>
        <v>17.2394</v>
      </c>
      <c r="BE11">
        <f>BD11*AY11</f>
        <v>-1.63618628218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1.7737951102085305</v>
      </c>
      <c r="B12" s="19">
        <f>IFERROR(T9,0)</f>
        <v>17.008874206575914</v>
      </c>
      <c r="C12" s="20">
        <f>IFERROR(T4,0)</f>
        <v>0.79546476086864437</v>
      </c>
      <c r="D12" s="21">
        <f>IFERROR(T2,0)</f>
        <v>23.999376984000001</v>
      </c>
      <c r="E12" s="21"/>
      <c r="F12" s="9"/>
      <c r="G12" s="22">
        <v>1.82999</v>
      </c>
      <c r="H12" s="22">
        <v>25.377700000000001</v>
      </c>
      <c r="I12" s="22">
        <v>2.78839E-2</v>
      </c>
      <c r="J12" s="22">
        <v>2</v>
      </c>
      <c r="K12" s="22">
        <v>1.8292200000000001</v>
      </c>
      <c r="L12">
        <f t="shared" ref="L12:L75" si="0">-I12/$F$2*1000</f>
        <v>-27.883900000000001</v>
      </c>
      <c r="M12">
        <f t="shared" ref="M12:M75" si="1">L12*G12</f>
        <v>-51.027258160999999</v>
      </c>
      <c r="N12" s="9"/>
      <c r="O12" s="22">
        <v>-8.9874300000000004E-2</v>
      </c>
      <c r="P12" s="22">
        <v>103.498</v>
      </c>
      <c r="Q12" s="22">
        <v>-1.70441E-2</v>
      </c>
      <c r="R12" s="22">
        <v>2</v>
      </c>
      <c r="S12" s="22">
        <v>-9.0728799999999998E-2</v>
      </c>
      <c r="T12">
        <f t="shared" ref="T12:T75" si="2">-Q12/$F$2*1000</f>
        <v>17.0441</v>
      </c>
      <c r="U12">
        <f t="shared" ref="U12:U75" si="3">T12*O12</f>
        <v>-1.53182655663</v>
      </c>
      <c r="V12" s="23"/>
      <c r="W12" s="24"/>
      <c r="X12" s="9"/>
      <c r="Y12" s="22">
        <v>1.82999</v>
      </c>
      <c r="Z12" s="22">
        <v>170.376</v>
      </c>
      <c r="AA12" s="22">
        <v>7.0892300000000005E-2</v>
      </c>
      <c r="AB12" s="22">
        <v>2</v>
      </c>
      <c r="AC12" s="22">
        <v>7.7026399999999995E-2</v>
      </c>
      <c r="AD12">
        <f t="shared" ref="AD12:AD75" si="4">-AA12/$F$2*1000</f>
        <v>-70.892300000000006</v>
      </c>
      <c r="AE12">
        <f t="shared" ref="AE12:AE75" si="5">AD12*Y12</f>
        <v>-129.73220007700002</v>
      </c>
      <c r="AF12" s="9"/>
      <c r="AG12" s="22">
        <v>-8.9874300000000004E-2</v>
      </c>
      <c r="AH12" s="22">
        <v>226.001</v>
      </c>
      <c r="AI12" s="22">
        <v>-1.7294299999999999E-2</v>
      </c>
      <c r="AJ12" s="22">
        <v>2</v>
      </c>
      <c r="AK12" s="22">
        <v>-9.0240500000000001E-2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2">
        <v>1.82999</v>
      </c>
      <c r="AR12" s="22">
        <v>350.108</v>
      </c>
      <c r="AS12" s="22">
        <v>3.5238600000000002E-2</v>
      </c>
      <c r="AT12" s="22">
        <v>2</v>
      </c>
      <c r="AU12" s="22">
        <v>1.8292200000000001</v>
      </c>
      <c r="AV12">
        <f t="shared" ref="AV12:AV75" si="8">-AS12/$F$2*1000</f>
        <v>-35.238600000000005</v>
      </c>
      <c r="AW12">
        <f t="shared" ref="AW12:AW75" si="9">AV12*AQ12</f>
        <v>-64.48628561400001</v>
      </c>
      <c r="AX12" s="9"/>
      <c r="AY12" s="22">
        <v>-8.9874300000000004E-2</v>
      </c>
      <c r="AZ12" s="22">
        <v>401.279</v>
      </c>
      <c r="BA12" s="22">
        <v>-1.7239399999999998E-2</v>
      </c>
      <c r="BB12" s="22">
        <v>2</v>
      </c>
      <c r="BC12" s="22">
        <v>-9.0515100000000001E-2</v>
      </c>
      <c r="BD12">
        <f t="shared" ref="BD12:BD75" si="10">-BA12/$F$2*1000</f>
        <v>17.2394</v>
      </c>
      <c r="BE12">
        <f t="shared" ref="BE12:BE75" si="11">BD12*AY12</f>
        <v>-1.54937900742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7.3720161831832554E-2</v>
      </c>
      <c r="B13" s="19">
        <f>IFERROR(AD9,0)</f>
        <v>17.690945479440003</v>
      </c>
      <c r="C13" s="20">
        <f>IFERROR(AD4,0)</f>
        <v>0.9937381487165543</v>
      </c>
      <c r="D13" s="21">
        <f>IFERROR(AD2,0)</f>
        <v>1.2960127864800002</v>
      </c>
      <c r="E13" s="21">
        <f>IFERROR(AA9,0)</f>
        <v>94.593575928485265</v>
      </c>
      <c r="F13" s="9"/>
      <c r="G13" s="22">
        <v>1.8249500000000001</v>
      </c>
      <c r="H13" s="22">
        <v>25.4785</v>
      </c>
      <c r="I13" s="22">
        <v>2.2857700000000002E-2</v>
      </c>
      <c r="J13" s="22">
        <v>3</v>
      </c>
      <c r="K13" s="22">
        <v>1.8237300000000001</v>
      </c>
      <c r="L13">
        <f t="shared" si="0"/>
        <v>-22.857700000000001</v>
      </c>
      <c r="M13">
        <f t="shared" si="1"/>
        <v>-41.714159615000007</v>
      </c>
      <c r="N13" s="9"/>
      <c r="O13" s="22">
        <v>-8.4838899999999995E-2</v>
      </c>
      <c r="P13" s="22">
        <v>103.599</v>
      </c>
      <c r="Q13" s="22">
        <v>-1.70441E-2</v>
      </c>
      <c r="R13" s="22">
        <v>3</v>
      </c>
      <c r="S13" s="22">
        <v>-8.5052500000000003E-2</v>
      </c>
      <c r="T13">
        <f t="shared" si="2"/>
        <v>17.0441</v>
      </c>
      <c r="U13">
        <f t="shared" si="3"/>
        <v>-1.4460026954899998</v>
      </c>
      <c r="V13" s="23"/>
      <c r="W13" s="24"/>
      <c r="X13" s="9"/>
      <c r="Y13" s="22">
        <v>1.8249500000000001</v>
      </c>
      <c r="Z13" s="22">
        <v>170.477</v>
      </c>
      <c r="AA13" s="22">
        <v>7.13501E-2</v>
      </c>
      <c r="AB13" s="22">
        <v>3</v>
      </c>
      <c r="AC13" s="22">
        <v>7.69653E-2</v>
      </c>
      <c r="AD13">
        <f t="shared" si="4"/>
        <v>-71.350099999999998</v>
      </c>
      <c r="AE13">
        <f t="shared" si="5"/>
        <v>-130.21036499499999</v>
      </c>
      <c r="AF13" s="9"/>
      <c r="AG13" s="22">
        <v>-8.4838899999999995E-2</v>
      </c>
      <c r="AH13" s="22">
        <v>226.102</v>
      </c>
      <c r="AI13" s="22">
        <v>-1.7291299999999999E-2</v>
      </c>
      <c r="AJ13" s="22">
        <v>3</v>
      </c>
      <c r="AK13" s="22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2">
        <v>1.8249500000000001</v>
      </c>
      <c r="AR13" s="22">
        <v>350.209</v>
      </c>
      <c r="AS13" s="22">
        <v>3.3218400000000002E-2</v>
      </c>
      <c r="AT13" s="22">
        <v>3</v>
      </c>
      <c r="AU13" s="22">
        <v>1.8240400000000001</v>
      </c>
      <c r="AV13">
        <f t="shared" si="8"/>
        <v>-33.218400000000003</v>
      </c>
      <c r="AW13">
        <f t="shared" si="9"/>
        <v>-60.621919080000005</v>
      </c>
      <c r="AX13" s="9"/>
      <c r="AY13" s="22">
        <v>-8.4838899999999995E-2</v>
      </c>
      <c r="AZ13" s="22">
        <v>401.38</v>
      </c>
      <c r="BA13" s="22">
        <v>-1.72455E-2</v>
      </c>
      <c r="BB13" s="22">
        <v>3</v>
      </c>
      <c r="BC13" s="22">
        <v>-8.4808300000000003E-2</v>
      </c>
      <c r="BD13">
        <f t="shared" si="10"/>
        <v>17.2455</v>
      </c>
      <c r="BE13">
        <f t="shared" si="11"/>
        <v>-1.4630892499499999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1.7529503902423291</v>
      </c>
      <c r="B14" s="19">
        <f>IFERROR(AL9,0)</f>
        <v>17.279151362284864</v>
      </c>
      <c r="C14" s="20">
        <f>IFERROR(AL4,0)</f>
        <v>0.79142022355279973</v>
      </c>
      <c r="D14" s="21">
        <f>IFERROR(AL2,0)</f>
        <v>23.971719001999997</v>
      </c>
      <c r="E14" s="21"/>
      <c r="F14" s="9"/>
      <c r="G14" s="22">
        <v>1.81992</v>
      </c>
      <c r="H14" s="22">
        <v>25.5792</v>
      </c>
      <c r="I14" s="22">
        <v>1.7892499999999999E-2</v>
      </c>
      <c r="J14" s="22">
        <v>4</v>
      </c>
      <c r="K14" s="22">
        <v>1.81915</v>
      </c>
      <c r="L14">
        <f t="shared" si="0"/>
        <v>-17.892499999999998</v>
      </c>
      <c r="M14">
        <f t="shared" si="1"/>
        <v>-32.562918599999996</v>
      </c>
      <c r="N14" s="9"/>
      <c r="O14" s="22">
        <v>-7.9803499999999999E-2</v>
      </c>
      <c r="P14" s="22">
        <v>103.699</v>
      </c>
      <c r="Q14" s="22">
        <v>-1.7041000000000001E-2</v>
      </c>
      <c r="R14" s="22">
        <v>4</v>
      </c>
      <c r="S14" s="22">
        <v>-8.0200199999999999E-2</v>
      </c>
      <c r="T14">
        <f t="shared" si="2"/>
        <v>17.041</v>
      </c>
      <c r="U14">
        <f t="shared" si="3"/>
        <v>-1.3599314435000001</v>
      </c>
      <c r="V14" s="23"/>
      <c r="W14" s="24"/>
      <c r="X14" s="9"/>
      <c r="Y14" s="22">
        <v>1.81992</v>
      </c>
      <c r="Z14" s="22">
        <v>170.578</v>
      </c>
      <c r="AA14" s="22">
        <v>7.1289099999999994E-2</v>
      </c>
      <c r="AB14" s="22">
        <v>4</v>
      </c>
      <c r="AC14" s="22">
        <v>7.6873800000000006E-2</v>
      </c>
      <c r="AD14">
        <f t="shared" si="4"/>
        <v>-71.289099999999991</v>
      </c>
      <c r="AE14">
        <f t="shared" si="5"/>
        <v>-129.74045887199998</v>
      </c>
      <c r="AF14" s="9"/>
      <c r="AG14" s="22">
        <v>-7.9803499999999999E-2</v>
      </c>
      <c r="AH14" s="22">
        <v>226.202</v>
      </c>
      <c r="AI14" s="22">
        <v>-1.7294299999999999E-2</v>
      </c>
      <c r="AJ14" s="22">
        <v>4</v>
      </c>
      <c r="AK14" s="22">
        <v>-8.0108600000000002E-2</v>
      </c>
      <c r="AL14">
        <f t="shared" si="6"/>
        <v>17.2943</v>
      </c>
      <c r="AM14">
        <f t="shared" si="7"/>
        <v>-1.3801456700499999</v>
      </c>
      <c r="AP14" s="9"/>
      <c r="AQ14" s="22">
        <v>1.81992</v>
      </c>
      <c r="AR14" s="22">
        <v>350.30900000000003</v>
      </c>
      <c r="AS14" s="22">
        <v>3.1075999999999999E-2</v>
      </c>
      <c r="AT14" s="22">
        <v>4</v>
      </c>
      <c r="AU14" s="22">
        <v>1.8188500000000001</v>
      </c>
      <c r="AV14">
        <f t="shared" si="8"/>
        <v>-31.076000000000001</v>
      </c>
      <c r="AW14">
        <f t="shared" si="9"/>
        <v>-56.555833919999998</v>
      </c>
      <c r="AX14" s="9"/>
      <c r="AY14" s="22">
        <v>-7.9803499999999999E-2</v>
      </c>
      <c r="AZ14" s="22">
        <v>401.48</v>
      </c>
      <c r="BA14" s="22">
        <v>-1.7242400000000001E-2</v>
      </c>
      <c r="BB14" s="22">
        <v>4</v>
      </c>
      <c r="BC14" s="22">
        <v>-8.0261200000000005E-2</v>
      </c>
      <c r="BD14">
        <f t="shared" si="10"/>
        <v>17.2424</v>
      </c>
      <c r="BE14">
        <f t="shared" si="11"/>
        <v>-1.3760038684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1.7413391235592224</v>
      </c>
      <c r="B15" s="19">
        <f>IFERROR(AV9,0)</f>
        <v>17.25501731872891</v>
      </c>
      <c r="C15" s="20">
        <f>IFERROR(AV4,0)</f>
        <v>0.76768199207102594</v>
      </c>
      <c r="D15" s="21">
        <f>IFERROR(AV2,0)</f>
        <v>23.06641548</v>
      </c>
      <c r="E15" s="21">
        <f>IFERROR(AS9,0)</f>
        <v>0</v>
      </c>
      <c r="F15" s="9"/>
      <c r="G15" s="22">
        <v>1.81488</v>
      </c>
      <c r="H15" s="22">
        <v>25.6799</v>
      </c>
      <c r="I15" s="22">
        <v>1.3372800000000001E-2</v>
      </c>
      <c r="J15" s="22">
        <v>5</v>
      </c>
      <c r="K15" s="22">
        <v>1.81396</v>
      </c>
      <c r="L15">
        <f t="shared" si="0"/>
        <v>-13.3728</v>
      </c>
      <c r="M15">
        <f t="shared" si="1"/>
        <v>-24.270027263999999</v>
      </c>
      <c r="N15" s="9"/>
      <c r="O15" s="22">
        <v>-7.4768100000000004E-2</v>
      </c>
      <c r="P15" s="22">
        <v>103.8</v>
      </c>
      <c r="Q15" s="22">
        <v>-1.70563E-2</v>
      </c>
      <c r="R15" s="22">
        <v>5</v>
      </c>
      <c r="S15" s="22">
        <v>-7.5225799999999995E-2</v>
      </c>
      <c r="T15">
        <f t="shared" si="2"/>
        <v>17.0563</v>
      </c>
      <c r="U15">
        <f t="shared" si="3"/>
        <v>-1.2752671440300001</v>
      </c>
      <c r="V15" s="23"/>
      <c r="W15" s="24"/>
      <c r="X15" s="9"/>
      <c r="Y15" s="22">
        <v>1.81488</v>
      </c>
      <c r="Z15" s="22">
        <v>170.678</v>
      </c>
      <c r="AA15" s="22">
        <v>7.1166999999999994E-2</v>
      </c>
      <c r="AB15" s="22">
        <v>5</v>
      </c>
      <c r="AC15" s="22">
        <v>7.6812699999999998E-2</v>
      </c>
      <c r="AD15">
        <f t="shared" si="4"/>
        <v>-71.166999999999987</v>
      </c>
      <c r="AE15">
        <f t="shared" si="5"/>
        <v>-129.15956495999998</v>
      </c>
      <c r="AF15" s="9"/>
      <c r="AG15" s="22">
        <v>-7.4768100000000004E-2</v>
      </c>
      <c r="AH15" s="22">
        <v>226.303</v>
      </c>
      <c r="AI15" s="22">
        <v>-1.7294299999999999E-2</v>
      </c>
      <c r="AJ15" s="22">
        <v>5</v>
      </c>
      <c r="AK15" s="22">
        <v>-7.5225799999999995E-2</v>
      </c>
      <c r="AL15">
        <f t="shared" si="6"/>
        <v>17.2943</v>
      </c>
      <c r="AM15">
        <f t="shared" si="7"/>
        <v>-1.2930619518299999</v>
      </c>
      <c r="AP15" s="9"/>
      <c r="AQ15" s="22">
        <v>1.81488</v>
      </c>
      <c r="AR15" s="22">
        <v>350.41</v>
      </c>
      <c r="AS15" s="22">
        <v>2.8909299999999999E-2</v>
      </c>
      <c r="AT15" s="22">
        <v>5</v>
      </c>
      <c r="AU15" s="22">
        <v>1.8145800000000001</v>
      </c>
      <c r="AV15">
        <f t="shared" si="8"/>
        <v>-28.909299999999998</v>
      </c>
      <c r="AW15">
        <f t="shared" si="9"/>
        <v>-52.466910383999995</v>
      </c>
      <c r="AX15" s="9"/>
      <c r="AY15" s="22">
        <v>-7.4768100000000004E-2</v>
      </c>
      <c r="AZ15" s="22">
        <v>401.58100000000002</v>
      </c>
      <c r="BA15" s="22">
        <v>-1.72363E-2</v>
      </c>
      <c r="BB15" s="22">
        <v>5</v>
      </c>
      <c r="BC15" s="22">
        <v>-7.5347899999999995E-2</v>
      </c>
      <c r="BD15">
        <f t="shared" si="10"/>
        <v>17.2363</v>
      </c>
      <c r="BE15">
        <f t="shared" si="11"/>
        <v>-1.2887254020300001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1.7322666828119599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1.8098399999999999</v>
      </c>
      <c r="H16" s="22">
        <v>25.7806</v>
      </c>
      <c r="I16" s="22">
        <v>9.1155999999999997E-3</v>
      </c>
      <c r="J16" s="22">
        <v>6</v>
      </c>
      <c r="K16" s="22">
        <v>1.80908</v>
      </c>
      <c r="L16">
        <f t="shared" si="0"/>
        <v>-9.1156000000000006</v>
      </c>
      <c r="M16">
        <f t="shared" si="1"/>
        <v>-16.497777504000002</v>
      </c>
      <c r="N16" s="9"/>
      <c r="O16" s="22">
        <v>-6.9732699999999995E-2</v>
      </c>
      <c r="P16" s="22">
        <v>103.901</v>
      </c>
      <c r="Q16" s="22">
        <v>-1.70563E-2</v>
      </c>
      <c r="R16" s="22">
        <v>6</v>
      </c>
      <c r="S16" s="22">
        <v>-7.0068400000000003E-2</v>
      </c>
      <c r="T16">
        <f t="shared" si="2"/>
        <v>17.0563</v>
      </c>
      <c r="U16">
        <f t="shared" si="3"/>
        <v>-1.1893818510099998</v>
      </c>
      <c r="V16" s="23"/>
      <c r="W16" s="24"/>
      <c r="X16" s="9"/>
      <c r="Y16" s="22">
        <v>1.8098399999999999</v>
      </c>
      <c r="Z16" s="22">
        <v>170.779</v>
      </c>
      <c r="AA16" s="22">
        <v>7.1258500000000002E-2</v>
      </c>
      <c r="AB16" s="22">
        <v>6</v>
      </c>
      <c r="AC16" s="22">
        <v>7.6782199999999995E-2</v>
      </c>
      <c r="AD16">
        <f t="shared" si="4"/>
        <v>-71.258499999999998</v>
      </c>
      <c r="AE16">
        <f t="shared" si="5"/>
        <v>-128.96648363999998</v>
      </c>
      <c r="AF16" s="9"/>
      <c r="AG16" s="22">
        <v>-6.9732699999999995E-2</v>
      </c>
      <c r="AH16" s="22">
        <v>226.404</v>
      </c>
      <c r="AI16" s="22">
        <v>-1.72882E-2</v>
      </c>
      <c r="AJ16" s="22">
        <v>6</v>
      </c>
      <c r="AK16" s="22">
        <v>-6.96716E-2</v>
      </c>
      <c r="AL16">
        <f t="shared" si="6"/>
        <v>17.2882</v>
      </c>
      <c r="AM16">
        <f t="shared" si="7"/>
        <v>-1.20555286414</v>
      </c>
      <c r="AP16" s="9"/>
      <c r="AQ16" s="22">
        <v>1.8098399999999999</v>
      </c>
      <c r="AR16" s="22">
        <v>350.51100000000002</v>
      </c>
      <c r="AS16" s="22">
        <v>2.67517E-2</v>
      </c>
      <c r="AT16" s="22">
        <v>6</v>
      </c>
      <c r="AU16" s="22">
        <v>1.80908</v>
      </c>
      <c r="AV16">
        <f t="shared" si="8"/>
        <v>-26.7517</v>
      </c>
      <c r="AW16">
        <f t="shared" si="9"/>
        <v>-48.416296727999999</v>
      </c>
      <c r="AX16" s="9"/>
      <c r="AY16" s="22">
        <v>-6.9732699999999995E-2</v>
      </c>
      <c r="AZ16" s="22">
        <v>401.68200000000002</v>
      </c>
      <c r="BA16" s="22">
        <v>-1.7242400000000001E-2</v>
      </c>
      <c r="BB16" s="22">
        <v>6</v>
      </c>
      <c r="BC16" s="22">
        <v>-7.0007299999999995E-2</v>
      </c>
      <c r="BD16">
        <f t="shared" si="10"/>
        <v>17.2424</v>
      </c>
      <c r="BE16">
        <f t="shared" si="11"/>
        <v>-1.2023591064799999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25.8813</v>
      </c>
      <c r="I17" s="22">
        <v>5.39246E-3</v>
      </c>
      <c r="J17" s="22">
        <v>7</v>
      </c>
      <c r="K17" s="22">
        <v>1.80389</v>
      </c>
      <c r="L17">
        <f t="shared" si="0"/>
        <v>-5.3924599999999998</v>
      </c>
      <c r="M17">
        <f t="shared" si="1"/>
        <v>-9.7323657325999999</v>
      </c>
      <c r="N17" s="9"/>
      <c r="O17" s="22">
        <v>-6.4697299999999999E-2</v>
      </c>
      <c r="P17" s="22">
        <v>104.002</v>
      </c>
      <c r="Q17" s="22">
        <v>-1.7047099999999999E-2</v>
      </c>
      <c r="R17" s="22">
        <v>7</v>
      </c>
      <c r="S17" s="22">
        <v>-6.4697299999999999E-2</v>
      </c>
      <c r="T17">
        <f t="shared" si="2"/>
        <v>17.0471</v>
      </c>
      <c r="U17">
        <f t="shared" si="3"/>
        <v>-1.1029013428300001</v>
      </c>
      <c r="V17" s="23"/>
      <c r="W17" s="24"/>
      <c r="X17" s="9"/>
      <c r="Y17" s="22">
        <v>1.80481</v>
      </c>
      <c r="Z17" s="22">
        <v>170.88</v>
      </c>
      <c r="AA17" s="22">
        <v>7.13501E-2</v>
      </c>
      <c r="AB17" s="22">
        <v>7</v>
      </c>
      <c r="AC17" s="22">
        <v>7.6690700000000001E-2</v>
      </c>
      <c r="AD17">
        <f t="shared" si="4"/>
        <v>-71.350099999999998</v>
      </c>
      <c r="AE17">
        <f t="shared" si="5"/>
        <v>-128.77337398099999</v>
      </c>
      <c r="AF17" s="9"/>
      <c r="AG17" s="22">
        <v>-6.4697299999999999E-2</v>
      </c>
      <c r="AH17" s="22">
        <v>226.505</v>
      </c>
      <c r="AI17" s="22">
        <v>-1.72882E-2</v>
      </c>
      <c r="AJ17" s="22">
        <v>7</v>
      </c>
      <c r="AK17" s="22">
        <v>-6.5002400000000002E-2</v>
      </c>
      <c r="AL17">
        <f t="shared" si="6"/>
        <v>17.2882</v>
      </c>
      <c r="AM17">
        <f t="shared" si="7"/>
        <v>-1.1184998618599999</v>
      </c>
      <c r="AP17" s="9"/>
      <c r="AQ17" s="22">
        <v>1.80481</v>
      </c>
      <c r="AR17" s="22">
        <v>350.61200000000002</v>
      </c>
      <c r="AS17" s="22">
        <v>2.4755900000000001E-2</v>
      </c>
      <c r="AT17" s="22">
        <v>7</v>
      </c>
      <c r="AU17" s="22">
        <v>1.8045</v>
      </c>
      <c r="AV17">
        <f t="shared" si="8"/>
        <v>-24.7559</v>
      </c>
      <c r="AW17">
        <f t="shared" si="9"/>
        <v>-44.679695879000001</v>
      </c>
      <c r="AX17" s="9"/>
      <c r="AY17" s="22">
        <v>-6.4697299999999999E-2</v>
      </c>
      <c r="AZ17" s="22">
        <v>401.78199999999998</v>
      </c>
      <c r="BA17" s="22">
        <v>-1.7239399999999998E-2</v>
      </c>
      <c r="BB17" s="22">
        <v>7</v>
      </c>
      <c r="BC17" s="22">
        <v>-6.5032999999999994E-2</v>
      </c>
      <c r="BD17">
        <f t="shared" si="10"/>
        <v>17.2394</v>
      </c>
      <c r="BE17">
        <f t="shared" si="11"/>
        <v>-1.1153426336200001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25.981999999999999</v>
      </c>
      <c r="I18" s="22">
        <v>2.4682599999999999E-3</v>
      </c>
      <c r="J18" s="22">
        <v>8</v>
      </c>
      <c r="K18" s="22">
        <v>1.79901</v>
      </c>
      <c r="L18">
        <f t="shared" si="0"/>
        <v>-2.4682599999999999</v>
      </c>
      <c r="M18">
        <f t="shared" si="1"/>
        <v>-4.4423003002000003</v>
      </c>
      <c r="N18" s="9"/>
      <c r="O18" s="22">
        <v>-5.9661899999999997E-2</v>
      </c>
      <c r="P18" s="22">
        <v>104.102</v>
      </c>
      <c r="Q18" s="22">
        <v>-1.7053200000000001E-2</v>
      </c>
      <c r="R18" s="22">
        <v>8</v>
      </c>
      <c r="S18" s="22">
        <v>-6.0455299999999997E-2</v>
      </c>
      <c r="T18">
        <f t="shared" si="2"/>
        <v>17.0532</v>
      </c>
      <c r="U18">
        <f t="shared" si="3"/>
        <v>-1.0174263130799999</v>
      </c>
      <c r="V18" s="23"/>
      <c r="W18" s="24"/>
      <c r="X18" s="9"/>
      <c r="Y18" s="22">
        <v>1.7997700000000001</v>
      </c>
      <c r="Z18" s="22">
        <v>170.98</v>
      </c>
      <c r="AA18" s="22">
        <v>6.4636200000000005E-2</v>
      </c>
      <c r="AB18" s="22">
        <v>8</v>
      </c>
      <c r="AC18" s="22">
        <v>7.6660199999999998E-2</v>
      </c>
      <c r="AD18">
        <f t="shared" si="4"/>
        <v>-64.636200000000002</v>
      </c>
      <c r="AE18">
        <f t="shared" si="5"/>
        <v>-116.330293674</v>
      </c>
      <c r="AF18" s="9"/>
      <c r="AG18" s="22">
        <v>-5.9661899999999997E-2</v>
      </c>
      <c r="AH18" s="22">
        <v>226.60499999999999</v>
      </c>
      <c r="AI18" s="22">
        <v>-1.7285200000000001E-2</v>
      </c>
      <c r="AJ18" s="22">
        <v>8</v>
      </c>
      <c r="AK18" s="22">
        <v>-6.0241700000000002E-2</v>
      </c>
      <c r="AL18">
        <f t="shared" si="6"/>
        <v>17.2852</v>
      </c>
      <c r="AM18">
        <f t="shared" si="7"/>
        <v>-1.0312678738799999</v>
      </c>
      <c r="AP18" s="9"/>
      <c r="AQ18" s="22">
        <v>1.7997700000000001</v>
      </c>
      <c r="AR18" s="22">
        <v>350.71199999999999</v>
      </c>
      <c r="AS18" s="22">
        <v>2.2598300000000002E-2</v>
      </c>
      <c r="AT18" s="22">
        <v>8</v>
      </c>
      <c r="AU18" s="22">
        <v>1.79901</v>
      </c>
      <c r="AV18">
        <f t="shared" si="8"/>
        <v>-22.598300000000002</v>
      </c>
      <c r="AW18">
        <f t="shared" si="9"/>
        <v>-40.671742391000002</v>
      </c>
      <c r="AX18" s="9"/>
      <c r="AY18" s="22">
        <v>-5.9661899999999997E-2</v>
      </c>
      <c r="AZ18" s="22">
        <v>401.88299999999998</v>
      </c>
      <c r="BA18" s="22">
        <v>-1.7239399999999998E-2</v>
      </c>
      <c r="BB18" s="22">
        <v>8</v>
      </c>
      <c r="BC18" s="22">
        <v>-6.0180699999999997E-2</v>
      </c>
      <c r="BD18">
        <f t="shared" si="10"/>
        <v>17.2394</v>
      </c>
      <c r="BE18">
        <f t="shared" si="11"/>
        <v>-1.0285353588599999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26.082699999999999</v>
      </c>
      <c r="I19" s="22">
        <v>4.2794799999999999E-4</v>
      </c>
      <c r="J19" s="22">
        <v>9</v>
      </c>
      <c r="K19" s="22">
        <v>1.79291</v>
      </c>
      <c r="L19">
        <f t="shared" si="0"/>
        <v>-0.427948</v>
      </c>
      <c r="M19">
        <f t="shared" si="1"/>
        <v>-0.76805539351999996</v>
      </c>
      <c r="N19" s="9"/>
      <c r="O19" s="22">
        <v>-5.4626500000000001E-2</v>
      </c>
      <c r="P19" s="22">
        <v>104.203</v>
      </c>
      <c r="Q19" s="22">
        <v>-1.7050200000000001E-2</v>
      </c>
      <c r="R19" s="22">
        <v>9</v>
      </c>
      <c r="S19" s="22">
        <v>-5.5267299999999998E-2</v>
      </c>
      <c r="T19">
        <f t="shared" si="2"/>
        <v>17.0502</v>
      </c>
      <c r="U19">
        <f t="shared" si="3"/>
        <v>-0.93139275030000002</v>
      </c>
      <c r="V19" s="23"/>
      <c r="W19" s="24"/>
      <c r="X19" s="9"/>
      <c r="Y19" s="22">
        <v>1.79474</v>
      </c>
      <c r="Z19" s="22">
        <v>171.08099999999999</v>
      </c>
      <c r="AA19" s="22">
        <v>6.4361600000000005E-2</v>
      </c>
      <c r="AB19" s="22">
        <v>9</v>
      </c>
      <c r="AC19" s="22">
        <v>7.6599100000000003E-2</v>
      </c>
      <c r="AD19">
        <f t="shared" si="4"/>
        <v>-64.36160000000001</v>
      </c>
      <c r="AE19">
        <f t="shared" si="5"/>
        <v>-115.51233798400001</v>
      </c>
      <c r="AF19" s="9"/>
      <c r="AG19" s="22">
        <v>-5.4626500000000001E-2</v>
      </c>
      <c r="AH19" s="22">
        <v>226.70599999999999</v>
      </c>
      <c r="AI19" s="22">
        <v>-1.7279099999999999E-2</v>
      </c>
      <c r="AJ19" s="22">
        <v>9</v>
      </c>
      <c r="AK19" s="22">
        <v>-5.52063E-2</v>
      </c>
      <c r="AL19">
        <f t="shared" si="6"/>
        <v>17.2791</v>
      </c>
      <c r="AM19">
        <f t="shared" si="7"/>
        <v>-0.94389675615000002</v>
      </c>
      <c r="AP19" s="9"/>
      <c r="AQ19" s="22">
        <v>1.79474</v>
      </c>
      <c r="AR19" s="22">
        <v>350.81299999999999</v>
      </c>
      <c r="AS19" s="22">
        <v>2.04376E-2</v>
      </c>
      <c r="AT19" s="22">
        <v>9</v>
      </c>
      <c r="AU19" s="22">
        <v>1.79382</v>
      </c>
      <c r="AV19">
        <f t="shared" si="8"/>
        <v>-20.4376</v>
      </c>
      <c r="AW19">
        <f t="shared" si="9"/>
        <v>-36.680178224000002</v>
      </c>
      <c r="AX19" s="9"/>
      <c r="AY19" s="22">
        <v>-5.4626500000000001E-2</v>
      </c>
      <c r="AZ19" s="22">
        <v>401.98399999999998</v>
      </c>
      <c r="BA19" s="22">
        <v>-1.7239399999999998E-2</v>
      </c>
      <c r="BB19" s="22">
        <v>9</v>
      </c>
      <c r="BC19" s="22">
        <v>-5.5297899999999997E-2</v>
      </c>
      <c r="BD19">
        <f t="shared" si="10"/>
        <v>17.2394</v>
      </c>
      <c r="BE19">
        <f t="shared" si="11"/>
        <v>-0.94172808409999997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26.183399999999999</v>
      </c>
      <c r="I20" s="22">
        <v>-9.9822999999999991E-4</v>
      </c>
      <c r="J20" s="22">
        <v>10</v>
      </c>
      <c r="K20" s="22">
        <v>1.78894</v>
      </c>
      <c r="L20">
        <f t="shared" si="0"/>
        <v>0.99822999999999995</v>
      </c>
      <c r="M20">
        <f t="shared" si="1"/>
        <v>1.786532231</v>
      </c>
      <c r="N20" s="9"/>
      <c r="O20" s="22">
        <v>-4.9591099999999999E-2</v>
      </c>
      <c r="P20" s="22">
        <v>104.304</v>
      </c>
      <c r="Q20" s="22">
        <v>-1.70441E-2</v>
      </c>
      <c r="R20" s="22">
        <v>10</v>
      </c>
      <c r="S20" s="22">
        <v>-5.0170899999999997E-2</v>
      </c>
      <c r="T20">
        <f t="shared" si="2"/>
        <v>17.0441</v>
      </c>
      <c r="U20">
        <f t="shared" si="3"/>
        <v>-0.84523566751000001</v>
      </c>
      <c r="V20" s="23"/>
      <c r="W20" s="24"/>
      <c r="X20" s="9"/>
      <c r="Y20" s="22">
        <v>1.7897000000000001</v>
      </c>
      <c r="Z20" s="22">
        <v>171.18199999999999</v>
      </c>
      <c r="AA20" s="22">
        <v>6.4300499999999997E-2</v>
      </c>
      <c r="AB20" s="22">
        <v>10</v>
      </c>
      <c r="AC20" s="22">
        <v>7.6477100000000006E-2</v>
      </c>
      <c r="AD20">
        <f t="shared" si="4"/>
        <v>-64.3005</v>
      </c>
      <c r="AE20">
        <f t="shared" si="5"/>
        <v>-115.07860485</v>
      </c>
      <c r="AF20" s="9"/>
      <c r="AG20" s="22">
        <v>-4.9591099999999999E-2</v>
      </c>
      <c r="AH20" s="22">
        <v>226.80699999999999</v>
      </c>
      <c r="AI20" s="22">
        <v>-1.7285200000000001E-2</v>
      </c>
      <c r="AJ20" s="22">
        <v>10</v>
      </c>
      <c r="AK20" s="22">
        <v>-4.9987799999999999E-2</v>
      </c>
      <c r="AL20">
        <f t="shared" si="6"/>
        <v>17.2852</v>
      </c>
      <c r="AM20">
        <f t="shared" si="7"/>
        <v>-0.85719208171999994</v>
      </c>
      <c r="AP20" s="9"/>
      <c r="AQ20" s="22">
        <v>1.7897000000000001</v>
      </c>
      <c r="AR20" s="22">
        <v>350.91399999999999</v>
      </c>
      <c r="AS20" s="22">
        <v>1.83228E-2</v>
      </c>
      <c r="AT20" s="22">
        <v>10</v>
      </c>
      <c r="AU20" s="22">
        <v>1.78894</v>
      </c>
      <c r="AV20">
        <f t="shared" si="8"/>
        <v>-18.322800000000001</v>
      </c>
      <c r="AW20">
        <f t="shared" si="9"/>
        <v>-32.792315160000001</v>
      </c>
      <c r="AX20" s="9"/>
      <c r="AY20" s="22">
        <v>-4.9591099999999999E-2</v>
      </c>
      <c r="AZ20" s="22">
        <v>402.08499999999998</v>
      </c>
      <c r="BA20" s="22">
        <v>-1.7242400000000001E-2</v>
      </c>
      <c r="BB20" s="22">
        <v>10</v>
      </c>
      <c r="BC20" s="22">
        <v>-4.9865699999999999E-2</v>
      </c>
      <c r="BD20">
        <f t="shared" si="10"/>
        <v>17.2424</v>
      </c>
      <c r="BE20">
        <f t="shared" si="11"/>
        <v>-0.85506958263999999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26.284099999999999</v>
      </c>
      <c r="I21" s="22">
        <v>-2.25128E-3</v>
      </c>
      <c r="J21" s="22">
        <v>11</v>
      </c>
      <c r="K21" s="22">
        <v>1.78406</v>
      </c>
      <c r="L21">
        <f t="shared" si="0"/>
        <v>2.2512799999999999</v>
      </c>
      <c r="M21">
        <f t="shared" si="1"/>
        <v>4.0177918775999997</v>
      </c>
      <c r="N21" s="9"/>
      <c r="O21" s="22">
        <v>-4.4555699999999997E-2</v>
      </c>
      <c r="P21" s="22">
        <v>104.404</v>
      </c>
      <c r="Q21" s="22">
        <v>-1.7047099999999999E-2</v>
      </c>
      <c r="R21" s="22">
        <v>11</v>
      </c>
      <c r="S21" s="22">
        <v>-4.4824200000000002E-2</v>
      </c>
      <c r="T21">
        <f t="shared" si="2"/>
        <v>17.0471</v>
      </c>
      <c r="U21">
        <f t="shared" si="3"/>
        <v>-0.75954547347000001</v>
      </c>
      <c r="V21" s="23"/>
      <c r="W21" s="24"/>
      <c r="X21" s="9"/>
      <c r="Y21" s="22">
        <v>1.78467</v>
      </c>
      <c r="Z21" s="22">
        <v>171.28200000000001</v>
      </c>
      <c r="AA21" s="22">
        <v>6.4178499999999999E-2</v>
      </c>
      <c r="AB21" s="22">
        <v>11</v>
      </c>
      <c r="AC21" s="22">
        <v>7.6446500000000001E-2</v>
      </c>
      <c r="AD21">
        <f t="shared" si="4"/>
        <v>-64.1785</v>
      </c>
      <c r="AE21">
        <f t="shared" si="5"/>
        <v>-114.537443595</v>
      </c>
      <c r="AF21" s="9"/>
      <c r="AG21" s="22">
        <v>-4.4555699999999997E-2</v>
      </c>
      <c r="AH21" s="22">
        <v>226.90700000000001</v>
      </c>
      <c r="AI21" s="22">
        <v>-1.7285200000000001E-2</v>
      </c>
      <c r="AJ21" s="22">
        <v>11</v>
      </c>
      <c r="AK21" s="22">
        <v>-4.4699099999999999E-2</v>
      </c>
      <c r="AL21">
        <f t="shared" si="6"/>
        <v>17.2852</v>
      </c>
      <c r="AM21">
        <f t="shared" si="7"/>
        <v>-0.77015418563999993</v>
      </c>
      <c r="AP21" s="9"/>
      <c r="AQ21" s="22">
        <v>1.78467</v>
      </c>
      <c r="AR21" s="22">
        <v>351.01400000000001</v>
      </c>
      <c r="AS21" s="22">
        <v>1.6204799999999998E-2</v>
      </c>
      <c r="AT21" s="22">
        <v>11</v>
      </c>
      <c r="AU21" s="22">
        <v>1.78345</v>
      </c>
      <c r="AV21">
        <f t="shared" si="8"/>
        <v>-16.204799999999999</v>
      </c>
      <c r="AW21">
        <f t="shared" si="9"/>
        <v>-28.920220415999996</v>
      </c>
      <c r="AX21" s="9"/>
      <c r="AY21" s="22">
        <v>-4.4555699999999997E-2</v>
      </c>
      <c r="AZ21" s="22">
        <v>402.185</v>
      </c>
      <c r="BA21" s="22">
        <v>-1.72363E-2</v>
      </c>
      <c r="BB21" s="22">
        <v>11</v>
      </c>
      <c r="BC21" s="22">
        <v>-4.4833400000000002E-2</v>
      </c>
      <c r="BD21">
        <f t="shared" si="10"/>
        <v>17.2363</v>
      </c>
      <c r="BE21">
        <f t="shared" si="11"/>
        <v>-0.76797541190999996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26.384799999999998</v>
      </c>
      <c r="I22" s="22">
        <v>-3.31665E-3</v>
      </c>
      <c r="J22" s="22">
        <v>12</v>
      </c>
      <c r="K22" s="22">
        <v>1.77887</v>
      </c>
      <c r="L22">
        <f t="shared" si="0"/>
        <v>3.3166500000000001</v>
      </c>
      <c r="M22">
        <f t="shared" si="1"/>
        <v>5.9024098395000006</v>
      </c>
      <c r="N22" s="9"/>
      <c r="O22" s="22">
        <v>-3.9520300000000001E-2</v>
      </c>
      <c r="P22" s="22">
        <v>104.505</v>
      </c>
      <c r="Q22" s="22">
        <v>-1.7047099999999999E-2</v>
      </c>
      <c r="R22" s="22">
        <v>12</v>
      </c>
      <c r="S22" s="22">
        <v>-3.9746099999999999E-2</v>
      </c>
      <c r="T22">
        <f t="shared" si="2"/>
        <v>17.0471</v>
      </c>
      <c r="U22">
        <f t="shared" si="3"/>
        <v>-0.67370650613000005</v>
      </c>
      <c r="V22" s="23"/>
      <c r="W22" s="24"/>
      <c r="X22" s="9"/>
      <c r="Y22" s="22">
        <v>1.77963</v>
      </c>
      <c r="Z22" s="22">
        <v>171.38300000000001</v>
      </c>
      <c r="AA22" s="22">
        <v>6.4209000000000002E-2</v>
      </c>
      <c r="AB22" s="22">
        <v>12</v>
      </c>
      <c r="AC22" s="22">
        <v>7.6385499999999995E-2</v>
      </c>
      <c r="AD22">
        <f t="shared" si="4"/>
        <v>-64.209000000000003</v>
      </c>
      <c r="AE22">
        <f t="shared" si="5"/>
        <v>-114.26826267000001</v>
      </c>
      <c r="AF22" s="9"/>
      <c r="AG22" s="22">
        <v>-3.9520300000000001E-2</v>
      </c>
      <c r="AH22" s="22">
        <v>227.00800000000001</v>
      </c>
      <c r="AI22" s="22">
        <v>-1.7285200000000001E-2</v>
      </c>
      <c r="AJ22" s="22">
        <v>12</v>
      </c>
      <c r="AK22" s="22">
        <v>-3.9852899999999997E-2</v>
      </c>
      <c r="AL22">
        <f t="shared" si="6"/>
        <v>17.2852</v>
      </c>
      <c r="AM22">
        <f t="shared" si="7"/>
        <v>-0.68311628956000003</v>
      </c>
      <c r="AP22" s="9"/>
      <c r="AQ22" s="22">
        <v>1.77963</v>
      </c>
      <c r="AR22" s="22">
        <v>351.11500000000001</v>
      </c>
      <c r="AS22" s="22">
        <v>1.4086899999999999E-2</v>
      </c>
      <c r="AT22" s="22">
        <v>12</v>
      </c>
      <c r="AU22" s="22">
        <v>1.7785599999999999</v>
      </c>
      <c r="AV22">
        <f t="shared" si="8"/>
        <v>-14.0869</v>
      </c>
      <c r="AW22">
        <f t="shared" si="9"/>
        <v>-25.069469847000001</v>
      </c>
      <c r="AX22" s="9"/>
      <c r="AY22" s="22">
        <v>-3.9520300000000001E-2</v>
      </c>
      <c r="AZ22" s="22">
        <v>402.286</v>
      </c>
      <c r="BA22" s="22">
        <v>-1.7242400000000001E-2</v>
      </c>
      <c r="BB22" s="22">
        <v>12</v>
      </c>
      <c r="BC22" s="22">
        <v>-3.97034E-2</v>
      </c>
      <c r="BD22">
        <f t="shared" si="10"/>
        <v>17.2424</v>
      </c>
      <c r="BE22">
        <f t="shared" si="11"/>
        <v>-0.68142482071999999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26.485499999999998</v>
      </c>
      <c r="I23" s="22">
        <v>-4.3231199999999997E-3</v>
      </c>
      <c r="J23" s="22">
        <v>13</v>
      </c>
      <c r="K23" s="22">
        <v>1.7736799999999999</v>
      </c>
      <c r="L23">
        <f t="shared" si="0"/>
        <v>4.3231199999999994</v>
      </c>
      <c r="M23">
        <f t="shared" si="1"/>
        <v>7.6718087519999987</v>
      </c>
      <c r="N23" s="9"/>
      <c r="O23" s="22">
        <v>-3.4484899999999999E-2</v>
      </c>
      <c r="P23" s="22">
        <v>104.60599999999999</v>
      </c>
      <c r="Q23" s="22">
        <v>-1.7047099999999999E-2</v>
      </c>
      <c r="R23" s="22">
        <v>13</v>
      </c>
      <c r="S23" s="22">
        <v>-3.4802199999999998E-2</v>
      </c>
      <c r="T23">
        <f t="shared" si="2"/>
        <v>17.0471</v>
      </c>
      <c r="U23">
        <f t="shared" si="3"/>
        <v>-0.58786753878999998</v>
      </c>
      <c r="V23" s="23"/>
      <c r="W23" s="24"/>
      <c r="X23" s="9"/>
      <c r="Y23" s="22">
        <v>1.7746</v>
      </c>
      <c r="Z23" s="22">
        <v>171.48400000000001</v>
      </c>
      <c r="AA23" s="22">
        <v>6.4025899999999997E-2</v>
      </c>
      <c r="AB23" s="22">
        <v>13</v>
      </c>
      <c r="AC23" s="22">
        <v>7.6355000000000006E-2</v>
      </c>
      <c r="AD23">
        <f t="shared" si="4"/>
        <v>-64.025899999999993</v>
      </c>
      <c r="AE23">
        <f t="shared" si="5"/>
        <v>-113.62036213999998</v>
      </c>
      <c r="AF23" s="9"/>
      <c r="AG23" s="22">
        <v>-3.4484899999999999E-2</v>
      </c>
      <c r="AH23" s="22">
        <v>227.10900000000001</v>
      </c>
      <c r="AI23" s="22">
        <v>-1.72882E-2</v>
      </c>
      <c r="AJ23" s="22">
        <v>13</v>
      </c>
      <c r="AK23" s="22">
        <v>-3.4246800000000001E-2</v>
      </c>
      <c r="AL23">
        <f t="shared" si="6"/>
        <v>17.2882</v>
      </c>
      <c r="AM23">
        <f t="shared" si="7"/>
        <v>-0.59618184817999997</v>
      </c>
      <c r="AP23" s="9"/>
      <c r="AQ23" s="22">
        <v>1.7746</v>
      </c>
      <c r="AR23" s="22">
        <v>351.21600000000001</v>
      </c>
      <c r="AS23" s="22">
        <v>1.20056E-2</v>
      </c>
      <c r="AT23" s="22">
        <v>13</v>
      </c>
      <c r="AU23" s="22">
        <v>1.77399</v>
      </c>
      <c r="AV23">
        <f t="shared" si="8"/>
        <v>-12.005599999999999</v>
      </c>
      <c r="AW23">
        <f t="shared" si="9"/>
        <v>-21.305137759999997</v>
      </c>
      <c r="AX23" s="9"/>
      <c r="AY23" s="22">
        <v>-3.4484899999999999E-2</v>
      </c>
      <c r="AZ23" s="22">
        <v>402.387</v>
      </c>
      <c r="BA23" s="22">
        <v>-1.7239399999999998E-2</v>
      </c>
      <c r="BB23" s="22">
        <v>13</v>
      </c>
      <c r="BC23" s="22">
        <v>-3.4738199999999997E-2</v>
      </c>
      <c r="BD23">
        <f t="shared" si="10"/>
        <v>17.2394</v>
      </c>
      <c r="BE23">
        <f t="shared" si="11"/>
        <v>-0.59449898505999998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26.586200000000002</v>
      </c>
      <c r="I24" s="22">
        <v>-5.1391600000000003E-3</v>
      </c>
      <c r="J24" s="22">
        <v>14</v>
      </c>
      <c r="K24" s="22">
        <v>1.7687999999999999</v>
      </c>
      <c r="L24">
        <f t="shared" si="0"/>
        <v>5.1391600000000004</v>
      </c>
      <c r="M24">
        <f t="shared" si="1"/>
        <v>9.0940519696000006</v>
      </c>
      <c r="N24" s="9"/>
      <c r="O24" s="22">
        <v>-2.94495E-2</v>
      </c>
      <c r="P24" s="22">
        <v>104.70699999999999</v>
      </c>
      <c r="Q24" s="22">
        <v>-1.7041000000000001E-2</v>
      </c>
      <c r="R24" s="22">
        <v>14</v>
      </c>
      <c r="S24" s="22">
        <v>-2.9794299999999999E-2</v>
      </c>
      <c r="T24">
        <f t="shared" si="2"/>
        <v>17.041</v>
      </c>
      <c r="U24">
        <f t="shared" si="3"/>
        <v>-0.50184892950000004</v>
      </c>
      <c r="V24" s="23"/>
      <c r="W24" s="24"/>
      <c r="X24" s="9"/>
      <c r="Y24" s="22">
        <v>1.76956</v>
      </c>
      <c r="Z24" s="22">
        <v>171.58500000000001</v>
      </c>
      <c r="AA24" s="22">
        <v>6.4025899999999997E-2</v>
      </c>
      <c r="AB24" s="22">
        <v>14</v>
      </c>
      <c r="AC24" s="22">
        <v>7.6355000000000006E-2</v>
      </c>
      <c r="AD24">
        <f t="shared" si="4"/>
        <v>-64.025899999999993</v>
      </c>
      <c r="AE24">
        <f t="shared" si="5"/>
        <v>-113.29767160399999</v>
      </c>
      <c r="AF24" s="9"/>
      <c r="AG24" s="22">
        <v>-2.94495E-2</v>
      </c>
      <c r="AH24" s="22">
        <v>227.209</v>
      </c>
      <c r="AI24" s="22">
        <v>-1.7282100000000002E-2</v>
      </c>
      <c r="AJ24" s="22">
        <v>14</v>
      </c>
      <c r="AK24" s="22">
        <v>-2.93671E-2</v>
      </c>
      <c r="AL24">
        <f t="shared" si="6"/>
        <v>17.282100000000003</v>
      </c>
      <c r="AM24">
        <f t="shared" si="7"/>
        <v>-0.5089492039500001</v>
      </c>
      <c r="AP24" s="9"/>
      <c r="AQ24" s="22">
        <v>1.76956</v>
      </c>
      <c r="AR24" s="22">
        <v>351.31700000000001</v>
      </c>
      <c r="AS24" s="22">
        <v>9.8815900000000009E-3</v>
      </c>
      <c r="AT24" s="22">
        <v>14</v>
      </c>
      <c r="AU24" s="22">
        <v>1.7684899999999999</v>
      </c>
      <c r="AV24">
        <f t="shared" si="8"/>
        <v>-9.881590000000001</v>
      </c>
      <c r="AW24">
        <f t="shared" si="9"/>
        <v>-17.486066400400002</v>
      </c>
      <c r="AX24" s="9"/>
      <c r="AY24" s="22">
        <v>-2.94495E-2</v>
      </c>
      <c r="AZ24" s="22">
        <v>402.48700000000002</v>
      </c>
      <c r="BA24" s="22">
        <v>-1.7242400000000001E-2</v>
      </c>
      <c r="BB24" s="22">
        <v>14</v>
      </c>
      <c r="BC24" s="22">
        <v>-2.9599E-2</v>
      </c>
      <c r="BD24">
        <f t="shared" si="10"/>
        <v>17.2424</v>
      </c>
      <c r="BE24">
        <f t="shared" si="11"/>
        <v>-0.50778005879999999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26.686900000000001</v>
      </c>
      <c r="I25" s="22">
        <v>-5.9265100000000003E-3</v>
      </c>
      <c r="J25" s="22">
        <v>15</v>
      </c>
      <c r="K25" s="22">
        <v>1.7633099999999999</v>
      </c>
      <c r="L25">
        <f t="shared" si="0"/>
        <v>5.9265100000000004</v>
      </c>
      <c r="M25">
        <f t="shared" si="1"/>
        <v>10.4575046903</v>
      </c>
      <c r="N25" s="9"/>
      <c r="O25" s="22">
        <v>-2.4414100000000001E-2</v>
      </c>
      <c r="P25" s="22">
        <v>104.807</v>
      </c>
      <c r="Q25" s="22">
        <v>-1.7041000000000001E-2</v>
      </c>
      <c r="R25" s="22">
        <v>15</v>
      </c>
      <c r="S25" s="22">
        <v>-2.4649000000000001E-2</v>
      </c>
      <c r="T25">
        <f t="shared" si="2"/>
        <v>17.041</v>
      </c>
      <c r="U25">
        <f t="shared" si="3"/>
        <v>-0.41604067810000001</v>
      </c>
      <c r="V25" s="23"/>
      <c r="W25" s="24"/>
      <c r="X25" s="9"/>
      <c r="Y25" s="22">
        <v>1.7645299999999999</v>
      </c>
      <c r="Z25" s="22">
        <v>171.685</v>
      </c>
      <c r="AA25" s="22">
        <v>6.4025899999999997E-2</v>
      </c>
      <c r="AB25" s="22">
        <v>15</v>
      </c>
      <c r="AC25" s="22">
        <v>7.6263399999999995E-2</v>
      </c>
      <c r="AD25">
        <f t="shared" si="4"/>
        <v>-64.025899999999993</v>
      </c>
      <c r="AE25">
        <f t="shared" si="5"/>
        <v>-112.97562132699998</v>
      </c>
      <c r="AF25" s="9"/>
      <c r="AG25" s="22">
        <v>-2.4414100000000001E-2</v>
      </c>
      <c r="AH25" s="22">
        <v>227.31</v>
      </c>
      <c r="AI25" s="22">
        <v>-1.72882E-2</v>
      </c>
      <c r="AJ25" s="22">
        <v>15</v>
      </c>
      <c r="AK25" s="22">
        <v>-2.4560499999999999E-2</v>
      </c>
      <c r="AL25">
        <f t="shared" si="6"/>
        <v>17.2882</v>
      </c>
      <c r="AM25">
        <f t="shared" si="7"/>
        <v>-0.42207584362</v>
      </c>
      <c r="AP25" s="9"/>
      <c r="AQ25" s="22">
        <v>1.7645299999999999</v>
      </c>
      <c r="AR25" s="22">
        <v>351.41699999999997</v>
      </c>
      <c r="AS25" s="22">
        <v>7.8887899999999997E-3</v>
      </c>
      <c r="AT25" s="22">
        <v>15</v>
      </c>
      <c r="AU25" s="22">
        <v>1.7636099999999999</v>
      </c>
      <c r="AV25">
        <f t="shared" si="8"/>
        <v>-7.8887899999999993</v>
      </c>
      <c r="AW25">
        <f t="shared" si="9"/>
        <v>-13.920006618699999</v>
      </c>
      <c r="AX25" s="9"/>
      <c r="AY25" s="22">
        <v>-2.4414100000000001E-2</v>
      </c>
      <c r="AZ25" s="22">
        <v>402.58800000000002</v>
      </c>
      <c r="BA25" s="22">
        <v>-1.7230200000000001E-2</v>
      </c>
      <c r="BB25" s="22">
        <v>15</v>
      </c>
      <c r="BC25" s="22">
        <v>-2.4670399999999999E-2</v>
      </c>
      <c r="BD25">
        <f t="shared" si="10"/>
        <v>17.2302</v>
      </c>
      <c r="BE25">
        <f t="shared" si="11"/>
        <v>-0.42065982582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26.787700000000001</v>
      </c>
      <c r="I26" s="22">
        <v>-6.6558800000000003E-3</v>
      </c>
      <c r="J26" s="22">
        <v>16</v>
      </c>
      <c r="K26" s="22">
        <v>1.7587299999999999</v>
      </c>
      <c r="L26">
        <f t="shared" si="0"/>
        <v>6.6558800000000007</v>
      </c>
      <c r="M26">
        <f t="shared" si="1"/>
        <v>11.710954301200001</v>
      </c>
      <c r="N26" s="9"/>
      <c r="O26" s="22">
        <v>-1.9378699999999999E-2</v>
      </c>
      <c r="P26" s="22">
        <v>104.908</v>
      </c>
      <c r="Q26" s="22">
        <v>-1.7034899999999999E-2</v>
      </c>
      <c r="R26" s="22">
        <v>16</v>
      </c>
      <c r="S26" s="22">
        <v>-1.9601400000000001E-2</v>
      </c>
      <c r="T26">
        <f t="shared" si="2"/>
        <v>17.0349</v>
      </c>
      <c r="U26">
        <f t="shared" si="3"/>
        <v>-0.33011421663000001</v>
      </c>
      <c r="V26" s="23"/>
      <c r="W26" s="24"/>
      <c r="X26" s="9"/>
      <c r="Y26" s="22">
        <v>1.75949</v>
      </c>
      <c r="Z26" s="22">
        <v>171.786</v>
      </c>
      <c r="AA26" s="22">
        <v>6.4025899999999997E-2</v>
      </c>
      <c r="AB26" s="22">
        <v>16</v>
      </c>
      <c r="AC26" s="22">
        <v>7.6293899999999998E-2</v>
      </c>
      <c r="AD26">
        <f t="shared" si="4"/>
        <v>-64.025899999999993</v>
      </c>
      <c r="AE26">
        <f t="shared" si="5"/>
        <v>-112.65293079099999</v>
      </c>
      <c r="AF26" s="9"/>
      <c r="AG26" s="22">
        <v>-1.9378699999999999E-2</v>
      </c>
      <c r="AH26" s="22">
        <v>227.411</v>
      </c>
      <c r="AI26" s="22">
        <v>-1.72882E-2</v>
      </c>
      <c r="AJ26" s="22">
        <v>16</v>
      </c>
      <c r="AK26" s="22">
        <v>-1.9424400000000001E-2</v>
      </c>
      <c r="AL26">
        <f t="shared" si="6"/>
        <v>17.2882</v>
      </c>
      <c r="AM26">
        <f t="shared" si="7"/>
        <v>-0.33502284133999999</v>
      </c>
      <c r="AP26" s="9"/>
      <c r="AQ26" s="22">
        <v>1.75949</v>
      </c>
      <c r="AR26" s="22">
        <v>351.51799999999997</v>
      </c>
      <c r="AS26" s="22">
        <v>6.00586E-3</v>
      </c>
      <c r="AT26" s="22">
        <v>16</v>
      </c>
      <c r="AU26" s="22">
        <v>1.7593399999999999</v>
      </c>
      <c r="AV26">
        <f t="shared" si="8"/>
        <v>-6.0058600000000002</v>
      </c>
      <c r="AW26">
        <f t="shared" si="9"/>
        <v>-10.5672506114</v>
      </c>
      <c r="AX26" s="9"/>
      <c r="AY26" s="22">
        <v>-1.9378699999999999E-2</v>
      </c>
      <c r="AZ26" s="22">
        <v>402.68900000000002</v>
      </c>
      <c r="BA26" s="22">
        <v>-1.72333E-2</v>
      </c>
      <c r="BB26" s="22">
        <v>16</v>
      </c>
      <c r="BC26" s="22">
        <v>-1.95648E-2</v>
      </c>
      <c r="BD26">
        <f t="shared" si="10"/>
        <v>17.2333</v>
      </c>
      <c r="BE26">
        <f t="shared" si="11"/>
        <v>-0.33395895070999998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26.888400000000001</v>
      </c>
      <c r="I27" s="22">
        <v>-7.3089599999999998E-3</v>
      </c>
      <c r="J27" s="22">
        <v>17</v>
      </c>
      <c r="K27" s="22">
        <v>1.7535400000000001</v>
      </c>
      <c r="L27">
        <f t="shared" si="0"/>
        <v>7.3089599999999999</v>
      </c>
      <c r="M27">
        <f t="shared" si="1"/>
        <v>12.823277961599999</v>
      </c>
      <c r="N27" s="9"/>
      <c r="O27" s="22">
        <v>-1.43433E-2</v>
      </c>
      <c r="P27" s="22">
        <v>105.009</v>
      </c>
      <c r="Q27" s="22">
        <v>-1.7038000000000001E-2</v>
      </c>
      <c r="R27" s="22">
        <v>17</v>
      </c>
      <c r="S27" s="22">
        <v>-1.47888E-2</v>
      </c>
      <c r="T27">
        <f t="shared" si="2"/>
        <v>17.038</v>
      </c>
      <c r="U27">
        <f t="shared" si="3"/>
        <v>-0.2443811454</v>
      </c>
      <c r="X27" s="9"/>
      <c r="Y27" s="22">
        <v>1.7544599999999999</v>
      </c>
      <c r="Z27" s="22">
        <v>171.887</v>
      </c>
      <c r="AA27" s="22">
        <v>6.3995399999999994E-2</v>
      </c>
      <c r="AB27" s="22">
        <v>17</v>
      </c>
      <c r="AC27" s="22">
        <v>7.6202400000000003E-2</v>
      </c>
      <c r="AD27">
        <f t="shared" si="4"/>
        <v>-63.995399999999997</v>
      </c>
      <c r="AE27">
        <f t="shared" si="5"/>
        <v>-112.27736948399999</v>
      </c>
      <c r="AF27" s="9"/>
      <c r="AG27" s="22">
        <v>-1.43433E-2</v>
      </c>
      <c r="AH27" s="22">
        <v>227.512</v>
      </c>
      <c r="AI27" s="22">
        <v>-1.7285200000000001E-2</v>
      </c>
      <c r="AJ27" s="22">
        <v>17</v>
      </c>
      <c r="AK27" s="22">
        <v>-1.46667E-2</v>
      </c>
      <c r="AL27">
        <f t="shared" si="6"/>
        <v>17.2852</v>
      </c>
      <c r="AM27">
        <f t="shared" si="7"/>
        <v>-0.24792680915999998</v>
      </c>
      <c r="AP27" s="9"/>
      <c r="AQ27" s="22">
        <v>1.7544599999999999</v>
      </c>
      <c r="AR27" s="22">
        <v>351.61900000000003</v>
      </c>
      <c r="AS27" s="22">
        <v>4.0252700000000001E-3</v>
      </c>
      <c r="AT27" s="22">
        <v>17</v>
      </c>
      <c r="AU27" s="22">
        <v>1.7535400000000001</v>
      </c>
      <c r="AV27">
        <f t="shared" si="8"/>
        <v>-4.0252699999999999</v>
      </c>
      <c r="AW27">
        <f t="shared" si="9"/>
        <v>-7.0621752041999999</v>
      </c>
      <c r="AX27" s="9"/>
      <c r="AY27" s="22">
        <v>-1.43433E-2</v>
      </c>
      <c r="AZ27" s="22">
        <v>402.78899999999999</v>
      </c>
      <c r="BA27" s="22">
        <v>-1.72333E-2</v>
      </c>
      <c r="BB27" s="22">
        <v>17</v>
      </c>
      <c r="BC27" s="22">
        <v>-1.4584400000000001E-2</v>
      </c>
      <c r="BD27">
        <f t="shared" si="10"/>
        <v>17.2333</v>
      </c>
      <c r="BE27">
        <f t="shared" si="11"/>
        <v>-0.24718239188999999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26.989100000000001</v>
      </c>
      <c r="I28" s="22">
        <v>-7.92847E-3</v>
      </c>
      <c r="J28" s="22">
        <v>18</v>
      </c>
      <c r="K28" s="22">
        <v>1.7486600000000001</v>
      </c>
      <c r="L28">
        <f t="shared" si="0"/>
        <v>7.9284699999999999</v>
      </c>
      <c r="M28">
        <f t="shared" si="1"/>
        <v>13.870223987399999</v>
      </c>
      <c r="N28" s="9"/>
      <c r="O28" s="22">
        <v>-9.3078599999999994E-3</v>
      </c>
      <c r="P28" s="22">
        <v>105.10899999999999</v>
      </c>
      <c r="Q28" s="22">
        <v>-1.7038000000000001E-2</v>
      </c>
      <c r="R28" s="22">
        <v>18</v>
      </c>
      <c r="S28" s="22">
        <v>-9.1491699999999999E-3</v>
      </c>
      <c r="T28">
        <f t="shared" si="2"/>
        <v>17.038</v>
      </c>
      <c r="U28">
        <f t="shared" si="3"/>
        <v>-0.15858731868000001</v>
      </c>
      <c r="X28" s="9"/>
      <c r="Y28" s="22">
        <v>1.74942</v>
      </c>
      <c r="Z28" s="22">
        <v>171.98699999999999</v>
      </c>
      <c r="AA28" s="22">
        <v>6.3964800000000002E-2</v>
      </c>
      <c r="AB28" s="22">
        <v>18</v>
      </c>
      <c r="AC28" s="22">
        <v>7.6171900000000001E-2</v>
      </c>
      <c r="AD28">
        <f t="shared" si="4"/>
        <v>-63.964800000000004</v>
      </c>
      <c r="AE28">
        <f t="shared" si="5"/>
        <v>-111.90130041600001</v>
      </c>
      <c r="AF28" s="9"/>
      <c r="AG28" s="22">
        <v>-9.3078599999999994E-3</v>
      </c>
      <c r="AH28" s="22">
        <v>227.61199999999999</v>
      </c>
      <c r="AI28" s="22">
        <v>-1.7279099999999999E-2</v>
      </c>
      <c r="AJ28" s="22">
        <v>18</v>
      </c>
      <c r="AK28" s="22">
        <v>-9.3963599999999994E-3</v>
      </c>
      <c r="AL28">
        <f t="shared" si="6"/>
        <v>17.2791</v>
      </c>
      <c r="AM28">
        <f t="shared" si="7"/>
        <v>-0.16083144372599997</v>
      </c>
      <c r="AP28" s="9"/>
      <c r="AQ28" s="22">
        <v>1.74942</v>
      </c>
      <c r="AR28" s="22">
        <v>351.71899999999999</v>
      </c>
      <c r="AS28" s="22">
        <v>2.2058099999999999E-3</v>
      </c>
      <c r="AT28" s="22">
        <v>18</v>
      </c>
      <c r="AU28" s="22">
        <v>1.7483500000000001</v>
      </c>
      <c r="AV28">
        <f t="shared" si="8"/>
        <v>-2.20581</v>
      </c>
      <c r="AW28">
        <f t="shared" si="9"/>
        <v>-3.8588881302</v>
      </c>
      <c r="AX28" s="9"/>
      <c r="AY28" s="22">
        <v>-9.3078599999999994E-3</v>
      </c>
      <c r="AZ28" s="22">
        <v>402.89</v>
      </c>
      <c r="BA28" s="22">
        <v>-1.7239399999999998E-2</v>
      </c>
      <c r="BB28" s="22">
        <v>18</v>
      </c>
      <c r="BC28" s="22">
        <v>-9.5519999999999997E-3</v>
      </c>
      <c r="BD28">
        <f t="shared" si="10"/>
        <v>17.2394</v>
      </c>
      <c r="BE28">
        <f t="shared" si="11"/>
        <v>-0.16046192168399998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27.0898</v>
      </c>
      <c r="I29" s="22">
        <v>-8.4564199999999992E-3</v>
      </c>
      <c r="J29" s="22">
        <v>19</v>
      </c>
      <c r="K29" s="22">
        <v>1.74377</v>
      </c>
      <c r="L29">
        <f t="shared" si="0"/>
        <v>8.4564199999999996</v>
      </c>
      <c r="M29">
        <f t="shared" si="1"/>
        <v>14.751209919599999</v>
      </c>
      <c r="N29" s="9"/>
      <c r="O29" s="22">
        <v>-4.2724599999999996E-3</v>
      </c>
      <c r="P29" s="22">
        <v>105.21</v>
      </c>
      <c r="Q29" s="22">
        <v>-1.7047099999999999E-2</v>
      </c>
      <c r="R29" s="22">
        <v>19</v>
      </c>
      <c r="S29" s="22">
        <v>-4.1717500000000001E-3</v>
      </c>
      <c r="T29">
        <f t="shared" si="2"/>
        <v>17.0471</v>
      </c>
      <c r="U29">
        <f t="shared" si="3"/>
        <v>-7.2833052865999989E-2</v>
      </c>
      <c r="X29" s="9"/>
      <c r="Y29" s="22">
        <v>1.74438</v>
      </c>
      <c r="Z29" s="22">
        <v>172.08799999999999</v>
      </c>
      <c r="AA29" s="22">
        <v>6.3934299999999999E-2</v>
      </c>
      <c r="AB29" s="22">
        <v>19</v>
      </c>
      <c r="AC29" s="22">
        <v>7.6232900000000006E-2</v>
      </c>
      <c r="AD29">
        <f t="shared" si="4"/>
        <v>-63.9343</v>
      </c>
      <c r="AE29">
        <f t="shared" si="5"/>
        <v>-111.52571423400001</v>
      </c>
      <c r="AF29" s="9"/>
      <c r="AG29" s="22">
        <v>-4.2724599999999996E-3</v>
      </c>
      <c r="AH29" s="22">
        <v>227.71299999999999</v>
      </c>
      <c r="AI29" s="22">
        <v>-1.7285200000000001E-2</v>
      </c>
      <c r="AJ29" s="22">
        <v>19</v>
      </c>
      <c r="AK29" s="22">
        <v>-4.2633100000000002E-3</v>
      </c>
      <c r="AL29">
        <f t="shared" si="6"/>
        <v>17.2852</v>
      </c>
      <c r="AM29">
        <f t="shared" si="7"/>
        <v>-7.3850325591999999E-2</v>
      </c>
      <c r="AP29" s="9"/>
      <c r="AQ29" s="22">
        <v>1.74438</v>
      </c>
      <c r="AR29" s="22">
        <v>351.82</v>
      </c>
      <c r="AS29" s="22">
        <v>5.3222700000000003E-4</v>
      </c>
      <c r="AT29" s="22">
        <v>19</v>
      </c>
      <c r="AU29" s="22">
        <v>1.7434700000000001</v>
      </c>
      <c r="AV29">
        <f t="shared" si="8"/>
        <v>-0.53222700000000001</v>
      </c>
      <c r="AW29">
        <f t="shared" si="9"/>
        <v>-0.92840613426000007</v>
      </c>
      <c r="AX29" s="9"/>
      <c r="AY29" s="22">
        <v>-4.2724599999999996E-3</v>
      </c>
      <c r="AZ29" s="22">
        <v>402.99099999999999</v>
      </c>
      <c r="BA29" s="22">
        <v>-1.72363E-2</v>
      </c>
      <c r="BB29" s="22">
        <v>19</v>
      </c>
      <c r="BC29" s="22">
        <v>-4.4097900000000002E-3</v>
      </c>
      <c r="BD29">
        <f t="shared" si="10"/>
        <v>17.2363</v>
      </c>
      <c r="BE29">
        <f t="shared" si="11"/>
        <v>-7.3641402297999994E-2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27.1905</v>
      </c>
      <c r="I30" s="22">
        <v>-8.9111299999999997E-3</v>
      </c>
      <c r="J30" s="22">
        <v>20</v>
      </c>
      <c r="K30" s="22">
        <v>1.7385900000000001</v>
      </c>
      <c r="L30">
        <f t="shared" si="0"/>
        <v>8.91113</v>
      </c>
      <c r="M30">
        <f t="shared" si="1"/>
        <v>15.4995739655</v>
      </c>
      <c r="N30" s="9"/>
      <c r="O30" s="22">
        <v>7.6293900000000002E-4</v>
      </c>
      <c r="P30" s="22">
        <v>105.31100000000001</v>
      </c>
      <c r="Q30" s="22">
        <v>-1.7041000000000001E-2</v>
      </c>
      <c r="R30" s="22">
        <v>20</v>
      </c>
      <c r="S30" s="22">
        <v>9.1247599999999996E-4</v>
      </c>
      <c r="T30">
        <f t="shared" si="2"/>
        <v>17.041</v>
      </c>
      <c r="U30">
        <f t="shared" si="3"/>
        <v>1.3001243499E-2</v>
      </c>
      <c r="X30" s="9"/>
      <c r="Y30" s="22">
        <v>1.73935</v>
      </c>
      <c r="Z30" s="22">
        <v>172.18899999999999</v>
      </c>
      <c r="AA30" s="22">
        <v>6.3995399999999994E-2</v>
      </c>
      <c r="AB30" s="22">
        <v>20</v>
      </c>
      <c r="AC30" s="22">
        <v>7.6171900000000001E-2</v>
      </c>
      <c r="AD30">
        <f t="shared" si="4"/>
        <v>-63.995399999999997</v>
      </c>
      <c r="AE30">
        <f t="shared" si="5"/>
        <v>-111.31039899</v>
      </c>
      <c r="AF30" s="9"/>
      <c r="AG30" s="22">
        <v>7.6293900000000002E-4</v>
      </c>
      <c r="AH30" s="22">
        <v>227.81399999999999</v>
      </c>
      <c r="AI30" s="22">
        <v>-1.7282100000000002E-2</v>
      </c>
      <c r="AJ30" s="22">
        <v>20</v>
      </c>
      <c r="AK30" s="22">
        <v>6.5917999999999999E-4</v>
      </c>
      <c r="AL30">
        <f t="shared" si="6"/>
        <v>17.282100000000003</v>
      </c>
      <c r="AM30">
        <f t="shared" si="7"/>
        <v>1.3185188091900004E-2</v>
      </c>
      <c r="AP30" s="9"/>
      <c r="AQ30" s="22">
        <v>1.73935</v>
      </c>
      <c r="AR30" s="22">
        <v>351.92099999999999</v>
      </c>
      <c r="AS30" s="22">
        <v>-6.8664599999999996E-4</v>
      </c>
      <c r="AT30" s="22">
        <v>20</v>
      </c>
      <c r="AU30" s="22">
        <v>1.7385900000000001</v>
      </c>
      <c r="AV30">
        <f t="shared" si="8"/>
        <v>0.68664599999999998</v>
      </c>
      <c r="AW30">
        <f t="shared" si="9"/>
        <v>1.1943177200999999</v>
      </c>
      <c r="AX30" s="9"/>
      <c r="AY30" s="22">
        <v>7.6293900000000002E-4</v>
      </c>
      <c r="AZ30" s="22">
        <v>403.09199999999998</v>
      </c>
      <c r="BA30" s="22">
        <v>-1.72363E-2</v>
      </c>
      <c r="BB30" s="22">
        <v>20</v>
      </c>
      <c r="BC30" s="22">
        <v>6.8359400000000004E-4</v>
      </c>
      <c r="BD30">
        <f t="shared" si="10"/>
        <v>17.2363</v>
      </c>
      <c r="BE30">
        <f t="shared" si="11"/>
        <v>1.3150245485700001E-2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27.2912</v>
      </c>
      <c r="I31" s="22">
        <v>-9.4055200000000005E-3</v>
      </c>
      <c r="J31" s="22">
        <v>21</v>
      </c>
      <c r="K31" s="22">
        <v>1.7334000000000001</v>
      </c>
      <c r="L31">
        <f t="shared" si="0"/>
        <v>9.405520000000001</v>
      </c>
      <c r="M31">
        <f t="shared" si="1"/>
        <v>16.312087391200002</v>
      </c>
      <c r="N31" s="9"/>
      <c r="O31" s="22">
        <v>5.7983399999999999E-3</v>
      </c>
      <c r="P31" s="22">
        <v>105.411</v>
      </c>
      <c r="Q31" s="22">
        <v>-1.7047099999999999E-2</v>
      </c>
      <c r="R31" s="22">
        <v>21</v>
      </c>
      <c r="S31" s="22">
        <v>5.5755600000000002E-3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172.29</v>
      </c>
      <c r="AA31" s="22">
        <v>6.3964800000000002E-2</v>
      </c>
      <c r="AB31" s="22">
        <v>21</v>
      </c>
      <c r="AC31" s="22">
        <v>7.6110800000000006E-2</v>
      </c>
      <c r="AD31">
        <f t="shared" si="4"/>
        <v>-63.964800000000004</v>
      </c>
      <c r="AE31">
        <f t="shared" si="5"/>
        <v>-110.93479228800001</v>
      </c>
      <c r="AF31" s="9"/>
      <c r="AG31" s="22">
        <v>5.7983399999999999E-3</v>
      </c>
      <c r="AH31" s="22">
        <v>227.91399999999999</v>
      </c>
      <c r="AI31" s="22">
        <v>-1.7279099999999999E-2</v>
      </c>
      <c r="AJ31" s="22">
        <v>21</v>
      </c>
      <c r="AK31" s="22">
        <v>5.4626500000000003E-3</v>
      </c>
      <c r="AL31">
        <f t="shared" si="6"/>
        <v>17.2791</v>
      </c>
      <c r="AM31">
        <f t="shared" si="7"/>
        <v>0.100190096694</v>
      </c>
      <c r="AP31" s="9"/>
      <c r="AQ31" s="22">
        <v>1.73431</v>
      </c>
      <c r="AR31" s="22">
        <v>352.02199999999999</v>
      </c>
      <c r="AS31" s="22">
        <v>-1.68213E-3</v>
      </c>
      <c r="AT31" s="22">
        <v>21</v>
      </c>
      <c r="AU31" s="22">
        <v>1.7334000000000001</v>
      </c>
      <c r="AV31">
        <f t="shared" si="8"/>
        <v>1.6821299999999999</v>
      </c>
      <c r="AW31">
        <f t="shared" si="9"/>
        <v>2.9173348802999999</v>
      </c>
      <c r="AX31" s="9"/>
      <c r="AY31" s="22">
        <v>5.7983399999999999E-3</v>
      </c>
      <c r="AZ31" s="22">
        <v>403.19200000000001</v>
      </c>
      <c r="BA31" s="22">
        <v>-1.72333E-2</v>
      </c>
      <c r="BB31" s="22">
        <v>21</v>
      </c>
      <c r="BC31" s="22">
        <v>4.0344200000000004E-3</v>
      </c>
      <c r="BD31">
        <f t="shared" si="10"/>
        <v>17.2333</v>
      </c>
      <c r="BE31">
        <f t="shared" si="11"/>
        <v>9.9924532721999998E-2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27.3919</v>
      </c>
      <c r="I32" s="22">
        <v>-9.8174999999999998E-3</v>
      </c>
      <c r="J32" s="22">
        <v>22</v>
      </c>
      <c r="K32" s="22">
        <v>1.72821</v>
      </c>
      <c r="L32">
        <f t="shared" si="0"/>
        <v>9.817499999999999</v>
      </c>
      <c r="M32">
        <f t="shared" si="1"/>
        <v>16.977206399999996</v>
      </c>
      <c r="N32" s="9"/>
      <c r="O32" s="22">
        <v>1.08337E-2</v>
      </c>
      <c r="P32" s="22">
        <v>105.512</v>
      </c>
      <c r="Q32" s="22">
        <v>-1.7041000000000001E-2</v>
      </c>
      <c r="R32" s="22">
        <v>22</v>
      </c>
      <c r="S32" s="22">
        <v>1.06812E-2</v>
      </c>
      <c r="T32">
        <f t="shared" si="2"/>
        <v>17.041</v>
      </c>
      <c r="U32">
        <f t="shared" si="3"/>
        <v>0.18461708169999999</v>
      </c>
      <c r="X32" s="9"/>
      <c r="Y32" s="22">
        <v>1.7292799999999999</v>
      </c>
      <c r="Z32" s="22">
        <v>172.39</v>
      </c>
      <c r="AA32" s="22">
        <v>6.3995399999999994E-2</v>
      </c>
      <c r="AB32" s="22">
        <v>22</v>
      </c>
      <c r="AC32" s="22">
        <v>7.6080300000000003E-2</v>
      </c>
      <c r="AD32">
        <f t="shared" si="4"/>
        <v>-63.995399999999997</v>
      </c>
      <c r="AE32">
        <f t="shared" si="5"/>
        <v>-110.66596531199998</v>
      </c>
      <c r="AF32" s="9"/>
      <c r="AG32" s="22">
        <v>1.08337E-2</v>
      </c>
      <c r="AH32" s="22">
        <v>228.01499999999999</v>
      </c>
      <c r="AI32" s="22">
        <v>-1.7272900000000001E-2</v>
      </c>
      <c r="AJ32" s="22">
        <v>22</v>
      </c>
      <c r="AK32" s="22">
        <v>1.07788E-2</v>
      </c>
      <c r="AL32">
        <f t="shared" si="6"/>
        <v>17.2729</v>
      </c>
      <c r="AM32">
        <f t="shared" si="7"/>
        <v>0.18712941673</v>
      </c>
      <c r="AP32" s="9"/>
      <c r="AQ32" s="22">
        <v>1.7292799999999999</v>
      </c>
      <c r="AR32" s="22">
        <v>352.12200000000001</v>
      </c>
      <c r="AS32" s="22">
        <v>-2.5793499999999998E-3</v>
      </c>
      <c r="AT32" s="22">
        <v>22</v>
      </c>
      <c r="AU32" s="22">
        <v>1.7285200000000001</v>
      </c>
      <c r="AV32">
        <f t="shared" si="8"/>
        <v>2.5793499999999998</v>
      </c>
      <c r="AW32">
        <f t="shared" si="9"/>
        <v>4.4604183679999991</v>
      </c>
      <c r="AX32" s="9"/>
      <c r="AY32" s="22">
        <v>1.08337E-2</v>
      </c>
      <c r="AZ32" s="22">
        <v>403.29300000000001</v>
      </c>
      <c r="BA32" s="22">
        <v>-1.72333E-2</v>
      </c>
      <c r="BB32" s="22">
        <v>22</v>
      </c>
      <c r="BC32" s="22">
        <v>1.09283E-2</v>
      </c>
      <c r="BD32">
        <f t="shared" si="10"/>
        <v>17.2333</v>
      </c>
      <c r="BE32">
        <f t="shared" si="11"/>
        <v>0.18670040221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27.492599999999999</v>
      </c>
      <c r="I33" s="22">
        <v>-1.02051E-2</v>
      </c>
      <c r="J33" s="22">
        <v>23</v>
      </c>
      <c r="K33" s="22">
        <v>1.72363</v>
      </c>
      <c r="L33">
        <f t="shared" si="0"/>
        <v>10.2051</v>
      </c>
      <c r="M33">
        <f t="shared" si="1"/>
        <v>17.596041623999998</v>
      </c>
      <c r="N33" s="9"/>
      <c r="O33" s="22">
        <v>1.5869100000000001E-2</v>
      </c>
      <c r="P33" s="22">
        <v>105.613</v>
      </c>
      <c r="Q33" s="22">
        <v>-1.70441E-2</v>
      </c>
      <c r="R33" s="22">
        <v>23</v>
      </c>
      <c r="S33" s="22">
        <v>1.6244499999999999E-2</v>
      </c>
      <c r="T33">
        <f t="shared" si="2"/>
        <v>17.0441</v>
      </c>
      <c r="U33">
        <f t="shared" si="3"/>
        <v>0.27047452730999999</v>
      </c>
      <c r="X33" s="9"/>
      <c r="Y33" s="22">
        <v>1.72424</v>
      </c>
      <c r="Z33" s="22">
        <v>172.49100000000001</v>
      </c>
      <c r="AA33" s="22">
        <v>6.3751199999999994E-2</v>
      </c>
      <c r="AB33" s="22">
        <v>23</v>
      </c>
      <c r="AC33" s="22">
        <v>7.6141399999999998E-2</v>
      </c>
      <c r="AD33">
        <f t="shared" si="4"/>
        <v>-63.751199999999997</v>
      </c>
      <c r="AE33">
        <f t="shared" si="5"/>
        <v>-109.922369088</v>
      </c>
      <c r="AF33" s="9"/>
      <c r="AG33" s="22">
        <v>1.5869100000000001E-2</v>
      </c>
      <c r="AH33" s="22">
        <v>228.11600000000001</v>
      </c>
      <c r="AI33" s="22">
        <v>-1.7276E-2</v>
      </c>
      <c r="AJ33" s="22">
        <v>23</v>
      </c>
      <c r="AK33" s="22">
        <v>1.5744000000000001E-2</v>
      </c>
      <c r="AL33">
        <f t="shared" si="6"/>
        <v>17.276</v>
      </c>
      <c r="AM33">
        <f t="shared" si="7"/>
        <v>0.27415457160000001</v>
      </c>
      <c r="AP33" s="9"/>
      <c r="AQ33" s="22">
        <v>1.72424</v>
      </c>
      <c r="AR33" s="22">
        <v>352.22300000000001</v>
      </c>
      <c r="AS33" s="22">
        <v>-3.4023999999999999E-3</v>
      </c>
      <c r="AT33" s="22">
        <v>23</v>
      </c>
      <c r="AU33" s="22">
        <v>1.72363</v>
      </c>
      <c r="AV33">
        <f t="shared" si="8"/>
        <v>3.4024000000000001</v>
      </c>
      <c r="AW33">
        <f t="shared" si="9"/>
        <v>5.8665541760000002</v>
      </c>
      <c r="AX33" s="9"/>
      <c r="AY33" s="22">
        <v>1.5869100000000001E-2</v>
      </c>
      <c r="AZ33" s="22">
        <v>403.39400000000001</v>
      </c>
      <c r="BA33" s="22">
        <v>-1.7227200000000002E-2</v>
      </c>
      <c r="BB33" s="22">
        <v>23</v>
      </c>
      <c r="BC33" s="22">
        <v>1.5396099999999999E-2</v>
      </c>
      <c r="BD33">
        <f t="shared" si="10"/>
        <v>17.2272</v>
      </c>
      <c r="BE33">
        <f t="shared" si="11"/>
        <v>0.27338015952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27.593299999999999</v>
      </c>
      <c r="I34" s="22">
        <v>-1.05316E-2</v>
      </c>
      <c r="J34" s="22">
        <v>24</v>
      </c>
      <c r="K34" s="22">
        <v>1.71814</v>
      </c>
      <c r="L34">
        <f t="shared" si="0"/>
        <v>10.531600000000001</v>
      </c>
      <c r="M34">
        <f t="shared" si="1"/>
        <v>18.106032036000002</v>
      </c>
      <c r="N34" s="9"/>
      <c r="O34" s="22">
        <v>2.0904499999999999E-2</v>
      </c>
      <c r="P34" s="22">
        <v>105.714</v>
      </c>
      <c r="Q34" s="22">
        <v>-1.7041000000000001E-2</v>
      </c>
      <c r="R34" s="22">
        <v>24</v>
      </c>
      <c r="S34" s="22">
        <v>2.09442E-2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172.59200000000001</v>
      </c>
      <c r="AA34" s="22">
        <v>6.3720700000000005E-2</v>
      </c>
      <c r="AB34" s="22">
        <v>24</v>
      </c>
      <c r="AC34" s="22">
        <v>7.6110800000000006E-2</v>
      </c>
      <c r="AD34">
        <f t="shared" si="4"/>
        <v>-63.720700000000008</v>
      </c>
      <c r="AE34">
        <f t="shared" si="5"/>
        <v>-109.549264647</v>
      </c>
      <c r="AF34" s="9"/>
      <c r="AG34" s="22">
        <v>2.0904499999999999E-2</v>
      </c>
      <c r="AH34" s="22">
        <v>228.21700000000001</v>
      </c>
      <c r="AI34" s="22">
        <v>-1.7272900000000001E-2</v>
      </c>
      <c r="AJ34" s="22">
        <v>24</v>
      </c>
      <c r="AK34" s="22">
        <v>2.0639000000000001E-2</v>
      </c>
      <c r="AL34">
        <f t="shared" si="6"/>
        <v>17.2729</v>
      </c>
      <c r="AM34">
        <f t="shared" si="7"/>
        <v>0.36108133804999998</v>
      </c>
      <c r="AP34" s="9"/>
      <c r="AQ34" s="22">
        <v>1.7192099999999999</v>
      </c>
      <c r="AR34" s="22">
        <v>352.32400000000001</v>
      </c>
      <c r="AS34" s="22">
        <v>-4.1458099999999998E-3</v>
      </c>
      <c r="AT34" s="22">
        <v>24</v>
      </c>
      <c r="AU34" s="22">
        <v>1.71783</v>
      </c>
      <c r="AV34">
        <f t="shared" si="8"/>
        <v>4.14581</v>
      </c>
      <c r="AW34">
        <f t="shared" si="9"/>
        <v>7.1275180100999993</v>
      </c>
      <c r="AX34" s="9"/>
      <c r="AY34" s="22">
        <v>2.0904499999999999E-2</v>
      </c>
      <c r="AZ34" s="22">
        <v>403.49400000000003</v>
      </c>
      <c r="BA34" s="22">
        <v>-1.72333E-2</v>
      </c>
      <c r="BB34" s="22">
        <v>24</v>
      </c>
      <c r="BC34" s="22">
        <v>2.08466E-2</v>
      </c>
      <c r="BD34">
        <f t="shared" si="10"/>
        <v>17.2333</v>
      </c>
      <c r="BE34">
        <f t="shared" si="11"/>
        <v>0.36025351984999998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27.693999999999999</v>
      </c>
      <c r="I35" s="22">
        <v>-1.08643E-2</v>
      </c>
      <c r="J35" s="22">
        <v>25</v>
      </c>
      <c r="K35" s="22">
        <v>1.71295</v>
      </c>
      <c r="L35">
        <f t="shared" si="0"/>
        <v>10.8643</v>
      </c>
      <c r="M35">
        <f t="shared" si="1"/>
        <v>18.623257130999999</v>
      </c>
      <c r="N35" s="9"/>
      <c r="O35" s="22">
        <v>2.5939899999999998E-2</v>
      </c>
      <c r="P35" s="22">
        <v>105.81399999999999</v>
      </c>
      <c r="Q35" s="22">
        <v>-1.7047099999999999E-2</v>
      </c>
      <c r="R35" s="22">
        <v>25</v>
      </c>
      <c r="S35" s="22">
        <v>2.5900300000000001E-2</v>
      </c>
      <c r="T35">
        <f t="shared" si="2"/>
        <v>17.0471</v>
      </c>
      <c r="U35">
        <f t="shared" si="3"/>
        <v>0.44220006929</v>
      </c>
      <c r="X35" s="9"/>
      <c r="Y35" s="22">
        <v>1.71417</v>
      </c>
      <c r="Z35" s="22">
        <v>172.69200000000001</v>
      </c>
      <c r="AA35" s="22">
        <v>6.3690200000000002E-2</v>
      </c>
      <c r="AB35" s="22">
        <v>25</v>
      </c>
      <c r="AC35" s="22">
        <v>7.6171900000000001E-2</v>
      </c>
      <c r="AD35">
        <f t="shared" si="4"/>
        <v>-63.690200000000004</v>
      </c>
      <c r="AE35">
        <f t="shared" si="5"/>
        <v>-109.17583013400001</v>
      </c>
      <c r="AF35" s="9"/>
      <c r="AG35" s="22">
        <v>2.5939899999999998E-2</v>
      </c>
      <c r="AH35" s="22">
        <v>228.31700000000001</v>
      </c>
      <c r="AI35" s="22">
        <v>-1.7269900000000001E-2</v>
      </c>
      <c r="AJ35" s="22">
        <v>25</v>
      </c>
      <c r="AK35" s="22">
        <v>2.5787399999999999E-2</v>
      </c>
      <c r="AL35">
        <f t="shared" si="6"/>
        <v>17.2699</v>
      </c>
      <c r="AM35">
        <f t="shared" si="7"/>
        <v>0.44797947900999996</v>
      </c>
      <c r="AP35" s="9"/>
      <c r="AQ35" s="22">
        <v>1.71417</v>
      </c>
      <c r="AR35" s="22">
        <v>352.42399999999998</v>
      </c>
      <c r="AS35" s="22">
        <v>-4.8519899999999996E-3</v>
      </c>
      <c r="AT35" s="22">
        <v>25</v>
      </c>
      <c r="AU35" s="22">
        <v>1.71356</v>
      </c>
      <c r="AV35">
        <f t="shared" si="8"/>
        <v>4.8519899999999998</v>
      </c>
      <c r="AW35">
        <f t="shared" si="9"/>
        <v>8.3171356982999995</v>
      </c>
      <c r="AX35" s="9"/>
      <c r="AY35" s="22">
        <v>2.5939899999999998E-2</v>
      </c>
      <c r="AZ35" s="22">
        <v>403.59500000000003</v>
      </c>
      <c r="BA35" s="22">
        <v>-1.7230200000000001E-2</v>
      </c>
      <c r="BB35" s="22">
        <v>25</v>
      </c>
      <c r="BC35" s="22">
        <v>2.5778200000000001E-2</v>
      </c>
      <c r="BD35">
        <f t="shared" si="10"/>
        <v>17.2302</v>
      </c>
      <c r="BE35">
        <f t="shared" si="11"/>
        <v>0.44694966497999999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27.794699999999999</v>
      </c>
      <c r="I36" s="22">
        <v>-1.1190800000000001E-2</v>
      </c>
      <c r="J36" s="22">
        <v>26</v>
      </c>
      <c r="K36" s="22">
        <v>1.70807</v>
      </c>
      <c r="L36">
        <f t="shared" si="0"/>
        <v>11.190800000000001</v>
      </c>
      <c r="M36">
        <f t="shared" si="1"/>
        <v>19.126643912000002</v>
      </c>
      <c r="N36" s="9"/>
      <c r="O36" s="22">
        <v>3.0975300000000001E-2</v>
      </c>
      <c r="P36" s="22">
        <v>105.91500000000001</v>
      </c>
      <c r="Q36" s="22">
        <v>-1.7047099999999999E-2</v>
      </c>
      <c r="R36" s="22">
        <v>26</v>
      </c>
      <c r="S36" s="22">
        <v>3.0969199999999999E-2</v>
      </c>
      <c r="T36">
        <f t="shared" si="2"/>
        <v>17.0471</v>
      </c>
      <c r="U36">
        <f t="shared" si="3"/>
        <v>0.52803903663000007</v>
      </c>
      <c r="X36" s="9"/>
      <c r="Y36" s="22">
        <v>1.7091400000000001</v>
      </c>
      <c r="Z36" s="22">
        <v>172.79300000000001</v>
      </c>
      <c r="AA36" s="22">
        <v>6.3629199999999997E-2</v>
      </c>
      <c r="AB36" s="22">
        <v>26</v>
      </c>
      <c r="AC36" s="22">
        <v>7.6171900000000001E-2</v>
      </c>
      <c r="AD36">
        <f t="shared" si="4"/>
        <v>-63.629199999999997</v>
      </c>
      <c r="AE36">
        <f t="shared" si="5"/>
        <v>-108.751210888</v>
      </c>
      <c r="AF36" s="9"/>
      <c r="AG36" s="22">
        <v>3.0975300000000001E-2</v>
      </c>
      <c r="AH36" s="22">
        <v>228.41800000000001</v>
      </c>
      <c r="AI36" s="22">
        <v>-1.7276E-2</v>
      </c>
      <c r="AJ36" s="22">
        <v>26</v>
      </c>
      <c r="AK36" s="22">
        <v>3.09906E-2</v>
      </c>
      <c r="AL36">
        <f t="shared" si="6"/>
        <v>17.276</v>
      </c>
      <c r="AM36">
        <f t="shared" si="7"/>
        <v>0.53512928280000005</v>
      </c>
      <c r="AP36" s="9"/>
      <c r="AQ36" s="22">
        <v>1.7091400000000001</v>
      </c>
      <c r="AR36" s="22">
        <v>352.52499999999998</v>
      </c>
      <c r="AS36" s="22">
        <v>-5.5725100000000001E-3</v>
      </c>
      <c r="AT36" s="22">
        <v>26</v>
      </c>
      <c r="AU36" s="22">
        <v>1.70807</v>
      </c>
      <c r="AV36">
        <f t="shared" si="8"/>
        <v>5.5725100000000003</v>
      </c>
      <c r="AW36">
        <f t="shared" si="9"/>
        <v>9.5241997414000004</v>
      </c>
      <c r="AX36" s="9"/>
      <c r="AY36" s="22">
        <v>3.0975300000000001E-2</v>
      </c>
      <c r="AZ36" s="22">
        <v>403.69600000000003</v>
      </c>
      <c r="BA36" s="22">
        <v>-1.7239399999999998E-2</v>
      </c>
      <c r="BB36" s="22">
        <v>26</v>
      </c>
      <c r="BC36" s="22">
        <v>3.09357E-2</v>
      </c>
      <c r="BD36">
        <f t="shared" si="10"/>
        <v>17.2394</v>
      </c>
      <c r="BE36">
        <f t="shared" si="11"/>
        <v>0.53399558682000003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27.895399999999999</v>
      </c>
      <c r="I37" s="22">
        <v>-1.14929E-2</v>
      </c>
      <c r="J37" s="22">
        <v>27</v>
      </c>
      <c r="K37" s="22">
        <v>1.70319</v>
      </c>
      <c r="L37">
        <f t="shared" si="0"/>
        <v>11.492900000000001</v>
      </c>
      <c r="M37">
        <f t="shared" si="1"/>
        <v>19.585050890000002</v>
      </c>
      <c r="N37" s="9"/>
      <c r="O37" s="22">
        <v>3.60107E-2</v>
      </c>
      <c r="P37" s="22">
        <v>106.01600000000001</v>
      </c>
      <c r="Q37" s="22">
        <v>-1.7047099999999999E-2</v>
      </c>
      <c r="R37" s="22">
        <v>27</v>
      </c>
      <c r="S37" s="22">
        <v>3.6019900000000001E-2</v>
      </c>
      <c r="T37">
        <f t="shared" si="2"/>
        <v>17.0471</v>
      </c>
      <c r="U37">
        <f t="shared" si="3"/>
        <v>0.61387800397000003</v>
      </c>
      <c r="X37" s="9"/>
      <c r="Y37" s="22">
        <v>1.7040999999999999</v>
      </c>
      <c r="Z37" s="22">
        <v>172.89400000000001</v>
      </c>
      <c r="AA37" s="22">
        <v>6.3629199999999997E-2</v>
      </c>
      <c r="AB37" s="22">
        <v>27</v>
      </c>
      <c r="AC37" s="22">
        <v>7.6202400000000003E-2</v>
      </c>
      <c r="AD37">
        <f t="shared" si="4"/>
        <v>-63.629199999999997</v>
      </c>
      <c r="AE37">
        <f t="shared" si="5"/>
        <v>-108.43051971999999</v>
      </c>
      <c r="AF37" s="9"/>
      <c r="AG37" s="22">
        <v>3.60107E-2</v>
      </c>
      <c r="AH37" s="22">
        <v>228.51900000000001</v>
      </c>
      <c r="AI37" s="22">
        <v>-1.7269900000000001E-2</v>
      </c>
      <c r="AJ37" s="22">
        <v>27</v>
      </c>
      <c r="AK37" s="22">
        <v>3.5986299999999999E-2</v>
      </c>
      <c r="AL37">
        <f t="shared" si="6"/>
        <v>17.2699</v>
      </c>
      <c r="AM37">
        <f t="shared" si="7"/>
        <v>0.62190118792999993</v>
      </c>
      <c r="AP37" s="9"/>
      <c r="AQ37" s="22">
        <v>1.7040999999999999</v>
      </c>
      <c r="AR37" s="22">
        <v>352.62599999999998</v>
      </c>
      <c r="AS37" s="22">
        <v>-6.2042199999999999E-3</v>
      </c>
      <c r="AT37" s="22">
        <v>27</v>
      </c>
      <c r="AU37" s="22">
        <v>1.70258</v>
      </c>
      <c r="AV37">
        <f t="shared" si="8"/>
        <v>6.2042200000000003</v>
      </c>
      <c r="AW37">
        <f t="shared" si="9"/>
        <v>10.572611302</v>
      </c>
      <c r="AX37" s="9"/>
      <c r="AY37" s="22">
        <v>3.60107E-2</v>
      </c>
      <c r="AZ37" s="22">
        <v>403.79700000000003</v>
      </c>
      <c r="BA37" s="22">
        <v>-1.72333E-2</v>
      </c>
      <c r="BB37" s="22">
        <v>27</v>
      </c>
      <c r="BC37" s="22">
        <v>3.6065699999999999E-2</v>
      </c>
      <c r="BD37">
        <f t="shared" si="10"/>
        <v>17.2333</v>
      </c>
      <c r="BE37">
        <f t="shared" si="11"/>
        <v>0.62058319631000003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27.996200000000002</v>
      </c>
      <c r="I38" s="22">
        <v>-1.1761499999999999E-2</v>
      </c>
      <c r="J38" s="22">
        <v>28</v>
      </c>
      <c r="K38" s="22">
        <v>1.6982999999999999</v>
      </c>
      <c r="L38">
        <f t="shared" si="0"/>
        <v>11.7615</v>
      </c>
      <c r="M38">
        <f t="shared" si="1"/>
        <v>19.983611805000002</v>
      </c>
      <c r="N38" s="9"/>
      <c r="O38" s="22">
        <v>4.1046100000000002E-2</v>
      </c>
      <c r="P38" s="22">
        <v>106.116</v>
      </c>
      <c r="Q38" s="22">
        <v>-1.70441E-2</v>
      </c>
      <c r="R38" s="22">
        <v>28</v>
      </c>
      <c r="S38" s="22">
        <v>4.1104099999999998E-2</v>
      </c>
      <c r="T38">
        <f t="shared" si="2"/>
        <v>17.0441</v>
      </c>
      <c r="U38">
        <f t="shared" si="3"/>
        <v>0.69959383301</v>
      </c>
      <c r="X38" s="9"/>
      <c r="Y38" s="22">
        <v>1.6990700000000001</v>
      </c>
      <c r="Z38" s="22">
        <v>172.995</v>
      </c>
      <c r="AA38" s="22">
        <v>6.36597E-2</v>
      </c>
      <c r="AB38" s="22">
        <v>28</v>
      </c>
      <c r="AC38" s="22">
        <v>7.6263399999999995E-2</v>
      </c>
      <c r="AD38">
        <f t="shared" si="4"/>
        <v>-63.659700000000001</v>
      </c>
      <c r="AE38">
        <f t="shared" si="5"/>
        <v>-108.162286479</v>
      </c>
      <c r="AF38" s="9"/>
      <c r="AG38" s="22">
        <v>4.1046100000000002E-2</v>
      </c>
      <c r="AH38" s="22">
        <v>228.619</v>
      </c>
      <c r="AI38" s="22">
        <v>-1.7272900000000001E-2</v>
      </c>
      <c r="AJ38" s="22">
        <v>28</v>
      </c>
      <c r="AK38" s="22">
        <v>4.1082800000000003E-2</v>
      </c>
      <c r="AL38">
        <f t="shared" si="6"/>
        <v>17.2729</v>
      </c>
      <c r="AM38">
        <f t="shared" si="7"/>
        <v>0.70898518069000005</v>
      </c>
      <c r="AP38" s="9"/>
      <c r="AQ38" s="22">
        <v>1.6990700000000001</v>
      </c>
      <c r="AR38" s="22">
        <v>352.726</v>
      </c>
      <c r="AS38" s="22">
        <v>-6.8023700000000003E-3</v>
      </c>
      <c r="AT38" s="22">
        <v>28</v>
      </c>
      <c r="AU38" s="22">
        <v>1.698</v>
      </c>
      <c r="AV38">
        <f t="shared" si="8"/>
        <v>6.8023700000000007</v>
      </c>
      <c r="AW38">
        <f t="shared" si="9"/>
        <v>11.557702795900001</v>
      </c>
      <c r="AX38" s="9"/>
      <c r="AY38" s="22">
        <v>4.1046100000000002E-2</v>
      </c>
      <c r="AZ38" s="22">
        <v>403.89699999999999</v>
      </c>
      <c r="BA38" s="22">
        <v>-1.7227200000000002E-2</v>
      </c>
      <c r="BB38" s="22">
        <v>28</v>
      </c>
      <c r="BC38" s="22">
        <v>4.1107200000000003E-2</v>
      </c>
      <c r="BD38">
        <f t="shared" si="10"/>
        <v>17.2272</v>
      </c>
      <c r="BE38">
        <f t="shared" si="11"/>
        <v>0.70710937392000006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28.096900000000002</v>
      </c>
      <c r="I39" s="22">
        <v>-1.2020899999999999E-2</v>
      </c>
      <c r="J39" s="22">
        <v>29</v>
      </c>
      <c r="K39" s="22">
        <v>1.6928099999999999</v>
      </c>
      <c r="L39">
        <f t="shared" si="0"/>
        <v>12.020899999999999</v>
      </c>
      <c r="M39">
        <f t="shared" si="1"/>
        <v>20.363765226999998</v>
      </c>
      <c r="N39" s="9"/>
      <c r="O39" s="22">
        <v>4.6081499999999997E-2</v>
      </c>
      <c r="P39" s="22">
        <v>106.217</v>
      </c>
      <c r="Q39" s="22">
        <v>-1.70441E-2</v>
      </c>
      <c r="R39" s="22">
        <v>29</v>
      </c>
      <c r="S39" s="22">
        <v>4.6185299999999999E-2</v>
      </c>
      <c r="T39">
        <f t="shared" si="2"/>
        <v>17.0441</v>
      </c>
      <c r="U39">
        <f t="shared" si="3"/>
        <v>0.78541769414999996</v>
      </c>
      <c r="X39" s="9"/>
      <c r="Y39" s="22">
        <v>1.6940299999999999</v>
      </c>
      <c r="Z39" s="22">
        <v>173.095</v>
      </c>
      <c r="AA39" s="22">
        <v>6.36597E-2</v>
      </c>
      <c r="AB39" s="22">
        <v>29</v>
      </c>
      <c r="AC39" s="22">
        <v>7.6263399999999995E-2</v>
      </c>
      <c r="AD39">
        <f t="shared" si="4"/>
        <v>-63.659700000000001</v>
      </c>
      <c r="AE39">
        <f t="shared" si="5"/>
        <v>-107.84144159099999</v>
      </c>
      <c r="AF39" s="9"/>
      <c r="AG39" s="22">
        <v>4.6081499999999997E-2</v>
      </c>
      <c r="AH39" s="22">
        <v>228.72</v>
      </c>
      <c r="AI39" s="22">
        <v>-1.7266799999999999E-2</v>
      </c>
      <c r="AJ39" s="22">
        <v>29</v>
      </c>
      <c r="AK39" s="22">
        <v>4.5858799999999998E-2</v>
      </c>
      <c r="AL39">
        <f t="shared" si="6"/>
        <v>17.2668</v>
      </c>
      <c r="AM39">
        <f t="shared" si="7"/>
        <v>0.79568004419999994</v>
      </c>
      <c r="AP39" s="9"/>
      <c r="AQ39" s="22">
        <v>1.6940299999999999</v>
      </c>
      <c r="AR39" s="22">
        <v>352.827</v>
      </c>
      <c r="AS39" s="22">
        <v>-7.3425299999999999E-3</v>
      </c>
      <c r="AT39" s="22">
        <v>29</v>
      </c>
      <c r="AU39" s="22">
        <v>1.6934199999999999</v>
      </c>
      <c r="AV39">
        <f t="shared" si="8"/>
        <v>7.34253</v>
      </c>
      <c r="AW39">
        <f t="shared" si="9"/>
        <v>12.438466095899999</v>
      </c>
      <c r="AX39" s="9"/>
      <c r="AY39" s="22">
        <v>4.6081499999999997E-2</v>
      </c>
      <c r="AZ39" s="22">
        <v>403.99799999999999</v>
      </c>
      <c r="BA39" s="22">
        <v>-1.7239399999999998E-2</v>
      </c>
      <c r="BB39" s="22">
        <v>29</v>
      </c>
      <c r="BC39" s="22">
        <v>4.6163900000000001E-2</v>
      </c>
      <c r="BD39">
        <f t="shared" si="10"/>
        <v>17.2394</v>
      </c>
      <c r="BE39">
        <f t="shared" si="11"/>
        <v>0.79441741109999997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28.197600000000001</v>
      </c>
      <c r="I40" s="22">
        <v>-1.2234500000000001E-2</v>
      </c>
      <c r="J40" s="22">
        <v>30</v>
      </c>
      <c r="K40" s="22">
        <v>1.6876199999999999</v>
      </c>
      <c r="L40">
        <f t="shared" si="0"/>
        <v>12.234500000000001</v>
      </c>
      <c r="M40">
        <f t="shared" si="1"/>
        <v>20.664070500000001</v>
      </c>
      <c r="N40" s="9"/>
      <c r="O40" s="22">
        <v>5.11169E-2</v>
      </c>
      <c r="P40" s="22">
        <v>106.318</v>
      </c>
      <c r="Q40" s="22">
        <v>-1.7038000000000001E-2</v>
      </c>
      <c r="R40" s="22">
        <v>30</v>
      </c>
      <c r="S40" s="22">
        <v>5.10223E-2</v>
      </c>
      <c r="T40">
        <f t="shared" si="2"/>
        <v>17.038</v>
      </c>
      <c r="U40">
        <f t="shared" si="3"/>
        <v>0.87092974219999997</v>
      </c>
      <c r="X40" s="9"/>
      <c r="Y40" s="22">
        <v>1.6890000000000001</v>
      </c>
      <c r="Z40" s="22">
        <v>173.196</v>
      </c>
      <c r="AA40" s="22">
        <v>6.34155E-2</v>
      </c>
      <c r="AB40" s="22">
        <v>30</v>
      </c>
      <c r="AC40" s="22">
        <v>7.6263399999999995E-2</v>
      </c>
      <c r="AD40">
        <f t="shared" si="4"/>
        <v>-63.415500000000002</v>
      </c>
      <c r="AE40">
        <f t="shared" si="5"/>
        <v>-107.10877950000001</v>
      </c>
      <c r="AF40" s="9"/>
      <c r="AG40" s="22">
        <v>5.11169E-2</v>
      </c>
      <c r="AH40" s="22">
        <v>228.821</v>
      </c>
      <c r="AI40" s="22">
        <v>-1.7266799999999999E-2</v>
      </c>
      <c r="AJ40" s="22">
        <v>30</v>
      </c>
      <c r="AK40" s="22">
        <v>5.0933800000000001E-2</v>
      </c>
      <c r="AL40">
        <f t="shared" si="6"/>
        <v>17.2668</v>
      </c>
      <c r="AM40">
        <f t="shared" si="7"/>
        <v>0.88262528892000003</v>
      </c>
      <c r="AP40" s="9"/>
      <c r="AQ40" s="22">
        <v>1.6890000000000001</v>
      </c>
      <c r="AR40" s="22">
        <v>352.928</v>
      </c>
      <c r="AS40" s="22">
        <v>-7.8735400000000001E-3</v>
      </c>
      <c r="AT40" s="22">
        <v>30</v>
      </c>
      <c r="AU40" s="22">
        <v>1.6885399999999999</v>
      </c>
      <c r="AV40">
        <f t="shared" si="8"/>
        <v>7.8735400000000002</v>
      </c>
      <c r="AW40">
        <f t="shared" si="9"/>
        <v>13.298409060000001</v>
      </c>
      <c r="AX40" s="9"/>
      <c r="AY40" s="22">
        <v>5.11169E-2</v>
      </c>
      <c r="AZ40" s="22">
        <v>404.09899999999999</v>
      </c>
      <c r="BA40" s="22">
        <v>-1.72333E-2</v>
      </c>
      <c r="BB40" s="22">
        <v>30</v>
      </c>
      <c r="BC40" s="22">
        <v>5.1178000000000001E-2</v>
      </c>
      <c r="BD40">
        <f t="shared" si="10"/>
        <v>17.2333</v>
      </c>
      <c r="BE40">
        <f t="shared" si="11"/>
        <v>0.88091287276999997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28.298300000000001</v>
      </c>
      <c r="I41" s="22">
        <v>-1.24542E-2</v>
      </c>
      <c r="J41" s="22">
        <v>31</v>
      </c>
      <c r="K41" s="22">
        <v>1.6839599999999999</v>
      </c>
      <c r="L41">
        <f t="shared" si="0"/>
        <v>12.4542</v>
      </c>
      <c r="M41">
        <f t="shared" si="1"/>
        <v>20.972374631999998</v>
      </c>
      <c r="N41" s="9"/>
      <c r="O41" s="22">
        <v>5.6152300000000002E-2</v>
      </c>
      <c r="P41" s="22">
        <v>106.419</v>
      </c>
      <c r="Q41" s="22">
        <v>-1.7038000000000001E-2</v>
      </c>
      <c r="R41" s="22">
        <v>31</v>
      </c>
      <c r="S41" s="22">
        <v>5.5999800000000002E-2</v>
      </c>
      <c r="T41">
        <f t="shared" si="2"/>
        <v>17.038</v>
      </c>
      <c r="U41">
        <f t="shared" si="3"/>
        <v>0.9567228874</v>
      </c>
      <c r="X41" s="9"/>
      <c r="Y41" s="22">
        <v>1.6839599999999999</v>
      </c>
      <c r="Z41" s="22">
        <v>173.297</v>
      </c>
      <c r="AA41" s="22">
        <v>6.3476599999999994E-2</v>
      </c>
      <c r="AB41" s="22">
        <v>31</v>
      </c>
      <c r="AC41" s="22">
        <v>7.6171900000000001E-2</v>
      </c>
      <c r="AD41">
        <f t="shared" si="4"/>
        <v>-63.476599999999991</v>
      </c>
      <c r="AE41">
        <f t="shared" si="5"/>
        <v>-106.89205533599998</v>
      </c>
      <c r="AF41" s="9"/>
      <c r="AG41" s="22">
        <v>5.6152300000000002E-2</v>
      </c>
      <c r="AH41" s="22">
        <v>228.92099999999999</v>
      </c>
      <c r="AI41" s="22">
        <v>-1.7269900000000001E-2</v>
      </c>
      <c r="AJ41" s="22">
        <v>31</v>
      </c>
      <c r="AK41" s="22">
        <v>5.5419900000000001E-2</v>
      </c>
      <c r="AL41">
        <f t="shared" si="6"/>
        <v>17.2699</v>
      </c>
      <c r="AM41">
        <f t="shared" si="7"/>
        <v>0.96974460576999999</v>
      </c>
      <c r="AP41" s="9"/>
      <c r="AQ41" s="22">
        <v>1.6839599999999999</v>
      </c>
      <c r="AR41" s="22">
        <v>353.029</v>
      </c>
      <c r="AS41" s="22">
        <v>-8.4045400000000003E-3</v>
      </c>
      <c r="AT41" s="22">
        <v>31</v>
      </c>
      <c r="AU41" s="22">
        <v>1.6833499999999999</v>
      </c>
      <c r="AV41">
        <f t="shared" si="8"/>
        <v>8.4045400000000008</v>
      </c>
      <c r="AW41">
        <f t="shared" si="9"/>
        <v>14.1529091784</v>
      </c>
      <c r="AX41" s="9"/>
      <c r="AY41" s="22">
        <v>5.6152300000000002E-2</v>
      </c>
      <c r="AZ41" s="22">
        <v>404.19900000000001</v>
      </c>
      <c r="BA41" s="22">
        <v>-1.72363E-2</v>
      </c>
      <c r="BB41" s="22">
        <v>31</v>
      </c>
      <c r="BC41" s="22">
        <v>5.5603E-2</v>
      </c>
      <c r="BD41">
        <f t="shared" si="10"/>
        <v>17.2363</v>
      </c>
      <c r="BE41">
        <f t="shared" si="11"/>
        <v>0.96785788848999998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28.399000000000001</v>
      </c>
      <c r="I42" s="22">
        <v>-1.26587E-2</v>
      </c>
      <c r="J42" s="22">
        <v>32</v>
      </c>
      <c r="K42" s="22">
        <v>1.6775500000000001</v>
      </c>
      <c r="L42">
        <f t="shared" si="0"/>
        <v>12.6587</v>
      </c>
      <c r="M42">
        <f t="shared" si="1"/>
        <v>21.252944604</v>
      </c>
      <c r="N42" s="9"/>
      <c r="O42" s="22">
        <v>6.1187699999999998E-2</v>
      </c>
      <c r="P42" s="22">
        <v>106.51900000000001</v>
      </c>
      <c r="Q42" s="22">
        <v>-1.7041000000000001E-2</v>
      </c>
      <c r="R42" s="22">
        <v>32</v>
      </c>
      <c r="S42" s="22">
        <v>6.0577400000000003E-2</v>
      </c>
      <c r="T42">
        <f t="shared" si="2"/>
        <v>17.041</v>
      </c>
      <c r="U42">
        <f t="shared" si="3"/>
        <v>1.0426995957</v>
      </c>
      <c r="X42" s="9"/>
      <c r="Y42" s="22">
        <v>1.67892</v>
      </c>
      <c r="Z42" s="22">
        <v>173.39699999999999</v>
      </c>
      <c r="AA42" s="22">
        <v>6.3507099999999997E-2</v>
      </c>
      <c r="AB42" s="22">
        <v>32</v>
      </c>
      <c r="AC42" s="22">
        <v>7.6232900000000006E-2</v>
      </c>
      <c r="AD42">
        <f t="shared" si="4"/>
        <v>-63.507099999999994</v>
      </c>
      <c r="AE42">
        <f t="shared" si="5"/>
        <v>-106.62334033199998</v>
      </c>
      <c r="AF42" s="9"/>
      <c r="AG42" s="22">
        <v>6.1187699999999998E-2</v>
      </c>
      <c r="AH42" s="22">
        <v>229.02199999999999</v>
      </c>
      <c r="AI42" s="22">
        <v>-1.7263799999999999E-2</v>
      </c>
      <c r="AJ42" s="22">
        <v>32</v>
      </c>
      <c r="AK42" s="22">
        <v>6.0760500000000002E-2</v>
      </c>
      <c r="AL42">
        <f t="shared" si="6"/>
        <v>17.2638</v>
      </c>
      <c r="AM42">
        <f t="shared" si="7"/>
        <v>1.0563322152599999</v>
      </c>
      <c r="AP42" s="9"/>
      <c r="AQ42" s="22">
        <v>1.67892</v>
      </c>
      <c r="AR42" s="22">
        <v>353.12900000000002</v>
      </c>
      <c r="AS42" s="22">
        <v>-8.8684100000000002E-3</v>
      </c>
      <c r="AT42" s="22">
        <v>32</v>
      </c>
      <c r="AU42" s="22">
        <v>1.6778599999999999</v>
      </c>
      <c r="AV42">
        <f t="shared" si="8"/>
        <v>8.8684100000000008</v>
      </c>
      <c r="AW42">
        <f t="shared" si="9"/>
        <v>14.889350917200002</v>
      </c>
      <c r="AX42" s="9"/>
      <c r="AY42" s="22">
        <v>6.1187699999999998E-2</v>
      </c>
      <c r="AZ42" s="22">
        <v>404.3</v>
      </c>
      <c r="BA42" s="22">
        <v>-1.72333E-2</v>
      </c>
      <c r="BB42" s="22">
        <v>32</v>
      </c>
      <c r="BC42" s="22">
        <v>6.1065700000000001E-2</v>
      </c>
      <c r="BD42">
        <f t="shared" si="10"/>
        <v>17.2333</v>
      </c>
      <c r="BE42">
        <f t="shared" si="11"/>
        <v>1.05446599041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28.499700000000001</v>
      </c>
      <c r="I43" s="22">
        <v>-1.28662E-2</v>
      </c>
      <c r="J43" s="22">
        <v>33</v>
      </c>
      <c r="K43" s="22">
        <v>1.6726700000000001</v>
      </c>
      <c r="L43">
        <f t="shared" si="0"/>
        <v>12.866199999999999</v>
      </c>
      <c r="M43">
        <f t="shared" si="1"/>
        <v>21.536603518</v>
      </c>
      <c r="N43" s="9"/>
      <c r="O43" s="22">
        <v>6.6223099999999993E-2</v>
      </c>
      <c r="P43" s="22">
        <v>106.62</v>
      </c>
      <c r="Q43" s="22">
        <v>-1.7041000000000001E-2</v>
      </c>
      <c r="R43" s="22">
        <v>33</v>
      </c>
      <c r="S43" s="22">
        <v>6.5551799999999993E-2</v>
      </c>
      <c r="T43">
        <f t="shared" si="2"/>
        <v>17.041</v>
      </c>
      <c r="U43">
        <f t="shared" si="3"/>
        <v>1.1285078470999999</v>
      </c>
      <c r="X43" s="9"/>
      <c r="Y43" s="22">
        <v>1.6738900000000001</v>
      </c>
      <c r="Z43" s="22">
        <v>173.49799999999999</v>
      </c>
      <c r="AA43" s="22">
        <v>6.3384999999999997E-2</v>
      </c>
      <c r="AB43" s="22">
        <v>33</v>
      </c>
      <c r="AC43" s="22">
        <v>7.6232900000000006E-2</v>
      </c>
      <c r="AD43">
        <f t="shared" si="4"/>
        <v>-63.384999999999998</v>
      </c>
      <c r="AE43">
        <f t="shared" si="5"/>
        <v>-106.09951765000001</v>
      </c>
      <c r="AF43" s="9"/>
      <c r="AG43" s="22">
        <v>6.6223099999999993E-2</v>
      </c>
      <c r="AH43" s="22">
        <v>229.12299999999999</v>
      </c>
      <c r="AI43" s="22">
        <v>-1.7269900000000001E-2</v>
      </c>
      <c r="AJ43" s="22">
        <v>33</v>
      </c>
      <c r="AK43" s="22">
        <v>6.5673800000000004E-2</v>
      </c>
      <c r="AL43">
        <f t="shared" si="6"/>
        <v>17.2699</v>
      </c>
      <c r="AM43">
        <f t="shared" si="7"/>
        <v>1.1436663146899999</v>
      </c>
      <c r="AP43" s="9"/>
      <c r="AQ43" s="22">
        <v>1.6738900000000001</v>
      </c>
      <c r="AR43" s="22">
        <v>353.23</v>
      </c>
      <c r="AS43" s="22">
        <v>-9.2864999999999996E-3</v>
      </c>
      <c r="AT43" s="22">
        <v>33</v>
      </c>
      <c r="AU43" s="22">
        <v>1.6726700000000001</v>
      </c>
      <c r="AV43">
        <f t="shared" si="8"/>
        <v>9.2865000000000002</v>
      </c>
      <c r="AW43">
        <f t="shared" si="9"/>
        <v>15.544579485000002</v>
      </c>
      <c r="AX43" s="9"/>
      <c r="AY43" s="22">
        <v>6.6223099999999993E-2</v>
      </c>
      <c r="AZ43" s="22">
        <v>404.40100000000001</v>
      </c>
      <c r="BA43" s="22">
        <v>-1.7230200000000001E-2</v>
      </c>
      <c r="BB43" s="22">
        <v>33</v>
      </c>
      <c r="BC43" s="22">
        <v>6.5765400000000002E-2</v>
      </c>
      <c r="BD43">
        <f t="shared" si="10"/>
        <v>17.2302</v>
      </c>
      <c r="BE43">
        <f t="shared" si="11"/>
        <v>1.1410372576199999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28.6004</v>
      </c>
      <c r="I44" s="22">
        <v>-1.30463E-2</v>
      </c>
      <c r="J44" s="22">
        <v>34</v>
      </c>
      <c r="K44" s="22">
        <v>1.6677900000000001</v>
      </c>
      <c r="L44">
        <f t="shared" si="0"/>
        <v>13.0463</v>
      </c>
      <c r="M44">
        <f t="shared" si="1"/>
        <v>21.772317755</v>
      </c>
      <c r="N44" s="9"/>
      <c r="O44" s="22">
        <v>7.1258500000000002E-2</v>
      </c>
      <c r="P44" s="22">
        <v>106.721</v>
      </c>
      <c r="Q44" s="22">
        <v>-1.7034899999999999E-2</v>
      </c>
      <c r="R44" s="22">
        <v>34</v>
      </c>
      <c r="S44" s="22">
        <v>7.08313E-2</v>
      </c>
      <c r="T44">
        <f t="shared" si="2"/>
        <v>17.0349</v>
      </c>
      <c r="U44">
        <f t="shared" si="3"/>
        <v>1.21388142165</v>
      </c>
      <c r="X44" s="9"/>
      <c r="Y44" s="22">
        <v>1.6688499999999999</v>
      </c>
      <c r="Z44" s="22">
        <v>173.59899999999999</v>
      </c>
      <c r="AA44" s="22">
        <v>6.3262899999999997E-2</v>
      </c>
      <c r="AB44" s="22">
        <v>34</v>
      </c>
      <c r="AC44" s="22">
        <v>7.6263399999999995E-2</v>
      </c>
      <c r="AD44">
        <f t="shared" si="4"/>
        <v>-63.262899999999995</v>
      </c>
      <c r="AE44">
        <f t="shared" si="5"/>
        <v>-105.57629066499999</v>
      </c>
      <c r="AF44" s="9"/>
      <c r="AG44" s="22">
        <v>7.1258500000000002E-2</v>
      </c>
      <c r="AH44" s="22">
        <v>229.22399999999999</v>
      </c>
      <c r="AI44" s="22">
        <v>-1.7257700000000001E-2</v>
      </c>
      <c r="AJ44" s="22">
        <v>34</v>
      </c>
      <c r="AK44" s="22">
        <v>7.0648199999999994E-2</v>
      </c>
      <c r="AL44">
        <f t="shared" si="6"/>
        <v>17.2577</v>
      </c>
      <c r="AM44">
        <f t="shared" si="7"/>
        <v>1.22975781545</v>
      </c>
      <c r="AP44" s="9"/>
      <c r="AQ44" s="22">
        <v>1.6688499999999999</v>
      </c>
      <c r="AR44" s="22">
        <v>353.33100000000002</v>
      </c>
      <c r="AS44" s="22">
        <v>-9.6435500000000007E-3</v>
      </c>
      <c r="AT44" s="22">
        <v>34</v>
      </c>
      <c r="AU44" s="22">
        <v>1.6677900000000001</v>
      </c>
      <c r="AV44">
        <f t="shared" si="8"/>
        <v>9.6435500000000012</v>
      </c>
      <c r="AW44">
        <f t="shared" si="9"/>
        <v>16.093638417500003</v>
      </c>
      <c r="AX44" s="9"/>
      <c r="AY44" s="22">
        <v>7.1258500000000002E-2</v>
      </c>
      <c r="AZ44" s="22">
        <v>404.50200000000001</v>
      </c>
      <c r="BA44" s="22">
        <v>-1.7230200000000001E-2</v>
      </c>
      <c r="BB44" s="22">
        <v>34</v>
      </c>
      <c r="BC44" s="22">
        <v>7.0678699999999997E-2</v>
      </c>
      <c r="BD44">
        <f t="shared" si="10"/>
        <v>17.2302</v>
      </c>
      <c r="BE44">
        <f t="shared" si="11"/>
        <v>1.2277982066999999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28.7011</v>
      </c>
      <c r="I45" s="22">
        <v>-1.32446E-2</v>
      </c>
      <c r="J45" s="22">
        <v>35</v>
      </c>
      <c r="K45" s="22">
        <v>1.66351</v>
      </c>
      <c r="L45">
        <f t="shared" si="0"/>
        <v>13.2446</v>
      </c>
      <c r="M45">
        <f t="shared" si="1"/>
        <v>22.036630372000001</v>
      </c>
      <c r="N45" s="9"/>
      <c r="O45" s="22">
        <v>7.6293899999999998E-2</v>
      </c>
      <c r="P45" s="22">
        <v>106.821</v>
      </c>
      <c r="Q45" s="22">
        <v>-1.70288E-2</v>
      </c>
      <c r="R45" s="22">
        <v>35</v>
      </c>
      <c r="S45" s="22">
        <v>7.5897199999999998E-2</v>
      </c>
      <c r="T45">
        <f t="shared" si="2"/>
        <v>17.0288</v>
      </c>
      <c r="U45">
        <f t="shared" si="3"/>
        <v>1.2991935643199999</v>
      </c>
      <c r="X45" s="9"/>
      <c r="Y45" s="22">
        <v>1.6638200000000001</v>
      </c>
      <c r="Z45" s="22">
        <v>173.69900000000001</v>
      </c>
      <c r="AA45" s="22">
        <v>6.3293500000000003E-2</v>
      </c>
      <c r="AB45" s="22">
        <v>35</v>
      </c>
      <c r="AC45" s="22">
        <v>7.6263399999999995E-2</v>
      </c>
      <c r="AD45">
        <f t="shared" si="4"/>
        <v>-63.293500000000002</v>
      </c>
      <c r="AE45">
        <f t="shared" si="5"/>
        <v>-105.30899117000001</v>
      </c>
      <c r="AF45" s="9"/>
      <c r="AG45" s="22">
        <v>7.6293899999999998E-2</v>
      </c>
      <c r="AH45" s="22">
        <v>229.32400000000001</v>
      </c>
      <c r="AI45" s="22">
        <v>-1.7263799999999999E-2</v>
      </c>
      <c r="AJ45" s="22">
        <v>35</v>
      </c>
      <c r="AK45" s="22">
        <v>7.5622599999999998E-2</v>
      </c>
      <c r="AL45">
        <f t="shared" si="6"/>
        <v>17.2638</v>
      </c>
      <c r="AM45">
        <f t="shared" si="7"/>
        <v>1.3171226308199999</v>
      </c>
      <c r="AP45" s="9"/>
      <c r="AQ45" s="22">
        <v>1.6638200000000001</v>
      </c>
      <c r="AR45" s="22">
        <v>353.43099999999998</v>
      </c>
      <c r="AS45" s="22">
        <v>-1.0024999999999999E-2</v>
      </c>
      <c r="AT45" s="22">
        <v>35</v>
      </c>
      <c r="AU45" s="22">
        <v>1.6626000000000001</v>
      </c>
      <c r="AV45">
        <f t="shared" si="8"/>
        <v>10.024999999999999</v>
      </c>
      <c r="AW45">
        <f t="shared" si="9"/>
        <v>16.679795499999997</v>
      </c>
      <c r="AX45" s="9"/>
      <c r="AY45" s="22">
        <v>7.6293899999999998E-2</v>
      </c>
      <c r="AZ45" s="22">
        <v>404.60199999999998</v>
      </c>
      <c r="BA45" s="22">
        <v>-1.72363E-2</v>
      </c>
      <c r="BB45" s="22">
        <v>35</v>
      </c>
      <c r="BC45" s="22">
        <v>7.5714100000000006E-2</v>
      </c>
      <c r="BD45">
        <f t="shared" si="10"/>
        <v>17.2363</v>
      </c>
      <c r="BE45">
        <f t="shared" si="11"/>
        <v>1.3150245485700001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28.8018</v>
      </c>
      <c r="I46" s="22">
        <v>-1.33972E-2</v>
      </c>
      <c r="J46" s="22">
        <v>36</v>
      </c>
      <c r="K46" s="22">
        <v>1.65771</v>
      </c>
      <c r="L46">
        <f t="shared" si="0"/>
        <v>13.3972</v>
      </c>
      <c r="M46">
        <f t="shared" si="1"/>
        <v>22.223007415999998</v>
      </c>
      <c r="N46" s="9"/>
      <c r="O46" s="22">
        <v>8.1329299999999993E-2</v>
      </c>
      <c r="P46" s="22">
        <v>106.922</v>
      </c>
      <c r="Q46" s="22">
        <v>-1.7031899999999999E-2</v>
      </c>
      <c r="R46" s="22">
        <v>36</v>
      </c>
      <c r="S46" s="22">
        <v>8.0871600000000002E-2</v>
      </c>
      <c r="T46">
        <f t="shared" si="2"/>
        <v>17.0319</v>
      </c>
      <c r="U46">
        <f t="shared" si="3"/>
        <v>1.38519250467</v>
      </c>
      <c r="X46" s="9"/>
      <c r="Y46" s="22">
        <v>1.6587799999999999</v>
      </c>
      <c r="Z46" s="22">
        <v>173.8</v>
      </c>
      <c r="AA46" s="22">
        <v>6.3232399999999994E-2</v>
      </c>
      <c r="AB46" s="22">
        <v>36</v>
      </c>
      <c r="AC46" s="22">
        <v>7.6202400000000003E-2</v>
      </c>
      <c r="AD46">
        <f t="shared" si="4"/>
        <v>-63.232399999999991</v>
      </c>
      <c r="AE46">
        <f t="shared" si="5"/>
        <v>-104.88864047199998</v>
      </c>
      <c r="AF46" s="9"/>
      <c r="AG46" s="22">
        <v>8.1329299999999993E-2</v>
      </c>
      <c r="AH46" s="22">
        <v>229.42500000000001</v>
      </c>
      <c r="AI46" s="22">
        <v>-1.7254599999999998E-2</v>
      </c>
      <c r="AJ46" s="22">
        <v>36</v>
      </c>
      <c r="AK46" s="22">
        <v>8.0841099999999999E-2</v>
      </c>
      <c r="AL46">
        <f t="shared" si="6"/>
        <v>17.2546</v>
      </c>
      <c r="AM46">
        <f t="shared" si="7"/>
        <v>1.4033045397799999</v>
      </c>
      <c r="AP46" s="9"/>
      <c r="AQ46" s="22">
        <v>1.6587799999999999</v>
      </c>
      <c r="AR46" s="22">
        <v>353.53199999999998</v>
      </c>
      <c r="AS46" s="22">
        <v>-1.0372899999999999E-2</v>
      </c>
      <c r="AT46" s="22">
        <v>36</v>
      </c>
      <c r="AU46" s="22">
        <v>1.65802</v>
      </c>
      <c r="AV46">
        <f t="shared" si="8"/>
        <v>10.3729</v>
      </c>
      <c r="AW46">
        <f t="shared" si="9"/>
        <v>17.206359061999997</v>
      </c>
      <c r="AX46" s="9"/>
      <c r="AY46" s="22">
        <v>8.1329299999999993E-2</v>
      </c>
      <c r="AZ46" s="22">
        <v>404.70299999999997</v>
      </c>
      <c r="BA46" s="22">
        <v>-1.7230200000000001E-2</v>
      </c>
      <c r="BB46" s="22">
        <v>36</v>
      </c>
      <c r="BC46" s="22">
        <v>8.0871600000000002E-2</v>
      </c>
      <c r="BD46">
        <f t="shared" si="10"/>
        <v>17.2302</v>
      </c>
      <c r="BE46">
        <f t="shared" si="11"/>
        <v>1.4013201048599999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28.9025</v>
      </c>
      <c r="I47" s="22">
        <v>-1.35406E-2</v>
      </c>
      <c r="J47" s="22">
        <v>37</v>
      </c>
      <c r="K47" s="22">
        <v>1.65283</v>
      </c>
      <c r="L47">
        <f t="shared" si="0"/>
        <v>13.5406</v>
      </c>
      <c r="M47">
        <f t="shared" si="1"/>
        <v>22.392767249999999</v>
      </c>
      <c r="N47" s="9"/>
      <c r="O47" s="22">
        <v>8.6364700000000003E-2</v>
      </c>
      <c r="P47" s="22">
        <v>107.023</v>
      </c>
      <c r="Q47" s="22">
        <v>-1.70288E-2</v>
      </c>
      <c r="R47" s="22">
        <v>37</v>
      </c>
      <c r="S47" s="22">
        <v>8.59375E-2</v>
      </c>
      <c r="T47">
        <f t="shared" si="2"/>
        <v>17.0288</v>
      </c>
      <c r="U47">
        <f t="shared" si="3"/>
        <v>1.47068720336</v>
      </c>
      <c r="X47" s="9"/>
      <c r="Y47" s="22">
        <v>1.6537500000000001</v>
      </c>
      <c r="Z47" s="22">
        <v>173.90100000000001</v>
      </c>
      <c r="AA47" s="22">
        <v>6.3262899999999997E-2</v>
      </c>
      <c r="AB47" s="22">
        <v>37</v>
      </c>
      <c r="AC47" s="22">
        <v>7.6324500000000003E-2</v>
      </c>
      <c r="AD47">
        <f t="shared" si="4"/>
        <v>-63.262899999999995</v>
      </c>
      <c r="AE47">
        <f t="shared" si="5"/>
        <v>-104.621020875</v>
      </c>
      <c r="AF47" s="9"/>
      <c r="AG47" s="22">
        <v>8.6364700000000003E-2</v>
      </c>
      <c r="AH47" s="22">
        <v>229.52600000000001</v>
      </c>
      <c r="AI47" s="22">
        <v>-1.7254599999999998E-2</v>
      </c>
      <c r="AJ47" s="22">
        <v>37</v>
      </c>
      <c r="AK47" s="22">
        <v>8.5235599999999995E-2</v>
      </c>
      <c r="AL47">
        <f t="shared" si="6"/>
        <v>17.2546</v>
      </c>
      <c r="AM47">
        <f t="shared" si="7"/>
        <v>1.4901883526199999</v>
      </c>
      <c r="AP47" s="9"/>
      <c r="AQ47" s="22">
        <v>1.6537500000000001</v>
      </c>
      <c r="AR47" s="22">
        <v>353.63299999999998</v>
      </c>
      <c r="AS47" s="22">
        <v>-1.06812E-2</v>
      </c>
      <c r="AT47" s="22">
        <v>37</v>
      </c>
      <c r="AU47" s="22">
        <v>1.6531400000000001</v>
      </c>
      <c r="AV47">
        <f t="shared" si="8"/>
        <v>10.6812</v>
      </c>
      <c r="AW47">
        <f t="shared" si="9"/>
        <v>17.6640345</v>
      </c>
      <c r="AX47" s="9"/>
      <c r="AY47" s="22">
        <v>8.6364700000000003E-2</v>
      </c>
      <c r="AZ47" s="22">
        <v>404.80399999999997</v>
      </c>
      <c r="BA47" s="22">
        <v>-1.7218000000000001E-2</v>
      </c>
      <c r="BB47" s="22">
        <v>37</v>
      </c>
      <c r="BC47" s="22">
        <v>8.5876499999999995E-2</v>
      </c>
      <c r="BD47">
        <f t="shared" si="10"/>
        <v>17.218</v>
      </c>
      <c r="BE47">
        <f t="shared" si="11"/>
        <v>1.4870274046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29.0032</v>
      </c>
      <c r="I48" s="22">
        <v>-1.3693200000000001E-2</v>
      </c>
      <c r="J48" s="22">
        <v>38</v>
      </c>
      <c r="K48" s="22">
        <v>1.64825</v>
      </c>
      <c r="L48">
        <f t="shared" si="0"/>
        <v>13.693200000000001</v>
      </c>
      <c r="M48">
        <f t="shared" si="1"/>
        <v>22.576115772000001</v>
      </c>
      <c r="N48" s="9"/>
      <c r="O48" s="22">
        <v>9.1400099999999998E-2</v>
      </c>
      <c r="P48" s="22">
        <v>107.124</v>
      </c>
      <c r="Q48" s="22">
        <v>-1.7034899999999999E-2</v>
      </c>
      <c r="R48" s="22">
        <v>38</v>
      </c>
      <c r="S48" s="22">
        <v>9.0606699999999998E-2</v>
      </c>
      <c r="T48">
        <f t="shared" si="2"/>
        <v>17.0349</v>
      </c>
      <c r="U48">
        <f t="shared" si="3"/>
        <v>1.55699156349</v>
      </c>
      <c r="X48" s="9"/>
      <c r="Y48" s="22">
        <v>1.6487099999999999</v>
      </c>
      <c r="Z48" s="22">
        <v>174.00200000000001</v>
      </c>
      <c r="AA48" s="22">
        <v>6.3171400000000003E-2</v>
      </c>
      <c r="AB48" s="22">
        <v>38</v>
      </c>
      <c r="AC48" s="22">
        <v>7.6232900000000006E-2</v>
      </c>
      <c r="AD48">
        <f t="shared" si="4"/>
        <v>-63.171400000000006</v>
      </c>
      <c r="AE48">
        <f t="shared" si="5"/>
        <v>-104.151318894</v>
      </c>
      <c r="AF48" s="9"/>
      <c r="AG48" s="22">
        <v>9.1400099999999998E-2</v>
      </c>
      <c r="AH48" s="22">
        <v>229.626</v>
      </c>
      <c r="AI48" s="22">
        <v>-1.7254599999999998E-2</v>
      </c>
      <c r="AJ48" s="22">
        <v>38</v>
      </c>
      <c r="AK48" s="22">
        <v>9.1064500000000007E-2</v>
      </c>
      <c r="AL48">
        <f t="shared" si="6"/>
        <v>17.2546</v>
      </c>
      <c r="AM48">
        <f t="shared" si="7"/>
        <v>1.57707216546</v>
      </c>
      <c r="AP48" s="9"/>
      <c r="AQ48" s="22">
        <v>1.6487099999999999</v>
      </c>
      <c r="AR48" s="22">
        <v>353.73399999999998</v>
      </c>
      <c r="AS48" s="22">
        <v>-1.10168E-2</v>
      </c>
      <c r="AT48" s="22">
        <v>38</v>
      </c>
      <c r="AU48" s="22">
        <v>1.64764</v>
      </c>
      <c r="AV48">
        <f t="shared" si="8"/>
        <v>11.0168</v>
      </c>
      <c r="AW48">
        <f t="shared" si="9"/>
        <v>18.163508327999999</v>
      </c>
      <c r="AX48" s="9"/>
      <c r="AY48" s="22">
        <v>9.1400099999999998E-2</v>
      </c>
      <c r="AZ48" s="22">
        <v>404.904</v>
      </c>
      <c r="BA48" s="22">
        <v>-1.7224099999999999E-2</v>
      </c>
      <c r="BB48" s="22">
        <v>38</v>
      </c>
      <c r="BC48" s="22">
        <v>9.1278100000000001E-2</v>
      </c>
      <c r="BD48">
        <f t="shared" si="10"/>
        <v>17.2241</v>
      </c>
      <c r="BE48">
        <f t="shared" si="11"/>
        <v>1.5742844624099999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29.103899999999999</v>
      </c>
      <c r="I49" s="22">
        <v>-1.38184E-2</v>
      </c>
      <c r="J49" s="22">
        <v>39</v>
      </c>
      <c r="K49" s="22">
        <v>1.64246</v>
      </c>
      <c r="L49">
        <f t="shared" si="0"/>
        <v>13.8184</v>
      </c>
      <c r="M49">
        <f t="shared" si="1"/>
        <v>22.713027712000002</v>
      </c>
      <c r="N49" s="9"/>
      <c r="O49" s="22">
        <v>9.6435499999999993E-2</v>
      </c>
      <c r="P49" s="22">
        <v>107.224</v>
      </c>
      <c r="Q49" s="22">
        <v>-1.7031899999999999E-2</v>
      </c>
      <c r="R49" s="22">
        <v>39</v>
      </c>
      <c r="S49" s="22">
        <v>9.6160899999999994E-2</v>
      </c>
      <c r="T49">
        <f t="shared" si="2"/>
        <v>17.0319</v>
      </c>
      <c r="U49">
        <f t="shared" si="3"/>
        <v>1.6424797924499999</v>
      </c>
      <c r="X49" s="9"/>
      <c r="Y49" s="22">
        <v>1.64368</v>
      </c>
      <c r="Z49" s="22">
        <v>174.102</v>
      </c>
      <c r="AA49" s="22">
        <v>6.31409E-2</v>
      </c>
      <c r="AB49" s="22">
        <v>39</v>
      </c>
      <c r="AC49" s="22">
        <v>7.6324500000000003E-2</v>
      </c>
      <c r="AD49">
        <f t="shared" si="4"/>
        <v>-63.140900000000002</v>
      </c>
      <c r="AE49">
        <f t="shared" si="5"/>
        <v>-103.783434512</v>
      </c>
      <c r="AF49" s="9"/>
      <c r="AG49" s="22">
        <v>9.6435499999999993E-2</v>
      </c>
      <c r="AH49" s="22">
        <v>229.727</v>
      </c>
      <c r="AI49" s="22">
        <v>-1.7254599999999998E-2</v>
      </c>
      <c r="AJ49" s="22">
        <v>39</v>
      </c>
      <c r="AK49" s="22">
        <v>9.5947299999999999E-2</v>
      </c>
      <c r="AL49">
        <f t="shared" si="6"/>
        <v>17.2546</v>
      </c>
      <c r="AM49">
        <f t="shared" si="7"/>
        <v>1.6639559783</v>
      </c>
      <c r="AP49" s="9"/>
      <c r="AQ49" s="22">
        <v>1.64368</v>
      </c>
      <c r="AR49" s="22">
        <v>353.834</v>
      </c>
      <c r="AS49" s="22">
        <v>-1.12946E-2</v>
      </c>
      <c r="AT49" s="22">
        <v>39</v>
      </c>
      <c r="AU49" s="22">
        <v>1.64307</v>
      </c>
      <c r="AV49">
        <f t="shared" si="8"/>
        <v>11.294600000000001</v>
      </c>
      <c r="AW49">
        <f t="shared" si="9"/>
        <v>18.564708128000003</v>
      </c>
      <c r="AX49" s="9"/>
      <c r="AY49" s="22">
        <v>9.6435499999999993E-2</v>
      </c>
      <c r="AZ49" s="22">
        <v>405.005</v>
      </c>
      <c r="BA49" s="22">
        <v>-1.7218000000000001E-2</v>
      </c>
      <c r="BB49" s="22">
        <v>39</v>
      </c>
      <c r="BC49" s="22">
        <v>9.5672599999999997E-2</v>
      </c>
      <c r="BD49">
        <f t="shared" si="10"/>
        <v>17.218</v>
      </c>
      <c r="BE49">
        <f t="shared" si="11"/>
        <v>1.6604264389999999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29.204599999999999</v>
      </c>
      <c r="I50" s="22">
        <v>-1.39557E-2</v>
      </c>
      <c r="J50" s="22">
        <v>40</v>
      </c>
      <c r="K50" s="22">
        <v>1.63727</v>
      </c>
      <c r="L50">
        <f t="shared" si="0"/>
        <v>13.9557</v>
      </c>
      <c r="M50">
        <f t="shared" si="1"/>
        <v>22.868368248000003</v>
      </c>
      <c r="N50" s="9"/>
      <c r="O50" s="22">
        <v>0.10147100000000001</v>
      </c>
      <c r="P50" s="22">
        <v>107.325</v>
      </c>
      <c r="Q50" s="22">
        <v>-1.7031899999999999E-2</v>
      </c>
      <c r="R50" s="22">
        <v>40</v>
      </c>
      <c r="S50" s="22">
        <v>0.100922</v>
      </c>
      <c r="T50">
        <f t="shared" si="2"/>
        <v>17.0319</v>
      </c>
      <c r="U50">
        <f t="shared" si="3"/>
        <v>1.7282439249000001</v>
      </c>
      <c r="X50" s="9"/>
      <c r="Y50" s="22">
        <v>1.6386400000000001</v>
      </c>
      <c r="Z50" s="22">
        <v>174.203</v>
      </c>
      <c r="AA50" s="22">
        <v>6.3079800000000005E-2</v>
      </c>
      <c r="AB50" s="22">
        <v>40</v>
      </c>
      <c r="AC50" s="22">
        <v>7.6355000000000006E-2</v>
      </c>
      <c r="AD50">
        <f t="shared" si="4"/>
        <v>-63.079800000000006</v>
      </c>
      <c r="AE50">
        <f t="shared" si="5"/>
        <v>-103.36508347200001</v>
      </c>
      <c r="AF50" s="9"/>
      <c r="AG50" s="22">
        <v>0.10147100000000001</v>
      </c>
      <c r="AH50" s="22">
        <v>229.828</v>
      </c>
      <c r="AI50" s="22">
        <v>-1.7254599999999998E-2</v>
      </c>
      <c r="AJ50" s="22">
        <v>40</v>
      </c>
      <c r="AK50" s="22">
        <v>0.100922</v>
      </c>
      <c r="AL50">
        <f t="shared" si="6"/>
        <v>17.2546</v>
      </c>
      <c r="AM50">
        <f t="shared" si="7"/>
        <v>1.7508415166</v>
      </c>
      <c r="AP50" s="9"/>
      <c r="AQ50" s="22">
        <v>1.6386400000000001</v>
      </c>
      <c r="AR50" s="22">
        <v>353.935</v>
      </c>
      <c r="AS50" s="22">
        <v>-1.1550899999999999E-2</v>
      </c>
      <c r="AT50" s="22">
        <v>40</v>
      </c>
      <c r="AU50" s="22">
        <v>1.63788</v>
      </c>
      <c r="AV50">
        <f t="shared" si="8"/>
        <v>11.550899999999999</v>
      </c>
      <c r="AW50">
        <f t="shared" si="9"/>
        <v>18.927766775999999</v>
      </c>
      <c r="AX50" s="9"/>
      <c r="AY50" s="22">
        <v>0.10147100000000001</v>
      </c>
      <c r="AZ50" s="22">
        <v>405.10599999999999</v>
      </c>
      <c r="BA50" s="22">
        <v>-1.7230200000000001E-2</v>
      </c>
      <c r="BB50" s="22">
        <v>40</v>
      </c>
      <c r="BC50" s="22">
        <v>0.101074</v>
      </c>
      <c r="BD50">
        <f t="shared" si="10"/>
        <v>17.2302</v>
      </c>
      <c r="BE50">
        <f t="shared" si="11"/>
        <v>1.7483656242000001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29.305399999999999</v>
      </c>
      <c r="I51" s="22">
        <v>-1.40625E-2</v>
      </c>
      <c r="J51" s="22">
        <v>41</v>
      </c>
      <c r="K51" s="22">
        <v>1.633</v>
      </c>
      <c r="L51">
        <f t="shared" si="0"/>
        <v>14.0625</v>
      </c>
      <c r="M51">
        <f t="shared" si="1"/>
        <v>22.972640625</v>
      </c>
      <c r="N51" s="9"/>
      <c r="O51" s="22">
        <v>0.106506</v>
      </c>
      <c r="P51" s="22">
        <v>107.426</v>
      </c>
      <c r="Q51" s="22">
        <v>-1.70288E-2</v>
      </c>
      <c r="R51" s="22">
        <v>41</v>
      </c>
      <c r="S51" s="22">
        <v>0.10592699999999999</v>
      </c>
      <c r="T51">
        <f t="shared" si="2"/>
        <v>17.0288</v>
      </c>
      <c r="U51">
        <f t="shared" si="3"/>
        <v>1.8136693728000002</v>
      </c>
      <c r="X51" s="9"/>
      <c r="Y51" s="22">
        <v>1.63361</v>
      </c>
      <c r="Z51" s="22">
        <v>174.304</v>
      </c>
      <c r="AA51" s="22">
        <v>6.3049300000000003E-2</v>
      </c>
      <c r="AB51" s="22">
        <v>41</v>
      </c>
      <c r="AC51" s="22">
        <v>7.6355000000000006E-2</v>
      </c>
      <c r="AD51">
        <f t="shared" si="4"/>
        <v>-63.049300000000002</v>
      </c>
      <c r="AE51">
        <f t="shared" si="5"/>
        <v>-102.997966973</v>
      </c>
      <c r="AF51" s="9"/>
      <c r="AG51" s="22">
        <v>0.106506</v>
      </c>
      <c r="AH51" s="22">
        <v>229.929</v>
      </c>
      <c r="AI51" s="22">
        <v>-1.7257700000000001E-2</v>
      </c>
      <c r="AJ51" s="22">
        <v>41</v>
      </c>
      <c r="AK51" s="22">
        <v>0.10592699999999999</v>
      </c>
      <c r="AL51">
        <f t="shared" si="6"/>
        <v>17.2577</v>
      </c>
      <c r="AM51">
        <f t="shared" si="7"/>
        <v>1.8380485961999999</v>
      </c>
      <c r="AP51" s="9"/>
      <c r="AQ51" s="22">
        <v>1.63361</v>
      </c>
      <c r="AR51" s="22">
        <v>354.036</v>
      </c>
      <c r="AS51" s="22">
        <v>-1.1831700000000001E-2</v>
      </c>
      <c r="AT51" s="22">
        <v>41</v>
      </c>
      <c r="AU51" s="22">
        <v>1.63269</v>
      </c>
      <c r="AV51">
        <f t="shared" si="8"/>
        <v>11.831700000000001</v>
      </c>
      <c r="AW51">
        <f t="shared" si="9"/>
        <v>19.328383437000003</v>
      </c>
      <c r="AX51" s="9"/>
      <c r="AY51" s="22">
        <v>0.106506</v>
      </c>
      <c r="AZ51" s="22">
        <v>405.20600000000002</v>
      </c>
      <c r="BA51" s="22">
        <v>-1.7215000000000001E-2</v>
      </c>
      <c r="BB51" s="22">
        <v>41</v>
      </c>
      <c r="BC51" s="22">
        <v>0.106262</v>
      </c>
      <c r="BD51">
        <f t="shared" si="10"/>
        <v>17.215</v>
      </c>
      <c r="BE51">
        <f t="shared" si="11"/>
        <v>1.83350079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29.406099999999999</v>
      </c>
      <c r="I52" s="22">
        <v>-1.42151E-2</v>
      </c>
      <c r="J52" s="22">
        <v>42</v>
      </c>
      <c r="K52" s="22">
        <v>1.6281099999999999</v>
      </c>
      <c r="L52">
        <f t="shared" si="0"/>
        <v>14.2151</v>
      </c>
      <c r="M52">
        <f t="shared" si="1"/>
        <v>23.150285407000002</v>
      </c>
      <c r="N52" s="9"/>
      <c r="O52" s="22">
        <v>0.111542</v>
      </c>
      <c r="P52" s="22">
        <v>107.526</v>
      </c>
      <c r="Q52" s="22">
        <v>-1.7038000000000001E-2</v>
      </c>
      <c r="R52" s="22">
        <v>42</v>
      </c>
      <c r="S52" s="22">
        <v>0.110931</v>
      </c>
      <c r="T52">
        <f t="shared" si="2"/>
        <v>17.038</v>
      </c>
      <c r="U52">
        <f t="shared" si="3"/>
        <v>1.900452596</v>
      </c>
      <c r="X52" s="9"/>
      <c r="Y52" s="22">
        <v>1.6285700000000001</v>
      </c>
      <c r="Z52" s="22">
        <v>174.404</v>
      </c>
      <c r="AA52" s="22">
        <v>6.31409E-2</v>
      </c>
      <c r="AB52" s="22">
        <v>42</v>
      </c>
      <c r="AC52" s="22">
        <v>7.6355000000000006E-2</v>
      </c>
      <c r="AD52">
        <f t="shared" si="4"/>
        <v>-63.140900000000002</v>
      </c>
      <c r="AE52">
        <f t="shared" si="5"/>
        <v>-102.829375513</v>
      </c>
      <c r="AF52" s="9"/>
      <c r="AG52" s="22">
        <v>0.111542</v>
      </c>
      <c r="AH52" s="22">
        <v>230.029</v>
      </c>
      <c r="AI52" s="22">
        <v>-1.72485E-2</v>
      </c>
      <c r="AJ52" s="22">
        <v>42</v>
      </c>
      <c r="AK52" s="22">
        <v>0.11111500000000001</v>
      </c>
      <c r="AL52">
        <f t="shared" si="6"/>
        <v>17.2485</v>
      </c>
      <c r="AM52">
        <f t="shared" si="7"/>
        <v>1.9239321870000001</v>
      </c>
      <c r="AP52" s="9"/>
      <c r="AQ52" s="22">
        <v>1.6285700000000001</v>
      </c>
      <c r="AR52" s="22">
        <v>354.13600000000002</v>
      </c>
      <c r="AS52" s="22">
        <v>-1.20483E-2</v>
      </c>
      <c r="AT52" s="22">
        <v>42</v>
      </c>
      <c r="AU52" s="22">
        <v>1.62781</v>
      </c>
      <c r="AV52">
        <f t="shared" si="8"/>
        <v>12.048299999999999</v>
      </c>
      <c r="AW52">
        <f t="shared" si="9"/>
        <v>19.621499930999999</v>
      </c>
      <c r="AX52" s="9"/>
      <c r="AY52" s="22">
        <v>0.111542</v>
      </c>
      <c r="AZ52" s="22">
        <v>405.30700000000002</v>
      </c>
      <c r="BA52" s="22">
        <v>-1.7224099999999999E-2</v>
      </c>
      <c r="BB52" s="22">
        <v>42</v>
      </c>
      <c r="BC52" s="22">
        <v>0.11096200000000001</v>
      </c>
      <c r="BD52">
        <f t="shared" si="10"/>
        <v>17.2241</v>
      </c>
      <c r="BE52">
        <f t="shared" si="11"/>
        <v>1.9212105622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29.506799999999998</v>
      </c>
      <c r="I53" s="22">
        <v>-1.4328E-2</v>
      </c>
      <c r="J53" s="22">
        <v>43</v>
      </c>
      <c r="K53" s="22">
        <v>1.62262</v>
      </c>
      <c r="L53">
        <f t="shared" si="0"/>
        <v>14.328000000000001</v>
      </c>
      <c r="M53">
        <f t="shared" si="1"/>
        <v>23.262081120000001</v>
      </c>
      <c r="N53" s="9"/>
      <c r="O53" s="22">
        <v>0.116577</v>
      </c>
      <c r="P53" s="22">
        <v>107.627</v>
      </c>
      <c r="Q53" s="22">
        <v>-1.7038000000000001E-2</v>
      </c>
      <c r="R53" s="22">
        <v>43</v>
      </c>
      <c r="S53" s="22">
        <v>0.11633300000000001</v>
      </c>
      <c r="T53">
        <f t="shared" si="2"/>
        <v>17.038</v>
      </c>
      <c r="U53">
        <f t="shared" si="3"/>
        <v>1.986238926</v>
      </c>
      <c r="X53" s="9"/>
      <c r="Y53" s="22">
        <v>1.62354</v>
      </c>
      <c r="Z53" s="22">
        <v>174.505</v>
      </c>
      <c r="AA53" s="22">
        <v>6.3110399999999997E-2</v>
      </c>
      <c r="AB53" s="22">
        <v>43</v>
      </c>
      <c r="AC53" s="22">
        <v>7.6385499999999995E-2</v>
      </c>
      <c r="AD53">
        <f t="shared" si="4"/>
        <v>-63.110399999999998</v>
      </c>
      <c r="AE53">
        <f t="shared" si="5"/>
        <v>-102.462258816</v>
      </c>
      <c r="AF53" s="9"/>
      <c r="AG53" s="22">
        <v>0.116577</v>
      </c>
      <c r="AH53" s="22">
        <v>230.13</v>
      </c>
      <c r="AI53" s="22">
        <v>-1.72485E-2</v>
      </c>
      <c r="AJ53" s="22">
        <v>43</v>
      </c>
      <c r="AK53" s="22">
        <v>0.115967</v>
      </c>
      <c r="AL53">
        <f t="shared" si="6"/>
        <v>17.2485</v>
      </c>
      <c r="AM53">
        <f t="shared" si="7"/>
        <v>2.0107783845</v>
      </c>
      <c r="AP53" s="9"/>
      <c r="AQ53" s="22">
        <v>1.62354</v>
      </c>
      <c r="AR53" s="22">
        <v>354.23700000000002</v>
      </c>
      <c r="AS53" s="22">
        <v>-1.22925E-2</v>
      </c>
      <c r="AT53" s="22">
        <v>43</v>
      </c>
      <c r="AU53" s="22">
        <v>1.62323</v>
      </c>
      <c r="AV53">
        <f t="shared" si="8"/>
        <v>12.2925</v>
      </c>
      <c r="AW53">
        <f t="shared" si="9"/>
        <v>19.957365450000001</v>
      </c>
      <c r="AX53" s="9"/>
      <c r="AY53" s="22">
        <v>0.116577</v>
      </c>
      <c r="AZ53" s="22">
        <v>405.40800000000002</v>
      </c>
      <c r="BA53" s="22">
        <v>-1.72211E-2</v>
      </c>
      <c r="BB53" s="22">
        <v>43</v>
      </c>
      <c r="BC53" s="22">
        <v>0.115997</v>
      </c>
      <c r="BD53">
        <f t="shared" si="10"/>
        <v>17.2211</v>
      </c>
      <c r="BE53">
        <f t="shared" si="11"/>
        <v>2.0075841746999998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29.607500000000002</v>
      </c>
      <c r="I54" s="22">
        <v>-1.44073E-2</v>
      </c>
      <c r="J54" s="22">
        <v>44</v>
      </c>
      <c r="K54" s="22">
        <v>1.6180399999999999</v>
      </c>
      <c r="L54">
        <f t="shared" si="0"/>
        <v>14.407299999999999</v>
      </c>
      <c r="M54">
        <f t="shared" si="1"/>
        <v>23.318215049999999</v>
      </c>
      <c r="N54" s="9"/>
      <c r="O54" s="22">
        <v>0.121613</v>
      </c>
      <c r="P54" s="22">
        <v>107.72799999999999</v>
      </c>
      <c r="Q54" s="22">
        <v>-1.7041000000000001E-2</v>
      </c>
      <c r="R54" s="22">
        <v>44</v>
      </c>
      <c r="S54" s="22">
        <v>0.120972</v>
      </c>
      <c r="T54">
        <f t="shared" si="2"/>
        <v>17.041</v>
      </c>
      <c r="U54">
        <f t="shared" si="3"/>
        <v>2.072407133</v>
      </c>
      <c r="X54" s="9"/>
      <c r="Y54" s="22">
        <v>1.6185</v>
      </c>
      <c r="Z54" s="22">
        <v>174.60599999999999</v>
      </c>
      <c r="AA54" s="22">
        <v>6.3171400000000003E-2</v>
      </c>
      <c r="AB54" s="22">
        <v>44</v>
      </c>
      <c r="AC54" s="22">
        <v>7.6446500000000001E-2</v>
      </c>
      <c r="AD54">
        <f t="shared" si="4"/>
        <v>-63.171400000000006</v>
      </c>
      <c r="AE54">
        <f t="shared" si="5"/>
        <v>-102.24291090000001</v>
      </c>
      <c r="AF54" s="9"/>
      <c r="AG54" s="22">
        <v>0.121613</v>
      </c>
      <c r="AH54" s="22">
        <v>230.23099999999999</v>
      </c>
      <c r="AI54" s="22">
        <v>-1.72485E-2</v>
      </c>
      <c r="AJ54" s="22">
        <v>44</v>
      </c>
      <c r="AK54" s="22">
        <v>0.12085</v>
      </c>
      <c r="AL54">
        <f t="shared" si="6"/>
        <v>17.2485</v>
      </c>
      <c r="AM54">
        <f t="shared" si="7"/>
        <v>2.0976418305000002</v>
      </c>
      <c r="AP54" s="9"/>
      <c r="AQ54" s="22">
        <v>1.6185</v>
      </c>
      <c r="AR54" s="22">
        <v>354.33800000000002</v>
      </c>
      <c r="AS54" s="22">
        <v>-1.25153E-2</v>
      </c>
      <c r="AT54" s="22">
        <v>44</v>
      </c>
      <c r="AU54" s="22">
        <v>1.61713</v>
      </c>
      <c r="AV54">
        <f t="shared" si="8"/>
        <v>12.5153</v>
      </c>
      <c r="AW54">
        <f t="shared" si="9"/>
        <v>20.25601305</v>
      </c>
      <c r="AX54" s="9"/>
      <c r="AY54" s="22">
        <v>0.121613</v>
      </c>
      <c r="AZ54" s="22">
        <v>405.50900000000001</v>
      </c>
      <c r="BA54" s="22">
        <v>-1.72211E-2</v>
      </c>
      <c r="BB54" s="22">
        <v>44</v>
      </c>
      <c r="BC54" s="22">
        <v>0.121124</v>
      </c>
      <c r="BD54">
        <f t="shared" si="10"/>
        <v>17.2211</v>
      </c>
      <c r="BE54">
        <f t="shared" si="11"/>
        <v>2.0943096343000001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29.708200000000001</v>
      </c>
      <c r="I55" s="22">
        <v>-1.4511100000000001E-2</v>
      </c>
      <c r="J55" s="22">
        <v>45</v>
      </c>
      <c r="K55" s="22">
        <v>1.6128499999999999</v>
      </c>
      <c r="L55">
        <f t="shared" si="0"/>
        <v>14.511100000000001</v>
      </c>
      <c r="M55">
        <f t="shared" si="1"/>
        <v>23.413079406000001</v>
      </c>
      <c r="N55" s="9"/>
      <c r="O55" s="22">
        <v>0.12664800000000001</v>
      </c>
      <c r="P55" s="22">
        <v>107.828</v>
      </c>
      <c r="Q55" s="22">
        <v>-1.7038000000000001E-2</v>
      </c>
      <c r="R55" s="22">
        <v>45</v>
      </c>
      <c r="S55" s="22">
        <v>0.125946</v>
      </c>
      <c r="T55">
        <f t="shared" si="2"/>
        <v>17.038</v>
      </c>
      <c r="U55">
        <f t="shared" si="3"/>
        <v>2.1578286240000004</v>
      </c>
      <c r="X55" s="9"/>
      <c r="Y55" s="22">
        <v>1.6134599999999999</v>
      </c>
      <c r="Z55" s="22">
        <v>174.70699999999999</v>
      </c>
      <c r="AA55" s="22">
        <v>6.3079800000000005E-2</v>
      </c>
      <c r="AB55" s="22">
        <v>45</v>
      </c>
      <c r="AC55" s="22">
        <v>7.6477100000000006E-2</v>
      </c>
      <c r="AD55">
        <f t="shared" si="4"/>
        <v>-63.079800000000006</v>
      </c>
      <c r="AE55">
        <f t="shared" si="5"/>
        <v>-101.776734108</v>
      </c>
      <c r="AF55" s="9"/>
      <c r="AG55" s="22">
        <v>0.12664800000000001</v>
      </c>
      <c r="AH55" s="22">
        <v>230.33099999999999</v>
      </c>
      <c r="AI55" s="22">
        <v>-1.7242400000000001E-2</v>
      </c>
      <c r="AJ55" s="22">
        <v>45</v>
      </c>
      <c r="AK55" s="22">
        <v>0.12615999999999999</v>
      </c>
      <c r="AL55">
        <f t="shared" si="6"/>
        <v>17.2424</v>
      </c>
      <c r="AM55">
        <f t="shared" si="7"/>
        <v>2.1837154752000001</v>
      </c>
      <c r="AP55" s="9"/>
      <c r="AQ55" s="22">
        <v>1.6134599999999999</v>
      </c>
      <c r="AR55" s="22">
        <v>354.43900000000002</v>
      </c>
      <c r="AS55" s="22">
        <v>-1.26953E-2</v>
      </c>
      <c r="AT55" s="22">
        <v>45</v>
      </c>
      <c r="AU55" s="22">
        <v>1.6125499999999999</v>
      </c>
      <c r="AV55">
        <f t="shared" si="8"/>
        <v>12.6953</v>
      </c>
      <c r="AW55">
        <f t="shared" si="9"/>
        <v>20.483358738</v>
      </c>
      <c r="AX55" s="9"/>
      <c r="AY55" s="22">
        <v>0.12664800000000001</v>
      </c>
      <c r="AZ55" s="22">
        <v>405.60899999999998</v>
      </c>
      <c r="BA55" s="22">
        <v>-1.72211E-2</v>
      </c>
      <c r="BB55" s="22">
        <v>45</v>
      </c>
      <c r="BC55" s="22">
        <v>0.12612899999999999</v>
      </c>
      <c r="BD55">
        <f t="shared" si="10"/>
        <v>17.2211</v>
      </c>
      <c r="BE55">
        <f t="shared" si="11"/>
        <v>2.1810178728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29.808900000000001</v>
      </c>
      <c r="I56" s="22">
        <v>-1.4593500000000001E-2</v>
      </c>
      <c r="J56" s="22">
        <v>46</v>
      </c>
      <c r="K56" s="22">
        <v>1.6079699999999999</v>
      </c>
      <c r="L56">
        <f t="shared" si="0"/>
        <v>14.593500000000001</v>
      </c>
      <c r="M56">
        <f t="shared" si="1"/>
        <v>23.472623205000001</v>
      </c>
      <c r="N56" s="9"/>
      <c r="O56" s="22">
        <v>0.13168299999999999</v>
      </c>
      <c r="P56" s="22">
        <v>107.929</v>
      </c>
      <c r="Q56" s="22">
        <v>-1.7031899999999999E-2</v>
      </c>
      <c r="R56" s="22">
        <v>46</v>
      </c>
      <c r="S56" s="22">
        <v>0.13119500000000001</v>
      </c>
      <c r="T56">
        <f t="shared" si="2"/>
        <v>17.0319</v>
      </c>
      <c r="U56">
        <f t="shared" si="3"/>
        <v>2.2428116876999997</v>
      </c>
      <c r="X56" s="9"/>
      <c r="Y56" s="22">
        <v>1.60843</v>
      </c>
      <c r="Z56" s="22">
        <v>174.80699999999999</v>
      </c>
      <c r="AA56" s="22">
        <v>6.2988299999999997E-2</v>
      </c>
      <c r="AB56" s="22">
        <v>46</v>
      </c>
      <c r="AC56" s="22">
        <v>7.6446500000000001E-2</v>
      </c>
      <c r="AD56">
        <f t="shared" si="4"/>
        <v>-62.988299999999995</v>
      </c>
      <c r="AE56">
        <f t="shared" si="5"/>
        <v>-101.312271369</v>
      </c>
      <c r="AF56" s="9"/>
      <c r="AG56" s="22">
        <v>0.13168299999999999</v>
      </c>
      <c r="AH56" s="22">
        <v>230.43199999999999</v>
      </c>
      <c r="AI56" s="22">
        <v>-1.72455E-2</v>
      </c>
      <c r="AJ56" s="22">
        <v>46</v>
      </c>
      <c r="AK56" s="22">
        <v>0.131104</v>
      </c>
      <c r="AL56">
        <f t="shared" si="6"/>
        <v>17.2455</v>
      </c>
      <c r="AM56">
        <f t="shared" si="7"/>
        <v>2.2709391764999998</v>
      </c>
      <c r="AP56" s="9"/>
      <c r="AQ56" s="22">
        <v>1.60843</v>
      </c>
      <c r="AR56" s="22">
        <v>354.53899999999999</v>
      </c>
      <c r="AS56" s="22">
        <v>-1.2914999999999999E-2</v>
      </c>
      <c r="AT56" s="22">
        <v>46</v>
      </c>
      <c r="AU56" s="22">
        <v>1.6076699999999999</v>
      </c>
      <c r="AV56">
        <f t="shared" si="8"/>
        <v>12.914999999999999</v>
      </c>
      <c r="AW56">
        <f t="shared" si="9"/>
        <v>20.772873449999999</v>
      </c>
      <c r="AX56" s="9"/>
      <c r="AY56" s="22">
        <v>0.13168299999999999</v>
      </c>
      <c r="AZ56" s="22">
        <v>405.71</v>
      </c>
      <c r="BA56" s="22">
        <v>-1.7224099999999999E-2</v>
      </c>
      <c r="BB56" s="22">
        <v>46</v>
      </c>
      <c r="BC56" s="22">
        <v>0.13125600000000001</v>
      </c>
      <c r="BD56">
        <f t="shared" si="10"/>
        <v>17.2241</v>
      </c>
      <c r="BE56">
        <f t="shared" si="11"/>
        <v>2.2681211602999998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29.909600000000001</v>
      </c>
      <c r="I57" s="22">
        <v>-1.4700299999999999E-2</v>
      </c>
      <c r="J57" s="22">
        <v>47</v>
      </c>
      <c r="K57" s="22">
        <v>1.6027800000000001</v>
      </c>
      <c r="L57">
        <f t="shared" si="0"/>
        <v>14.700299999999999</v>
      </c>
      <c r="M57">
        <f t="shared" si="1"/>
        <v>23.570314016999998</v>
      </c>
      <c r="N57" s="9"/>
      <c r="O57" s="22">
        <v>0.13671900000000001</v>
      </c>
      <c r="P57" s="22">
        <v>108.03</v>
      </c>
      <c r="Q57" s="22">
        <v>-1.7034899999999999E-2</v>
      </c>
      <c r="R57" s="22">
        <v>47</v>
      </c>
      <c r="S57" s="22">
        <v>0.136047</v>
      </c>
      <c r="T57">
        <f t="shared" si="2"/>
        <v>17.0349</v>
      </c>
      <c r="U57">
        <f t="shared" si="3"/>
        <v>2.3289944931000002</v>
      </c>
      <c r="X57" s="9"/>
      <c r="Y57" s="22">
        <v>1.6033900000000001</v>
      </c>
      <c r="Z57" s="22">
        <v>174.90799999999999</v>
      </c>
      <c r="AA57" s="22">
        <v>6.3110399999999997E-2</v>
      </c>
      <c r="AB57" s="22">
        <v>47</v>
      </c>
      <c r="AC57" s="22">
        <v>7.6507599999999995E-2</v>
      </c>
      <c r="AD57">
        <f t="shared" si="4"/>
        <v>-63.110399999999998</v>
      </c>
      <c r="AE57">
        <f t="shared" si="5"/>
        <v>-101.19058425600001</v>
      </c>
      <c r="AF57" s="9"/>
      <c r="AG57" s="22">
        <v>0.13671900000000001</v>
      </c>
      <c r="AH57" s="22">
        <v>230.53299999999999</v>
      </c>
      <c r="AI57" s="22">
        <v>-1.7239399999999998E-2</v>
      </c>
      <c r="AJ57" s="22">
        <v>47</v>
      </c>
      <c r="AK57" s="22">
        <v>0.13613900000000001</v>
      </c>
      <c r="AL57">
        <f t="shared" si="6"/>
        <v>17.2394</v>
      </c>
      <c r="AM57">
        <f t="shared" si="7"/>
        <v>2.3569535286000001</v>
      </c>
      <c r="AP57" s="9"/>
      <c r="AQ57" s="22">
        <v>1.6033900000000001</v>
      </c>
      <c r="AR57" s="22">
        <v>354.64</v>
      </c>
      <c r="AS57" s="22">
        <v>-1.31042E-2</v>
      </c>
      <c r="AT57" s="22">
        <v>47</v>
      </c>
      <c r="AU57" s="22">
        <v>1.6024799999999999</v>
      </c>
      <c r="AV57">
        <f t="shared" si="8"/>
        <v>13.104200000000001</v>
      </c>
      <c r="AW57">
        <f t="shared" si="9"/>
        <v>21.011143238000002</v>
      </c>
      <c r="AX57" s="9"/>
      <c r="AY57" s="22">
        <v>0.13671900000000001</v>
      </c>
      <c r="AZ57" s="22">
        <v>405.81099999999998</v>
      </c>
      <c r="BA57" s="22">
        <v>-1.7218000000000001E-2</v>
      </c>
      <c r="BB57" s="22">
        <v>47</v>
      </c>
      <c r="BC57" s="22">
        <v>0.13626099999999999</v>
      </c>
      <c r="BD57">
        <f t="shared" si="10"/>
        <v>17.218</v>
      </c>
      <c r="BE57">
        <f t="shared" si="11"/>
        <v>2.354027742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30.010300000000001</v>
      </c>
      <c r="I58" s="22">
        <v>-1.47888E-2</v>
      </c>
      <c r="J58" s="22">
        <v>48</v>
      </c>
      <c r="K58" s="22">
        <v>1.5979000000000001</v>
      </c>
      <c r="L58">
        <f t="shared" si="0"/>
        <v>14.7888</v>
      </c>
      <c r="M58">
        <f t="shared" si="1"/>
        <v>23.637826367999999</v>
      </c>
      <c r="N58" s="9"/>
      <c r="O58" s="22">
        <v>0.14175399999999999</v>
      </c>
      <c r="P58" s="22">
        <v>108.131</v>
      </c>
      <c r="Q58" s="22">
        <v>-1.7041000000000001E-2</v>
      </c>
      <c r="R58" s="22">
        <v>48</v>
      </c>
      <c r="S58" s="22">
        <v>0.14138800000000001</v>
      </c>
      <c r="T58">
        <f t="shared" si="2"/>
        <v>17.041</v>
      </c>
      <c r="U58">
        <f t="shared" si="3"/>
        <v>2.4156299139999997</v>
      </c>
      <c r="X58" s="9"/>
      <c r="Y58" s="22">
        <v>1.59836</v>
      </c>
      <c r="Z58" s="22">
        <v>175.00899999999999</v>
      </c>
      <c r="AA58" s="22">
        <v>6.3110399999999997E-2</v>
      </c>
      <c r="AB58" s="22">
        <v>48</v>
      </c>
      <c r="AC58" s="22">
        <v>7.6477100000000006E-2</v>
      </c>
      <c r="AD58">
        <f t="shared" si="4"/>
        <v>-63.110399999999998</v>
      </c>
      <c r="AE58">
        <f t="shared" si="5"/>
        <v>-100.873138944</v>
      </c>
      <c r="AF58" s="9"/>
      <c r="AG58" s="22">
        <v>0.14175399999999999</v>
      </c>
      <c r="AH58" s="22">
        <v>230.63399999999999</v>
      </c>
      <c r="AI58" s="22">
        <v>-1.7239399999999998E-2</v>
      </c>
      <c r="AJ58" s="22">
        <v>48</v>
      </c>
      <c r="AK58" s="22">
        <v>0.14117399999999999</v>
      </c>
      <c r="AL58">
        <f t="shared" si="6"/>
        <v>17.2394</v>
      </c>
      <c r="AM58">
        <f t="shared" si="7"/>
        <v>2.4437539075999997</v>
      </c>
      <c r="AP58" s="9"/>
      <c r="AQ58" s="22">
        <v>1.59836</v>
      </c>
      <c r="AR58" s="22">
        <v>354.74099999999999</v>
      </c>
      <c r="AS58" s="22">
        <v>-1.3327E-2</v>
      </c>
      <c r="AT58" s="22">
        <v>48</v>
      </c>
      <c r="AU58" s="22">
        <v>1.5975999999999999</v>
      </c>
      <c r="AV58">
        <f t="shared" si="8"/>
        <v>13.327</v>
      </c>
      <c r="AW58">
        <f t="shared" si="9"/>
        <v>21.301343719999998</v>
      </c>
      <c r="AX58" s="9"/>
      <c r="AY58" s="22">
        <v>0.14175399999999999</v>
      </c>
      <c r="AZ58" s="22">
        <v>405.911</v>
      </c>
      <c r="BA58" s="22">
        <v>-1.7215000000000001E-2</v>
      </c>
      <c r="BB58" s="22">
        <v>48</v>
      </c>
      <c r="BC58" s="22">
        <v>0.14108299999999999</v>
      </c>
      <c r="BD58">
        <f t="shared" si="10"/>
        <v>17.215</v>
      </c>
      <c r="BE58">
        <f t="shared" si="11"/>
        <v>2.4402951099999997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30.111000000000001</v>
      </c>
      <c r="I59" s="22">
        <v>-1.4871199999999999E-2</v>
      </c>
      <c r="J59" s="22">
        <v>49</v>
      </c>
      <c r="K59" s="22">
        <v>1.5921000000000001</v>
      </c>
      <c r="L59">
        <f t="shared" si="0"/>
        <v>14.8712</v>
      </c>
      <c r="M59">
        <f t="shared" si="1"/>
        <v>23.694580384000002</v>
      </c>
      <c r="N59" s="9"/>
      <c r="O59" s="22">
        <v>0.14679</v>
      </c>
      <c r="P59" s="22">
        <v>108.23099999999999</v>
      </c>
      <c r="Q59" s="22">
        <v>-1.70288E-2</v>
      </c>
      <c r="R59" s="22">
        <v>49</v>
      </c>
      <c r="S59" s="22">
        <v>0.146118</v>
      </c>
      <c r="T59">
        <f t="shared" si="2"/>
        <v>17.0288</v>
      </c>
      <c r="U59">
        <f t="shared" si="3"/>
        <v>2.4996575519999999</v>
      </c>
      <c r="X59" s="9"/>
      <c r="Y59" s="22">
        <v>1.5933200000000001</v>
      </c>
      <c r="Z59" s="22">
        <v>175.10900000000001</v>
      </c>
      <c r="AA59" s="22">
        <v>6.3110399999999997E-2</v>
      </c>
      <c r="AB59" s="22">
        <v>49</v>
      </c>
      <c r="AC59" s="22">
        <v>7.6538099999999998E-2</v>
      </c>
      <c r="AD59">
        <f t="shared" si="4"/>
        <v>-63.110399999999998</v>
      </c>
      <c r="AE59">
        <f t="shared" si="5"/>
        <v>-100.55506252800001</v>
      </c>
      <c r="AF59" s="9"/>
      <c r="AG59" s="22">
        <v>0.14679</v>
      </c>
      <c r="AH59" s="22">
        <v>230.73400000000001</v>
      </c>
      <c r="AI59" s="22">
        <v>-1.7239399999999998E-2</v>
      </c>
      <c r="AJ59" s="22">
        <v>49</v>
      </c>
      <c r="AK59" s="22">
        <v>0.14624000000000001</v>
      </c>
      <c r="AL59">
        <f t="shared" si="6"/>
        <v>17.2394</v>
      </c>
      <c r="AM59">
        <f t="shared" si="7"/>
        <v>2.5305715260000001</v>
      </c>
      <c r="AP59" s="9"/>
      <c r="AQ59" s="22">
        <v>1.5933200000000001</v>
      </c>
      <c r="AR59" s="22">
        <v>354.84100000000001</v>
      </c>
      <c r="AS59" s="22">
        <v>-1.34552E-2</v>
      </c>
      <c r="AT59" s="22">
        <v>49</v>
      </c>
      <c r="AU59" s="22">
        <v>1.5924100000000001</v>
      </c>
      <c r="AV59">
        <f t="shared" si="8"/>
        <v>13.455200000000001</v>
      </c>
      <c r="AW59">
        <f t="shared" si="9"/>
        <v>21.438439264000003</v>
      </c>
      <c r="AX59" s="9"/>
      <c r="AY59" s="22">
        <v>0.14679</v>
      </c>
      <c r="AZ59" s="22">
        <v>406.012</v>
      </c>
      <c r="BA59" s="22">
        <v>-1.7211899999999999E-2</v>
      </c>
      <c r="BB59" s="22">
        <v>49</v>
      </c>
      <c r="BC59" s="22">
        <v>0.14627100000000001</v>
      </c>
      <c r="BD59">
        <f t="shared" si="10"/>
        <v>17.2119</v>
      </c>
      <c r="BE59">
        <f t="shared" si="11"/>
        <v>2.5265348009999999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30.2117</v>
      </c>
      <c r="I60" s="22">
        <v>-1.4944499999999999E-2</v>
      </c>
      <c r="J60" s="22">
        <v>50</v>
      </c>
      <c r="K60" s="22">
        <v>1.5878300000000001</v>
      </c>
      <c r="L60">
        <f t="shared" si="0"/>
        <v>14.9445</v>
      </c>
      <c r="M60">
        <f t="shared" si="1"/>
        <v>23.736199904999999</v>
      </c>
      <c r="N60" s="9"/>
      <c r="O60" s="22">
        <v>0.15182499999999999</v>
      </c>
      <c r="P60" s="22">
        <v>108.33199999999999</v>
      </c>
      <c r="Q60" s="22">
        <v>-1.7038000000000001E-2</v>
      </c>
      <c r="R60" s="22">
        <v>50</v>
      </c>
      <c r="S60" s="22">
        <v>0.15121499999999999</v>
      </c>
      <c r="T60">
        <f t="shared" si="2"/>
        <v>17.038</v>
      </c>
      <c r="U60">
        <f t="shared" si="3"/>
        <v>2.5867943499999999</v>
      </c>
      <c r="X60" s="9"/>
      <c r="Y60" s="22">
        <v>1.58829</v>
      </c>
      <c r="Z60" s="22">
        <v>175.21</v>
      </c>
      <c r="AA60" s="22">
        <v>6.3171400000000003E-2</v>
      </c>
      <c r="AB60" s="22">
        <v>50</v>
      </c>
      <c r="AC60" s="22">
        <v>7.6568600000000001E-2</v>
      </c>
      <c r="AD60">
        <f t="shared" si="4"/>
        <v>-63.171400000000006</v>
      </c>
      <c r="AE60">
        <f t="shared" si="5"/>
        <v>-100.33450290600001</v>
      </c>
      <c r="AF60" s="9"/>
      <c r="AG60" s="22">
        <v>0.15182499999999999</v>
      </c>
      <c r="AH60" s="22">
        <v>230.83500000000001</v>
      </c>
      <c r="AI60" s="22">
        <v>-1.7239399999999998E-2</v>
      </c>
      <c r="AJ60" s="22">
        <v>50</v>
      </c>
      <c r="AK60" s="22">
        <v>0.151337</v>
      </c>
      <c r="AL60">
        <f t="shared" si="6"/>
        <v>17.2394</v>
      </c>
      <c r="AM60">
        <f t="shared" si="7"/>
        <v>2.6173719049999997</v>
      </c>
      <c r="AP60" s="9"/>
      <c r="AQ60" s="22">
        <v>1.58829</v>
      </c>
      <c r="AR60" s="22">
        <v>354.94200000000001</v>
      </c>
      <c r="AS60" s="22">
        <v>-1.35803E-2</v>
      </c>
      <c r="AT60" s="22">
        <v>50</v>
      </c>
      <c r="AU60" s="22">
        <v>1.5872200000000001</v>
      </c>
      <c r="AV60">
        <f t="shared" si="8"/>
        <v>13.580299999999999</v>
      </c>
      <c r="AW60">
        <f t="shared" si="9"/>
        <v>21.569454687</v>
      </c>
      <c r="AX60" s="9"/>
      <c r="AY60" s="22">
        <v>0.15182499999999999</v>
      </c>
      <c r="AZ60" s="22">
        <v>406.113</v>
      </c>
      <c r="BA60" s="22">
        <v>-1.7211899999999999E-2</v>
      </c>
      <c r="BB60" s="22">
        <v>50</v>
      </c>
      <c r="BC60" s="22">
        <v>0.151306</v>
      </c>
      <c r="BD60">
        <f t="shared" si="10"/>
        <v>17.2119</v>
      </c>
      <c r="BE60">
        <f t="shared" si="11"/>
        <v>2.6131967174999997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30.3124</v>
      </c>
      <c r="I61" s="22">
        <v>-1.50238E-2</v>
      </c>
      <c r="J61" s="22">
        <v>51</v>
      </c>
      <c r="K61" s="22">
        <v>1.5823400000000001</v>
      </c>
      <c r="L61">
        <f t="shared" si="0"/>
        <v>15.0238</v>
      </c>
      <c r="M61">
        <f t="shared" si="1"/>
        <v>23.786431350000001</v>
      </c>
      <c r="N61" s="9"/>
      <c r="O61" s="22">
        <v>0.15686</v>
      </c>
      <c r="P61" s="22">
        <v>108.43300000000001</v>
      </c>
      <c r="Q61" s="22">
        <v>-1.7031899999999999E-2</v>
      </c>
      <c r="R61" s="22">
        <v>51</v>
      </c>
      <c r="S61" s="22">
        <v>0.15637200000000001</v>
      </c>
      <c r="T61">
        <f t="shared" si="2"/>
        <v>17.0319</v>
      </c>
      <c r="U61">
        <f t="shared" si="3"/>
        <v>2.671623834</v>
      </c>
      <c r="X61" s="9"/>
      <c r="Y61" s="22">
        <v>1.58325</v>
      </c>
      <c r="Z61" s="22">
        <v>175.31100000000001</v>
      </c>
      <c r="AA61" s="22">
        <v>6.3110399999999997E-2</v>
      </c>
      <c r="AB61" s="22">
        <v>51</v>
      </c>
      <c r="AC61" s="22">
        <v>7.6599100000000003E-2</v>
      </c>
      <c r="AD61">
        <f t="shared" si="4"/>
        <v>-63.110399999999998</v>
      </c>
      <c r="AE61">
        <f t="shared" si="5"/>
        <v>-99.919540800000007</v>
      </c>
      <c r="AF61" s="9"/>
      <c r="AG61" s="22">
        <v>0.15686</v>
      </c>
      <c r="AH61" s="22">
        <v>230.93600000000001</v>
      </c>
      <c r="AI61" s="22">
        <v>-1.72363E-2</v>
      </c>
      <c r="AJ61" s="22">
        <v>51</v>
      </c>
      <c r="AK61" s="22">
        <v>0.15612799999999999</v>
      </c>
      <c r="AL61">
        <f t="shared" si="6"/>
        <v>17.2363</v>
      </c>
      <c r="AM61">
        <f t="shared" si="7"/>
        <v>2.703686018</v>
      </c>
      <c r="AP61" s="9"/>
      <c r="AQ61" s="22">
        <v>1.58325</v>
      </c>
      <c r="AR61" s="22">
        <v>355.04300000000001</v>
      </c>
      <c r="AS61" s="22">
        <v>-1.37512E-2</v>
      </c>
      <c r="AT61" s="22">
        <v>51</v>
      </c>
      <c r="AU61" s="22">
        <v>1.5823400000000001</v>
      </c>
      <c r="AV61">
        <f t="shared" si="8"/>
        <v>13.751200000000001</v>
      </c>
      <c r="AW61">
        <f t="shared" si="9"/>
        <v>21.771587400000001</v>
      </c>
      <c r="AX61" s="9"/>
      <c r="AY61" s="22">
        <v>0.15686</v>
      </c>
      <c r="AZ61" s="22">
        <v>406.214</v>
      </c>
      <c r="BA61" s="22">
        <v>-1.7208899999999999E-2</v>
      </c>
      <c r="BB61" s="22">
        <v>51</v>
      </c>
      <c r="BC61" s="22">
        <v>0.156219</v>
      </c>
      <c r="BD61">
        <f t="shared" si="10"/>
        <v>17.2089</v>
      </c>
      <c r="BE61">
        <f t="shared" si="11"/>
        <v>2.6993880539999999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30.4131</v>
      </c>
      <c r="I62" s="22">
        <v>-1.50726E-2</v>
      </c>
      <c r="J62" s="22">
        <v>52</v>
      </c>
      <c r="K62" s="22">
        <v>1.57745</v>
      </c>
      <c r="L62">
        <f t="shared" si="0"/>
        <v>15.0726</v>
      </c>
      <c r="M62">
        <f t="shared" si="1"/>
        <v>23.787878771999999</v>
      </c>
      <c r="N62" s="9"/>
      <c r="O62" s="22">
        <v>0.16189600000000001</v>
      </c>
      <c r="P62" s="22">
        <v>108.533</v>
      </c>
      <c r="Q62" s="22">
        <v>-1.7038000000000001E-2</v>
      </c>
      <c r="R62" s="22">
        <v>52</v>
      </c>
      <c r="S62" s="22">
        <v>0.16153000000000001</v>
      </c>
      <c r="T62">
        <f t="shared" si="2"/>
        <v>17.038</v>
      </c>
      <c r="U62">
        <f t="shared" si="3"/>
        <v>2.7583840480000004</v>
      </c>
      <c r="X62" s="9"/>
      <c r="Y62" s="22">
        <v>1.57822</v>
      </c>
      <c r="Z62" s="22">
        <v>175.411</v>
      </c>
      <c r="AA62" s="22">
        <v>6.3079800000000005E-2</v>
      </c>
      <c r="AB62" s="22">
        <v>52</v>
      </c>
      <c r="AC62" s="22">
        <v>7.6568600000000001E-2</v>
      </c>
      <c r="AD62">
        <f t="shared" si="4"/>
        <v>-63.079800000000006</v>
      </c>
      <c r="AE62">
        <f t="shared" si="5"/>
        <v>-99.553801956000001</v>
      </c>
      <c r="AF62" s="9"/>
      <c r="AG62" s="22">
        <v>0.16189600000000001</v>
      </c>
      <c r="AH62" s="22">
        <v>231.036</v>
      </c>
      <c r="AI62" s="22">
        <v>-1.72363E-2</v>
      </c>
      <c r="AJ62" s="22">
        <v>52</v>
      </c>
      <c r="AK62" s="22">
        <v>0.16128500000000001</v>
      </c>
      <c r="AL62">
        <f t="shared" si="6"/>
        <v>17.2363</v>
      </c>
      <c r="AM62">
        <f t="shared" si="7"/>
        <v>2.7904880248000001</v>
      </c>
      <c r="AP62" s="9"/>
      <c r="AQ62" s="22">
        <v>1.57822</v>
      </c>
      <c r="AR62" s="22">
        <v>355.14299999999997</v>
      </c>
      <c r="AS62" s="22">
        <v>-1.38855E-2</v>
      </c>
      <c r="AT62" s="22">
        <v>52</v>
      </c>
      <c r="AU62" s="22">
        <v>1.5771500000000001</v>
      </c>
      <c r="AV62">
        <f t="shared" si="8"/>
        <v>13.8855</v>
      </c>
      <c r="AW62">
        <f t="shared" si="9"/>
        <v>21.914373810000001</v>
      </c>
      <c r="AX62" s="9"/>
      <c r="AY62" s="22">
        <v>0.16189600000000001</v>
      </c>
      <c r="AZ62" s="22">
        <v>406.31400000000002</v>
      </c>
      <c r="BA62" s="22">
        <v>-1.7211899999999999E-2</v>
      </c>
      <c r="BB62" s="22">
        <v>52</v>
      </c>
      <c r="BC62" s="22">
        <v>0.161133</v>
      </c>
      <c r="BD62">
        <f t="shared" si="10"/>
        <v>17.2119</v>
      </c>
      <c r="BE62">
        <f t="shared" si="11"/>
        <v>2.7865377624000001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30.5139</v>
      </c>
      <c r="I63" s="22">
        <v>-1.5152000000000001E-2</v>
      </c>
      <c r="J63" s="22">
        <v>53</v>
      </c>
      <c r="K63" s="22">
        <v>1.5728800000000001</v>
      </c>
      <c r="L63">
        <f t="shared" si="0"/>
        <v>15.152000000000001</v>
      </c>
      <c r="M63">
        <f t="shared" si="1"/>
        <v>23.83682336</v>
      </c>
      <c r="N63" s="9"/>
      <c r="O63" s="22">
        <v>0.166931</v>
      </c>
      <c r="P63" s="22">
        <v>108.634</v>
      </c>
      <c r="Q63" s="22">
        <v>-1.70441E-2</v>
      </c>
      <c r="R63" s="22">
        <v>53</v>
      </c>
      <c r="S63" s="22">
        <v>0.166626</v>
      </c>
      <c r="T63">
        <f t="shared" si="2"/>
        <v>17.0441</v>
      </c>
      <c r="U63">
        <f t="shared" si="3"/>
        <v>2.8451886571</v>
      </c>
      <c r="X63" s="9"/>
      <c r="Y63" s="22">
        <v>1.57318</v>
      </c>
      <c r="Z63" s="22">
        <v>175.512</v>
      </c>
      <c r="AA63" s="22">
        <v>6.3110399999999997E-2</v>
      </c>
      <c r="AB63" s="22">
        <v>53</v>
      </c>
      <c r="AC63" s="22">
        <v>7.6660199999999998E-2</v>
      </c>
      <c r="AD63">
        <f t="shared" si="4"/>
        <v>-63.110399999999998</v>
      </c>
      <c r="AE63">
        <f t="shared" si="5"/>
        <v>-99.284019071999992</v>
      </c>
      <c r="AF63" s="9"/>
      <c r="AG63" s="22">
        <v>0.166931</v>
      </c>
      <c r="AH63" s="22">
        <v>231.137</v>
      </c>
      <c r="AI63" s="22">
        <v>-1.72363E-2</v>
      </c>
      <c r="AJ63" s="22">
        <v>53</v>
      </c>
      <c r="AK63" s="22">
        <v>0.16653399999999999</v>
      </c>
      <c r="AL63">
        <f t="shared" si="6"/>
        <v>17.2363</v>
      </c>
      <c r="AM63">
        <f t="shared" si="7"/>
        <v>2.8772727953000001</v>
      </c>
      <c r="AP63" s="9"/>
      <c r="AQ63" s="22">
        <v>1.57318</v>
      </c>
      <c r="AR63" s="22">
        <v>355.24400000000003</v>
      </c>
      <c r="AS63" s="22">
        <v>-1.3974E-2</v>
      </c>
      <c r="AT63" s="22">
        <v>53</v>
      </c>
      <c r="AU63" s="22">
        <v>1.57196</v>
      </c>
      <c r="AV63">
        <f t="shared" si="8"/>
        <v>13.974</v>
      </c>
      <c r="AW63">
        <f t="shared" si="9"/>
        <v>21.98361732</v>
      </c>
      <c r="AX63" s="9"/>
      <c r="AY63" s="22">
        <v>0.166931</v>
      </c>
      <c r="AZ63" s="22">
        <v>406.41500000000002</v>
      </c>
      <c r="BA63" s="22">
        <v>-1.7208899999999999E-2</v>
      </c>
      <c r="BB63" s="22">
        <v>53</v>
      </c>
      <c r="BC63" s="22">
        <v>0.16656499999999999</v>
      </c>
      <c r="BD63">
        <f t="shared" si="10"/>
        <v>17.2089</v>
      </c>
      <c r="BE63">
        <f t="shared" si="11"/>
        <v>2.8726988858999998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30.614599999999999</v>
      </c>
      <c r="I64" s="22">
        <v>-1.5197799999999999E-2</v>
      </c>
      <c r="J64" s="22">
        <v>54</v>
      </c>
      <c r="K64" s="22">
        <v>1.56738</v>
      </c>
      <c r="L64">
        <f t="shared" si="0"/>
        <v>15.197799999999999</v>
      </c>
      <c r="M64">
        <f t="shared" si="1"/>
        <v>23.832430069999997</v>
      </c>
      <c r="N64" s="9"/>
      <c r="O64" s="22">
        <v>0.17196700000000001</v>
      </c>
      <c r="P64" s="22">
        <v>108.735</v>
      </c>
      <c r="Q64" s="22">
        <v>-1.7034899999999999E-2</v>
      </c>
      <c r="R64" s="22">
        <v>54</v>
      </c>
      <c r="S64" s="22">
        <v>0.171539</v>
      </c>
      <c r="T64">
        <f t="shared" si="2"/>
        <v>17.0349</v>
      </c>
      <c r="U64">
        <f t="shared" si="3"/>
        <v>2.9294406483000004</v>
      </c>
      <c r="X64" s="9"/>
      <c r="Y64" s="22">
        <v>1.5681499999999999</v>
      </c>
      <c r="Z64" s="22">
        <v>175.613</v>
      </c>
      <c r="AA64" s="22">
        <v>6.3171400000000003E-2</v>
      </c>
      <c r="AB64" s="22">
        <v>54</v>
      </c>
      <c r="AC64" s="22">
        <v>7.6660199999999998E-2</v>
      </c>
      <c r="AD64">
        <f t="shared" si="4"/>
        <v>-63.171400000000006</v>
      </c>
      <c r="AE64">
        <f t="shared" si="5"/>
        <v>-99.062230910000011</v>
      </c>
      <c r="AF64" s="9"/>
      <c r="AG64" s="22">
        <v>0.17196700000000001</v>
      </c>
      <c r="AH64" s="22">
        <v>231.238</v>
      </c>
      <c r="AI64" s="22">
        <v>-1.7230200000000001E-2</v>
      </c>
      <c r="AJ64" s="22">
        <v>54</v>
      </c>
      <c r="AK64" s="22">
        <v>0.17141700000000001</v>
      </c>
      <c r="AL64">
        <f t="shared" si="6"/>
        <v>17.2302</v>
      </c>
      <c r="AM64">
        <f t="shared" si="7"/>
        <v>2.9630258034000003</v>
      </c>
      <c r="AP64" s="9"/>
      <c r="AQ64" s="22">
        <v>1.5681499999999999</v>
      </c>
      <c r="AR64" s="22">
        <v>355.34500000000003</v>
      </c>
      <c r="AS64" s="22">
        <v>-1.41052E-2</v>
      </c>
      <c r="AT64" s="22">
        <v>54</v>
      </c>
      <c r="AU64" s="22">
        <v>1.56708</v>
      </c>
      <c r="AV64">
        <f t="shared" si="8"/>
        <v>14.1052</v>
      </c>
      <c r="AW64">
        <f t="shared" si="9"/>
        <v>22.119069379999999</v>
      </c>
      <c r="AX64" s="9"/>
      <c r="AY64" s="22">
        <v>0.17196700000000001</v>
      </c>
      <c r="AZ64" s="22">
        <v>406.51600000000002</v>
      </c>
      <c r="BA64" s="22">
        <v>-1.7218000000000001E-2</v>
      </c>
      <c r="BB64" s="22">
        <v>54</v>
      </c>
      <c r="BC64" s="22">
        <v>0.17150899999999999</v>
      </c>
      <c r="BD64">
        <f t="shared" si="10"/>
        <v>17.218</v>
      </c>
      <c r="BE64">
        <f t="shared" si="11"/>
        <v>2.9609278059999999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30.715299999999999</v>
      </c>
      <c r="I65" s="22">
        <v>-1.52985E-2</v>
      </c>
      <c r="J65" s="22">
        <v>55</v>
      </c>
      <c r="K65" s="22">
        <v>1.56219</v>
      </c>
      <c r="L65">
        <f t="shared" si="0"/>
        <v>15.298499999999999</v>
      </c>
      <c r="M65">
        <f t="shared" si="1"/>
        <v>23.913238334999999</v>
      </c>
      <c r="N65" s="9"/>
      <c r="O65" s="22">
        <v>0.17700199999999999</v>
      </c>
      <c r="P65" s="22">
        <v>108.836</v>
      </c>
      <c r="Q65" s="22">
        <v>-1.7031899999999999E-2</v>
      </c>
      <c r="R65" s="22">
        <v>55</v>
      </c>
      <c r="S65" s="22">
        <v>0.17639199999999999</v>
      </c>
      <c r="T65">
        <f t="shared" si="2"/>
        <v>17.0319</v>
      </c>
      <c r="U65">
        <f t="shared" si="3"/>
        <v>3.0146803637999997</v>
      </c>
      <c r="X65" s="9"/>
      <c r="Y65" s="22">
        <v>1.56311</v>
      </c>
      <c r="Z65" s="22">
        <v>175.714</v>
      </c>
      <c r="AA65" s="22">
        <v>6.31409E-2</v>
      </c>
      <c r="AB65" s="22">
        <v>55</v>
      </c>
      <c r="AC65" s="22">
        <v>7.6660199999999998E-2</v>
      </c>
      <c r="AD65">
        <f t="shared" si="4"/>
        <v>-63.140900000000002</v>
      </c>
      <c r="AE65">
        <f t="shared" si="5"/>
        <v>-98.696172199000003</v>
      </c>
      <c r="AF65" s="9"/>
      <c r="AG65" s="22">
        <v>0.17700199999999999</v>
      </c>
      <c r="AH65" s="22">
        <v>231.33799999999999</v>
      </c>
      <c r="AI65" s="22">
        <v>-1.72333E-2</v>
      </c>
      <c r="AJ65" s="22">
        <v>55</v>
      </c>
      <c r="AK65" s="22">
        <v>0.176453</v>
      </c>
      <c r="AL65">
        <f t="shared" si="6"/>
        <v>17.2333</v>
      </c>
      <c r="AM65">
        <f t="shared" si="7"/>
        <v>3.0503285665999997</v>
      </c>
      <c r="AP65" s="9"/>
      <c r="AQ65" s="22">
        <v>1.56311</v>
      </c>
      <c r="AR65" s="22">
        <v>355.44600000000003</v>
      </c>
      <c r="AS65" s="22">
        <v>-1.42303E-2</v>
      </c>
      <c r="AT65" s="22">
        <v>55</v>
      </c>
      <c r="AU65" s="22">
        <v>1.56219</v>
      </c>
      <c r="AV65">
        <f t="shared" si="8"/>
        <v>14.2303</v>
      </c>
      <c r="AW65">
        <f t="shared" si="9"/>
        <v>22.243524232999999</v>
      </c>
      <c r="AX65" s="9"/>
      <c r="AY65" s="22">
        <v>0.17700199999999999</v>
      </c>
      <c r="AZ65" s="22">
        <v>406.61599999999999</v>
      </c>
      <c r="BA65" s="22">
        <v>-1.7218000000000001E-2</v>
      </c>
      <c r="BB65" s="22">
        <v>55</v>
      </c>
      <c r="BC65" s="22">
        <v>0.17636099999999999</v>
      </c>
      <c r="BD65">
        <f t="shared" si="10"/>
        <v>17.218</v>
      </c>
      <c r="BE65">
        <f t="shared" si="11"/>
        <v>3.0476204359999999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30.815999999999999</v>
      </c>
      <c r="I66" s="22">
        <v>-1.53259E-2</v>
      </c>
      <c r="J66" s="22">
        <v>56</v>
      </c>
      <c r="K66" s="22">
        <v>1.55701</v>
      </c>
      <c r="L66">
        <f t="shared" si="0"/>
        <v>15.325900000000001</v>
      </c>
      <c r="M66">
        <f t="shared" si="1"/>
        <v>23.878825013000004</v>
      </c>
      <c r="N66" s="9"/>
      <c r="O66" s="22">
        <v>0.182037</v>
      </c>
      <c r="P66" s="22">
        <v>108.93600000000001</v>
      </c>
      <c r="Q66" s="22">
        <v>-1.7038000000000001E-2</v>
      </c>
      <c r="R66" s="22">
        <v>56</v>
      </c>
      <c r="S66" s="22">
        <v>0.18151900000000001</v>
      </c>
      <c r="T66">
        <f t="shared" si="2"/>
        <v>17.038</v>
      </c>
      <c r="U66">
        <f t="shared" si="3"/>
        <v>3.1015464060000002</v>
      </c>
      <c r="X66" s="9"/>
      <c r="Y66" s="22">
        <v>1.5580700000000001</v>
      </c>
      <c r="Z66" s="22">
        <v>175.81399999999999</v>
      </c>
      <c r="AA66" s="22">
        <v>6.3049300000000003E-2</v>
      </c>
      <c r="AB66" s="22">
        <v>56</v>
      </c>
      <c r="AC66" s="22">
        <v>7.6629600000000006E-2</v>
      </c>
      <c r="AD66">
        <f t="shared" si="4"/>
        <v>-63.049300000000002</v>
      </c>
      <c r="AE66">
        <f t="shared" si="5"/>
        <v>-98.235222851000003</v>
      </c>
      <c r="AF66" s="9"/>
      <c r="AG66" s="22">
        <v>0.182037</v>
      </c>
      <c r="AH66" s="22">
        <v>231.43899999999999</v>
      </c>
      <c r="AI66" s="22">
        <v>-1.72333E-2</v>
      </c>
      <c r="AJ66" s="22">
        <v>56</v>
      </c>
      <c r="AK66" s="22">
        <v>0.18145800000000001</v>
      </c>
      <c r="AL66">
        <f t="shared" si="6"/>
        <v>17.2333</v>
      </c>
      <c r="AM66">
        <f t="shared" si="7"/>
        <v>3.1370982321000001</v>
      </c>
      <c r="AP66" s="9"/>
      <c r="AQ66" s="22">
        <v>1.5580700000000001</v>
      </c>
      <c r="AR66" s="22">
        <v>355.54599999999999</v>
      </c>
      <c r="AS66" s="22">
        <v>-1.43372E-2</v>
      </c>
      <c r="AT66" s="22">
        <v>56</v>
      </c>
      <c r="AU66" s="22">
        <v>1.55701</v>
      </c>
      <c r="AV66">
        <f t="shared" si="8"/>
        <v>14.337199999999999</v>
      </c>
      <c r="AW66">
        <f t="shared" si="9"/>
        <v>22.338361203999998</v>
      </c>
      <c r="AX66" s="9"/>
      <c r="AY66" s="22">
        <v>0.182037</v>
      </c>
      <c r="AZ66" s="22">
        <v>406.71699999999998</v>
      </c>
      <c r="BA66" s="22">
        <v>-1.7211899999999999E-2</v>
      </c>
      <c r="BB66" s="22">
        <v>56</v>
      </c>
      <c r="BC66" s="22">
        <v>0.18148800000000001</v>
      </c>
      <c r="BD66">
        <f t="shared" si="10"/>
        <v>17.2119</v>
      </c>
      <c r="BE66">
        <f t="shared" si="11"/>
        <v>3.1332026403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30.916699999999999</v>
      </c>
      <c r="I67" s="22">
        <v>-1.54053E-2</v>
      </c>
      <c r="J67" s="22">
        <v>57</v>
      </c>
      <c r="K67" s="22">
        <v>1.5521199999999999</v>
      </c>
      <c r="L67">
        <f t="shared" si="0"/>
        <v>15.4053</v>
      </c>
      <c r="M67">
        <f t="shared" si="1"/>
        <v>23.925047112000001</v>
      </c>
      <c r="N67" s="9"/>
      <c r="O67" s="22">
        <v>0.18707299999999999</v>
      </c>
      <c r="P67" s="22">
        <v>109.03700000000001</v>
      </c>
      <c r="Q67" s="22">
        <v>-1.7034899999999999E-2</v>
      </c>
      <c r="R67" s="22">
        <v>57</v>
      </c>
      <c r="S67" s="22">
        <v>0.18649299999999999</v>
      </c>
      <c r="T67">
        <f t="shared" si="2"/>
        <v>17.0349</v>
      </c>
      <c r="U67">
        <f t="shared" si="3"/>
        <v>3.1867698476999999</v>
      </c>
      <c r="X67" s="9"/>
      <c r="Y67" s="22">
        <v>1.55304</v>
      </c>
      <c r="Z67" s="22">
        <v>175.91499999999999</v>
      </c>
      <c r="AA67" s="22">
        <v>6.2957799999999994E-2</v>
      </c>
      <c r="AB67" s="22">
        <v>57</v>
      </c>
      <c r="AC67" s="22">
        <v>7.6751700000000006E-2</v>
      </c>
      <c r="AD67">
        <f t="shared" si="4"/>
        <v>-62.957799999999992</v>
      </c>
      <c r="AE67">
        <f t="shared" si="5"/>
        <v>-97.775981711999989</v>
      </c>
      <c r="AF67" s="9"/>
      <c r="AG67" s="22">
        <v>0.18707299999999999</v>
      </c>
      <c r="AH67" s="22">
        <v>231.54</v>
      </c>
      <c r="AI67" s="22">
        <v>-1.72333E-2</v>
      </c>
      <c r="AJ67" s="22">
        <v>57</v>
      </c>
      <c r="AK67" s="22">
        <v>0.186615</v>
      </c>
      <c r="AL67">
        <f t="shared" si="6"/>
        <v>17.2333</v>
      </c>
      <c r="AM67">
        <f t="shared" si="7"/>
        <v>3.2238851308999998</v>
      </c>
      <c r="AP67" s="9"/>
      <c r="AQ67" s="22">
        <v>1.55304</v>
      </c>
      <c r="AR67" s="22">
        <v>355.64699999999999</v>
      </c>
      <c r="AS67" s="22">
        <v>-1.44379E-2</v>
      </c>
      <c r="AT67" s="22">
        <v>57</v>
      </c>
      <c r="AU67" s="22">
        <v>1.5521199999999999</v>
      </c>
      <c r="AV67">
        <f t="shared" si="8"/>
        <v>14.437900000000001</v>
      </c>
      <c r="AW67">
        <f t="shared" si="9"/>
        <v>22.422636216000001</v>
      </c>
      <c r="AX67" s="9"/>
      <c r="AY67" s="22">
        <v>0.18707299999999999</v>
      </c>
      <c r="AZ67" s="22">
        <v>406.81799999999998</v>
      </c>
      <c r="BA67" s="22">
        <v>-1.7208899999999999E-2</v>
      </c>
      <c r="BB67" s="22">
        <v>57</v>
      </c>
      <c r="BC67" s="22">
        <v>0.18667600000000001</v>
      </c>
      <c r="BD67">
        <f t="shared" si="10"/>
        <v>17.2089</v>
      </c>
      <c r="BE67">
        <f t="shared" si="11"/>
        <v>3.2193205496999999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31.017399999999999</v>
      </c>
      <c r="I68" s="22">
        <v>-1.54358E-2</v>
      </c>
      <c r="J68" s="22">
        <v>58</v>
      </c>
      <c r="K68" s="22">
        <v>1.54694</v>
      </c>
      <c r="L68">
        <f t="shared" si="0"/>
        <v>15.4358</v>
      </c>
      <c r="M68">
        <f t="shared" si="1"/>
        <v>23.894618400000002</v>
      </c>
      <c r="N68" s="9"/>
      <c r="O68" s="22">
        <v>0.192108</v>
      </c>
      <c r="P68" s="22">
        <v>109.13800000000001</v>
      </c>
      <c r="Q68" s="22">
        <v>-1.7031899999999999E-2</v>
      </c>
      <c r="R68" s="22">
        <v>58</v>
      </c>
      <c r="S68" s="22">
        <v>0.191467</v>
      </c>
      <c r="T68">
        <f t="shared" si="2"/>
        <v>17.0319</v>
      </c>
      <c r="U68">
        <f t="shared" si="3"/>
        <v>3.2719642452</v>
      </c>
      <c r="X68" s="9"/>
      <c r="Y68" s="22">
        <v>1.548</v>
      </c>
      <c r="Z68" s="22">
        <v>176.01599999999999</v>
      </c>
      <c r="AA68" s="22">
        <v>6.2927200000000003E-2</v>
      </c>
      <c r="AB68" s="22">
        <v>58</v>
      </c>
      <c r="AC68" s="22">
        <v>7.6812699999999998E-2</v>
      </c>
      <c r="AD68">
        <f t="shared" si="4"/>
        <v>-62.927199999999999</v>
      </c>
      <c r="AE68">
        <f t="shared" si="5"/>
        <v>-97.411305600000006</v>
      </c>
      <c r="AF68" s="9"/>
      <c r="AG68" s="22">
        <v>0.192108</v>
      </c>
      <c r="AH68" s="22">
        <v>231.64099999999999</v>
      </c>
      <c r="AI68" s="22">
        <v>-1.72333E-2</v>
      </c>
      <c r="AJ68" s="22">
        <v>58</v>
      </c>
      <c r="AK68" s="22">
        <v>0.19162000000000001</v>
      </c>
      <c r="AL68">
        <f t="shared" si="6"/>
        <v>17.2333</v>
      </c>
      <c r="AM68">
        <f t="shared" si="7"/>
        <v>3.3106547964000002</v>
      </c>
      <c r="AP68" s="9"/>
      <c r="AQ68" s="22">
        <v>1.548</v>
      </c>
      <c r="AR68" s="22">
        <v>355.74799999999999</v>
      </c>
      <c r="AS68" s="22">
        <v>-1.4508099999999999E-2</v>
      </c>
      <c r="AT68" s="22">
        <v>58</v>
      </c>
      <c r="AU68" s="22">
        <v>1.54755</v>
      </c>
      <c r="AV68">
        <f t="shared" si="8"/>
        <v>14.508099999999999</v>
      </c>
      <c r="AW68">
        <f t="shared" si="9"/>
        <v>22.458538799999999</v>
      </c>
      <c r="AX68" s="9"/>
      <c r="AY68" s="22">
        <v>0.192108</v>
      </c>
      <c r="AZ68" s="22">
        <v>406.91899999999998</v>
      </c>
      <c r="BA68" s="22">
        <v>-1.7211899999999999E-2</v>
      </c>
      <c r="BB68" s="22">
        <v>58</v>
      </c>
      <c r="BC68" s="22">
        <v>0.191498</v>
      </c>
      <c r="BD68">
        <f t="shared" si="10"/>
        <v>17.2119</v>
      </c>
      <c r="BE68">
        <f t="shared" si="11"/>
        <v>3.3065436851999999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31.118099999999998</v>
      </c>
      <c r="I69" s="22">
        <v>-1.54938E-2</v>
      </c>
      <c r="J69" s="22">
        <v>59</v>
      </c>
      <c r="K69" s="22">
        <v>1.5414399999999999</v>
      </c>
      <c r="L69">
        <f t="shared" si="0"/>
        <v>15.4938</v>
      </c>
      <c r="M69">
        <f t="shared" si="1"/>
        <v>23.906468585999999</v>
      </c>
      <c r="N69" s="9"/>
      <c r="O69" s="22">
        <v>0.19714400000000001</v>
      </c>
      <c r="P69" s="22">
        <v>109.238</v>
      </c>
      <c r="Q69" s="22">
        <v>-1.7022700000000002E-2</v>
      </c>
      <c r="R69" s="22">
        <v>59</v>
      </c>
      <c r="S69" s="22">
        <v>0.196381</v>
      </c>
      <c r="T69">
        <f t="shared" si="2"/>
        <v>17.0227</v>
      </c>
      <c r="U69">
        <f t="shared" si="3"/>
        <v>3.3559231688000004</v>
      </c>
      <c r="X69" s="9"/>
      <c r="Y69" s="22">
        <v>1.54297</v>
      </c>
      <c r="Z69" s="22">
        <v>176.11600000000001</v>
      </c>
      <c r="AA69" s="22">
        <v>6.28967E-2</v>
      </c>
      <c r="AB69" s="22">
        <v>59</v>
      </c>
      <c r="AC69" s="22">
        <v>7.6812699999999998E-2</v>
      </c>
      <c r="AD69">
        <f t="shared" si="4"/>
        <v>-62.896700000000003</v>
      </c>
      <c r="AE69">
        <f t="shared" si="5"/>
        <v>-97.047721198999994</v>
      </c>
      <c r="AF69" s="9"/>
      <c r="AG69" s="22">
        <v>0.19714400000000001</v>
      </c>
      <c r="AH69" s="22">
        <v>231.74100000000001</v>
      </c>
      <c r="AI69" s="22">
        <v>-1.72211E-2</v>
      </c>
      <c r="AJ69" s="22">
        <v>59</v>
      </c>
      <c r="AK69" s="22">
        <v>0.196655</v>
      </c>
      <c r="AL69">
        <f t="shared" si="6"/>
        <v>17.2211</v>
      </c>
      <c r="AM69">
        <f t="shared" si="7"/>
        <v>3.3950365384000003</v>
      </c>
      <c r="AP69" s="9"/>
      <c r="AQ69" s="22">
        <v>1.54297</v>
      </c>
      <c r="AR69" s="22">
        <v>355.84800000000001</v>
      </c>
      <c r="AS69" s="22">
        <v>-1.4627100000000001E-2</v>
      </c>
      <c r="AT69" s="22">
        <v>59</v>
      </c>
      <c r="AU69" s="22">
        <v>1.5420499999999999</v>
      </c>
      <c r="AV69">
        <f t="shared" si="8"/>
        <v>14.6271</v>
      </c>
      <c r="AW69">
        <f t="shared" si="9"/>
        <v>22.569176487</v>
      </c>
      <c r="AX69" s="9"/>
      <c r="AY69" s="22">
        <v>0.19714400000000001</v>
      </c>
      <c r="AZ69" s="22">
        <v>407.01900000000001</v>
      </c>
      <c r="BA69" s="22">
        <v>-1.72058E-2</v>
      </c>
      <c r="BB69" s="22">
        <v>59</v>
      </c>
      <c r="BC69" s="22">
        <v>0.19680800000000001</v>
      </c>
      <c r="BD69">
        <f t="shared" si="10"/>
        <v>17.2058</v>
      </c>
      <c r="BE69">
        <f t="shared" si="11"/>
        <v>3.3920202352000004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31.218800000000002</v>
      </c>
      <c r="I70" s="22">
        <v>-1.55426E-2</v>
      </c>
      <c r="J70" s="22">
        <v>60</v>
      </c>
      <c r="K70" s="22">
        <v>1.53687</v>
      </c>
      <c r="L70">
        <f t="shared" si="0"/>
        <v>15.5426</v>
      </c>
      <c r="M70">
        <f t="shared" si="1"/>
        <v>23.903430818</v>
      </c>
      <c r="N70" s="9"/>
      <c r="O70" s="22">
        <v>0.202179</v>
      </c>
      <c r="P70" s="22">
        <v>109.339</v>
      </c>
      <c r="Q70" s="22">
        <v>-1.7031899999999999E-2</v>
      </c>
      <c r="R70" s="22">
        <v>60</v>
      </c>
      <c r="S70" s="22">
        <v>0.20172100000000001</v>
      </c>
      <c r="T70">
        <f t="shared" si="2"/>
        <v>17.0319</v>
      </c>
      <c r="U70">
        <f t="shared" si="3"/>
        <v>3.4434925101</v>
      </c>
      <c r="X70" s="9"/>
      <c r="Y70" s="22">
        <v>1.53793</v>
      </c>
      <c r="Z70" s="22">
        <v>176.21700000000001</v>
      </c>
      <c r="AA70" s="22">
        <v>6.2957799999999994E-2</v>
      </c>
      <c r="AB70" s="22">
        <v>60</v>
      </c>
      <c r="AC70" s="22">
        <v>7.6843300000000003E-2</v>
      </c>
      <c r="AD70">
        <f t="shared" si="4"/>
        <v>-62.957799999999992</v>
      </c>
      <c r="AE70">
        <f t="shared" si="5"/>
        <v>-96.824689353999986</v>
      </c>
      <c r="AF70" s="9"/>
      <c r="AG70" s="22">
        <v>0.202179</v>
      </c>
      <c r="AH70" s="22">
        <v>231.84200000000001</v>
      </c>
      <c r="AI70" s="22">
        <v>-1.72211E-2</v>
      </c>
      <c r="AJ70" s="22">
        <v>60</v>
      </c>
      <c r="AK70" s="22">
        <v>0.20153799999999999</v>
      </c>
      <c r="AL70">
        <f t="shared" si="6"/>
        <v>17.2211</v>
      </c>
      <c r="AM70">
        <f t="shared" si="7"/>
        <v>3.4817447768999998</v>
      </c>
      <c r="AP70" s="9"/>
      <c r="AQ70" s="22">
        <v>1.53793</v>
      </c>
      <c r="AR70" s="22">
        <v>355.94900000000001</v>
      </c>
      <c r="AS70" s="22">
        <v>-1.47308E-2</v>
      </c>
      <c r="AT70" s="22">
        <v>60</v>
      </c>
      <c r="AU70" s="22">
        <v>1.5371699999999999</v>
      </c>
      <c r="AV70">
        <f t="shared" si="8"/>
        <v>14.7308</v>
      </c>
      <c r="AW70">
        <f t="shared" si="9"/>
        <v>22.654939244000001</v>
      </c>
      <c r="AX70" s="9"/>
      <c r="AY70" s="22">
        <v>0.202179</v>
      </c>
      <c r="AZ70" s="22">
        <v>407.12</v>
      </c>
      <c r="BA70" s="22">
        <v>-1.7208899999999999E-2</v>
      </c>
      <c r="BB70" s="22">
        <v>60</v>
      </c>
      <c r="BC70" s="22">
        <v>0.20153799999999999</v>
      </c>
      <c r="BD70">
        <f t="shared" si="10"/>
        <v>17.2089</v>
      </c>
      <c r="BE70">
        <f t="shared" si="11"/>
        <v>3.4792781930999999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31.319500000000001</v>
      </c>
      <c r="I71" s="22">
        <v>-1.55792E-2</v>
      </c>
      <c r="J71" s="22">
        <v>61</v>
      </c>
      <c r="K71" s="22">
        <v>1.5313699999999999</v>
      </c>
      <c r="L71">
        <f t="shared" si="0"/>
        <v>15.5792</v>
      </c>
      <c r="M71">
        <f t="shared" si="1"/>
        <v>23.881355679999999</v>
      </c>
      <c r="N71" s="9"/>
      <c r="O71" s="22">
        <v>0.20721400000000001</v>
      </c>
      <c r="P71" s="22">
        <v>109.44</v>
      </c>
      <c r="Q71" s="22">
        <v>-1.7031899999999999E-2</v>
      </c>
      <c r="R71" s="22">
        <v>61</v>
      </c>
      <c r="S71" s="22">
        <v>0.206757</v>
      </c>
      <c r="T71">
        <f t="shared" si="2"/>
        <v>17.0319</v>
      </c>
      <c r="U71">
        <f t="shared" si="3"/>
        <v>3.5292481266000002</v>
      </c>
      <c r="X71" s="9"/>
      <c r="Y71" s="22">
        <v>1.5328999999999999</v>
      </c>
      <c r="Z71" s="22">
        <v>176.31800000000001</v>
      </c>
      <c r="AA71" s="22">
        <v>6.3049300000000003E-2</v>
      </c>
      <c r="AB71" s="22">
        <v>61</v>
      </c>
      <c r="AC71" s="22">
        <v>7.6812699999999998E-2</v>
      </c>
      <c r="AD71">
        <f t="shared" si="4"/>
        <v>-63.049300000000002</v>
      </c>
      <c r="AE71">
        <f t="shared" si="5"/>
        <v>-96.648271969999996</v>
      </c>
      <c r="AF71" s="9"/>
      <c r="AG71" s="22">
        <v>0.20721400000000001</v>
      </c>
      <c r="AH71" s="22">
        <v>231.94300000000001</v>
      </c>
      <c r="AI71" s="22">
        <v>-1.72211E-2</v>
      </c>
      <c r="AJ71" s="22">
        <v>61</v>
      </c>
      <c r="AK71" s="22">
        <v>0.20663500000000001</v>
      </c>
      <c r="AL71">
        <f t="shared" si="6"/>
        <v>17.2211</v>
      </c>
      <c r="AM71">
        <f t="shared" si="7"/>
        <v>3.5684530154000003</v>
      </c>
      <c r="AP71" s="9"/>
      <c r="AQ71" s="22">
        <v>1.5328999999999999</v>
      </c>
      <c r="AR71" s="22">
        <v>356.05</v>
      </c>
      <c r="AS71" s="22">
        <v>-1.4816299999999999E-2</v>
      </c>
      <c r="AT71" s="22">
        <v>61</v>
      </c>
      <c r="AU71" s="22">
        <v>1.5322899999999999</v>
      </c>
      <c r="AV71">
        <f t="shared" si="8"/>
        <v>14.8163</v>
      </c>
      <c r="AW71">
        <f t="shared" si="9"/>
        <v>22.71190627</v>
      </c>
      <c r="AX71" s="9"/>
      <c r="AY71" s="22">
        <v>0.20721400000000001</v>
      </c>
      <c r="AZ71" s="22">
        <v>407.221</v>
      </c>
      <c r="BA71" s="22">
        <v>-1.72058E-2</v>
      </c>
      <c r="BB71" s="22">
        <v>61</v>
      </c>
      <c r="BC71" s="22">
        <v>0.20660400000000001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31.420200000000001</v>
      </c>
      <c r="I72" s="22">
        <v>-1.5646400000000001E-2</v>
      </c>
      <c r="J72" s="22">
        <v>62</v>
      </c>
      <c r="K72" s="22">
        <v>1.5267900000000001</v>
      </c>
      <c r="L72">
        <f t="shared" si="0"/>
        <v>15.646400000000002</v>
      </c>
      <c r="M72">
        <f t="shared" si="1"/>
        <v>23.905508704000002</v>
      </c>
      <c r="N72" s="9"/>
      <c r="O72" s="22">
        <v>0.21224999999999999</v>
      </c>
      <c r="P72" s="22">
        <v>109.541</v>
      </c>
      <c r="Q72" s="22">
        <v>-1.7031899999999999E-2</v>
      </c>
      <c r="R72" s="22">
        <v>62</v>
      </c>
      <c r="S72" s="22">
        <v>0.21185300000000001</v>
      </c>
      <c r="T72">
        <f t="shared" si="2"/>
        <v>17.0319</v>
      </c>
      <c r="U72">
        <f t="shared" si="3"/>
        <v>3.6150207750000001</v>
      </c>
      <c r="X72" s="9"/>
      <c r="Y72" s="22">
        <v>1.52786</v>
      </c>
      <c r="Z72" s="22">
        <v>176.41900000000001</v>
      </c>
      <c r="AA72" s="22">
        <v>6.3232399999999994E-2</v>
      </c>
      <c r="AB72" s="22">
        <v>62</v>
      </c>
      <c r="AC72" s="22">
        <v>7.6843300000000003E-2</v>
      </c>
      <c r="AD72">
        <f t="shared" si="4"/>
        <v>-63.232399999999991</v>
      </c>
      <c r="AE72">
        <f t="shared" si="5"/>
        <v>-96.610254663999982</v>
      </c>
      <c r="AF72" s="9"/>
      <c r="AG72" s="22">
        <v>0.21224999999999999</v>
      </c>
      <c r="AH72" s="22">
        <v>232.04300000000001</v>
      </c>
      <c r="AI72" s="22">
        <v>-1.7208899999999999E-2</v>
      </c>
      <c r="AJ72" s="22">
        <v>62</v>
      </c>
      <c r="AK72" s="22">
        <v>0.21191399999999999</v>
      </c>
      <c r="AL72">
        <f t="shared" si="6"/>
        <v>17.2089</v>
      </c>
      <c r="AM72">
        <f t="shared" si="7"/>
        <v>3.6525890249999997</v>
      </c>
      <c r="AP72" s="9"/>
      <c r="AQ72" s="22">
        <v>1.52786</v>
      </c>
      <c r="AR72" s="22">
        <v>356.15100000000001</v>
      </c>
      <c r="AS72" s="22">
        <v>-1.4917E-2</v>
      </c>
      <c r="AT72" s="22">
        <v>62</v>
      </c>
      <c r="AU72" s="22">
        <v>1.5274000000000001</v>
      </c>
      <c r="AV72">
        <f t="shared" si="8"/>
        <v>14.917</v>
      </c>
      <c r="AW72">
        <f t="shared" si="9"/>
        <v>22.791087619999999</v>
      </c>
      <c r="AX72" s="9"/>
      <c r="AY72" s="22">
        <v>0.21224999999999999</v>
      </c>
      <c r="AZ72" s="22">
        <v>407.32100000000003</v>
      </c>
      <c r="BA72" s="22">
        <v>-1.72058E-2</v>
      </c>
      <c r="BB72" s="22">
        <v>62</v>
      </c>
      <c r="BC72" s="22">
        <v>0.21163899999999999</v>
      </c>
      <c r="BD72">
        <f t="shared" si="10"/>
        <v>17.2058</v>
      </c>
      <c r="BE72">
        <f t="shared" si="11"/>
        <v>3.65193105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31.520900000000001</v>
      </c>
      <c r="I73" s="22">
        <v>-1.57074E-2</v>
      </c>
      <c r="J73" s="22">
        <v>63</v>
      </c>
      <c r="K73" s="22">
        <v>1.5222199999999999</v>
      </c>
      <c r="L73">
        <f t="shared" si="0"/>
        <v>15.7074</v>
      </c>
      <c r="M73">
        <f t="shared" si="1"/>
        <v>23.919699941999998</v>
      </c>
      <c r="N73" s="9"/>
      <c r="O73" s="22">
        <v>0.21728500000000001</v>
      </c>
      <c r="P73" s="22">
        <v>109.64100000000001</v>
      </c>
      <c r="Q73" s="22">
        <v>-1.7010500000000001E-2</v>
      </c>
      <c r="R73" s="22">
        <v>63</v>
      </c>
      <c r="S73" s="22">
        <v>0.21548500000000001</v>
      </c>
      <c r="T73">
        <f t="shared" si="2"/>
        <v>17.0105</v>
      </c>
      <c r="U73">
        <f t="shared" si="3"/>
        <v>3.6961264925000004</v>
      </c>
      <c r="X73" s="9"/>
      <c r="Y73" s="22">
        <v>1.5228299999999999</v>
      </c>
      <c r="Z73" s="22">
        <v>176.51900000000001</v>
      </c>
      <c r="AA73" s="22">
        <v>6.3293500000000003E-2</v>
      </c>
      <c r="AB73" s="22">
        <v>63</v>
      </c>
      <c r="AC73" s="22">
        <v>7.6904299999999995E-2</v>
      </c>
      <c r="AD73">
        <f t="shared" si="4"/>
        <v>-63.293500000000002</v>
      </c>
      <c r="AE73">
        <f t="shared" si="5"/>
        <v>-96.385240604999993</v>
      </c>
      <c r="AF73" s="9"/>
      <c r="AG73" s="22">
        <v>0.21728500000000001</v>
      </c>
      <c r="AH73" s="22">
        <v>232.14400000000001</v>
      </c>
      <c r="AI73" s="22">
        <v>-1.7215000000000001E-2</v>
      </c>
      <c r="AJ73" s="22">
        <v>63</v>
      </c>
      <c r="AK73" s="22">
        <v>0.21704100000000001</v>
      </c>
      <c r="AL73">
        <f t="shared" si="6"/>
        <v>17.215</v>
      </c>
      <c r="AM73">
        <f t="shared" si="7"/>
        <v>3.7405612750000001</v>
      </c>
      <c r="AP73" s="9"/>
      <c r="AQ73" s="22">
        <v>1.5228299999999999</v>
      </c>
      <c r="AR73" s="22">
        <v>356.25099999999998</v>
      </c>
      <c r="AS73" s="22">
        <v>-1.50238E-2</v>
      </c>
      <c r="AT73" s="22">
        <v>63</v>
      </c>
      <c r="AU73" s="22">
        <v>1.5219100000000001</v>
      </c>
      <c r="AV73">
        <f t="shared" si="8"/>
        <v>15.0238</v>
      </c>
      <c r="AW73">
        <f t="shared" si="9"/>
        <v>22.878693353999999</v>
      </c>
      <c r="AX73" s="9"/>
      <c r="AY73" s="22">
        <v>0.21728500000000001</v>
      </c>
      <c r="AZ73" s="22">
        <v>407.42200000000003</v>
      </c>
      <c r="BA73" s="22">
        <v>-1.7196699999999999E-2</v>
      </c>
      <c r="BB73" s="22">
        <v>63</v>
      </c>
      <c r="BC73" s="22">
        <v>0.21698000000000001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31.621600000000001</v>
      </c>
      <c r="I74" s="22">
        <v>-1.5731800000000001E-2</v>
      </c>
      <c r="J74" s="22">
        <v>64</v>
      </c>
      <c r="K74" s="22">
        <v>1.5170300000000001</v>
      </c>
      <c r="L74">
        <f t="shared" si="0"/>
        <v>15.7318</v>
      </c>
      <c r="M74">
        <f t="shared" si="1"/>
        <v>23.877568721999999</v>
      </c>
      <c r="N74" s="9"/>
      <c r="O74" s="22">
        <v>0.22232099999999999</v>
      </c>
      <c r="P74" s="22">
        <v>109.742</v>
      </c>
      <c r="Q74" s="22">
        <v>-1.7010500000000001E-2</v>
      </c>
      <c r="R74" s="22">
        <v>64</v>
      </c>
      <c r="S74" s="22">
        <v>0.221497</v>
      </c>
      <c r="T74">
        <f t="shared" si="2"/>
        <v>17.0105</v>
      </c>
      <c r="U74">
        <f t="shared" si="3"/>
        <v>3.7817913705000001</v>
      </c>
      <c r="X74" s="9"/>
      <c r="Y74" s="22">
        <v>1.51779</v>
      </c>
      <c r="Z74" s="22">
        <v>176.62</v>
      </c>
      <c r="AA74" s="22">
        <v>6.3171400000000003E-2</v>
      </c>
      <c r="AB74" s="22">
        <v>64</v>
      </c>
      <c r="AC74" s="22">
        <v>7.6934799999999998E-2</v>
      </c>
      <c r="AD74">
        <f t="shared" si="4"/>
        <v>-63.171400000000006</v>
      </c>
      <c r="AE74">
        <f t="shared" si="5"/>
        <v>-95.880919206000002</v>
      </c>
      <c r="AF74" s="9"/>
      <c r="AG74" s="22">
        <v>0.22232099999999999</v>
      </c>
      <c r="AH74" s="22">
        <v>232.245</v>
      </c>
      <c r="AI74" s="22">
        <v>-1.7224099999999999E-2</v>
      </c>
      <c r="AJ74" s="22">
        <v>64</v>
      </c>
      <c r="AK74" s="22">
        <v>0.22164900000000001</v>
      </c>
      <c r="AL74">
        <f t="shared" si="6"/>
        <v>17.2241</v>
      </c>
      <c r="AM74">
        <f t="shared" si="7"/>
        <v>3.8292791360999998</v>
      </c>
      <c r="AP74" s="9"/>
      <c r="AQ74" s="22">
        <v>1.51779</v>
      </c>
      <c r="AR74" s="22">
        <v>356.35199999999998</v>
      </c>
      <c r="AS74" s="22">
        <v>-1.51123E-2</v>
      </c>
      <c r="AT74" s="22">
        <v>64</v>
      </c>
      <c r="AU74" s="22">
        <v>1.5176400000000001</v>
      </c>
      <c r="AV74">
        <f t="shared" si="8"/>
        <v>15.112300000000001</v>
      </c>
      <c r="AW74">
        <f t="shared" si="9"/>
        <v>22.937297817000001</v>
      </c>
      <c r="AX74" s="9"/>
      <c r="AY74" s="22">
        <v>0.22232099999999999</v>
      </c>
      <c r="AZ74" s="22">
        <v>407.52300000000002</v>
      </c>
      <c r="BA74" s="22">
        <v>-1.72058E-2</v>
      </c>
      <c r="BB74" s="22">
        <v>64</v>
      </c>
      <c r="BC74" s="22">
        <v>0.22164900000000001</v>
      </c>
      <c r="BD74">
        <f t="shared" si="10"/>
        <v>17.2058</v>
      </c>
      <c r="BE74">
        <f t="shared" si="11"/>
        <v>3.8252106617999999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31.722300000000001</v>
      </c>
      <c r="I75" s="22">
        <v>-1.57745E-2</v>
      </c>
      <c r="J75" s="22">
        <v>65</v>
      </c>
      <c r="K75" s="22">
        <v>1.5118400000000001</v>
      </c>
      <c r="L75">
        <f t="shared" si="0"/>
        <v>15.7745</v>
      </c>
      <c r="M75">
        <f t="shared" si="1"/>
        <v>23.863032620000002</v>
      </c>
      <c r="N75" s="9"/>
      <c r="O75" s="22">
        <v>0.227356</v>
      </c>
      <c r="P75" s="22">
        <v>109.843</v>
      </c>
      <c r="Q75" s="22">
        <v>-1.7007399999999999E-2</v>
      </c>
      <c r="R75" s="22">
        <v>65</v>
      </c>
      <c r="S75" s="22">
        <v>0.226746</v>
      </c>
      <c r="T75">
        <f t="shared" si="2"/>
        <v>17.007400000000001</v>
      </c>
      <c r="U75">
        <f t="shared" si="3"/>
        <v>3.8667344344000001</v>
      </c>
      <c r="X75" s="9"/>
      <c r="Y75" s="22">
        <v>1.5127600000000001</v>
      </c>
      <c r="Z75" s="22">
        <v>176.721</v>
      </c>
      <c r="AA75" s="22">
        <v>6.3262899999999997E-2</v>
      </c>
      <c r="AB75" s="22">
        <v>65</v>
      </c>
      <c r="AC75" s="22">
        <v>7.69653E-2</v>
      </c>
      <c r="AD75">
        <f t="shared" si="4"/>
        <v>-63.262899999999995</v>
      </c>
      <c r="AE75">
        <f t="shared" si="5"/>
        <v>-95.701584604000004</v>
      </c>
      <c r="AF75" s="9"/>
      <c r="AG75" s="22">
        <v>0.227356</v>
      </c>
      <c r="AH75" s="22">
        <v>232.346</v>
      </c>
      <c r="AI75" s="22">
        <v>-1.7215000000000001E-2</v>
      </c>
      <c r="AJ75" s="22">
        <v>65</v>
      </c>
      <c r="AK75" s="22">
        <v>0.22692899999999999</v>
      </c>
      <c r="AL75">
        <f t="shared" si="6"/>
        <v>17.215</v>
      </c>
      <c r="AM75">
        <f t="shared" si="7"/>
        <v>3.9139335399999999</v>
      </c>
      <c r="AP75" s="9"/>
      <c r="AQ75" s="22">
        <v>1.5127600000000001</v>
      </c>
      <c r="AR75" s="22">
        <v>356.45299999999997</v>
      </c>
      <c r="AS75" s="22">
        <v>-1.51886E-2</v>
      </c>
      <c r="AT75" s="22">
        <v>65</v>
      </c>
      <c r="AU75" s="22">
        <v>1.5115400000000001</v>
      </c>
      <c r="AV75">
        <f t="shared" si="8"/>
        <v>15.188599999999999</v>
      </c>
      <c r="AW75">
        <f t="shared" si="9"/>
        <v>22.976706536000002</v>
      </c>
      <c r="AX75" s="9"/>
      <c r="AY75" s="22">
        <v>0.227356</v>
      </c>
      <c r="AZ75" s="22">
        <v>407.62299999999999</v>
      </c>
      <c r="BA75" s="22">
        <v>-1.7208899999999999E-2</v>
      </c>
      <c r="BB75" s="22">
        <v>65</v>
      </c>
      <c r="BC75" s="22">
        <v>0.226746</v>
      </c>
      <c r="BD75">
        <f t="shared" si="10"/>
        <v>17.2089</v>
      </c>
      <c r="BE75">
        <f t="shared" si="11"/>
        <v>3.9125466684000001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31.8231</v>
      </c>
      <c r="I76" s="22">
        <v>-1.5817299999999999E-2</v>
      </c>
      <c r="J76" s="22">
        <v>66</v>
      </c>
      <c r="K76" s="22">
        <v>1.50726</v>
      </c>
      <c r="L76">
        <f t="shared" ref="L76:L139" si="12">-I76/$F$2*1000</f>
        <v>15.817299999999999</v>
      </c>
      <c r="M76">
        <f t="shared" ref="M76:M139" si="13">L76*G76</f>
        <v>23.848059555999999</v>
      </c>
      <c r="N76" s="9"/>
      <c r="O76" s="22">
        <v>0.23239099999999999</v>
      </c>
      <c r="P76" s="22">
        <v>109.943</v>
      </c>
      <c r="Q76" s="22">
        <v>-1.7007399999999999E-2</v>
      </c>
      <c r="R76" s="22">
        <v>66</v>
      </c>
      <c r="S76" s="22">
        <v>0.23175000000000001</v>
      </c>
      <c r="T76">
        <f t="shared" ref="T76:T139" si="14">-Q76/$F$2*1000</f>
        <v>17.007400000000001</v>
      </c>
      <c r="U76">
        <f t="shared" ref="U76:U139" si="15">T76*O76</f>
        <v>3.9523666933999997</v>
      </c>
      <c r="X76" s="9"/>
      <c r="Y76" s="22">
        <v>1.5077199999999999</v>
      </c>
      <c r="Z76" s="22">
        <v>176.821</v>
      </c>
      <c r="AA76" s="22">
        <v>6.3201900000000005E-2</v>
      </c>
      <c r="AB76" s="22">
        <v>66</v>
      </c>
      <c r="AC76" s="22">
        <v>7.6934799999999998E-2</v>
      </c>
      <c r="AD76">
        <f t="shared" ref="AD76:AD139" si="16">-AA76/$F$2*1000</f>
        <v>-63.201900000000002</v>
      </c>
      <c r="AE76">
        <f t="shared" ref="AE76:AE139" si="17">AD76*Y76</f>
        <v>-95.290768667999998</v>
      </c>
      <c r="AF76" s="9"/>
      <c r="AG76" s="22">
        <v>0.23239099999999999</v>
      </c>
      <c r="AH76" s="22">
        <v>232.446</v>
      </c>
      <c r="AI76" s="22">
        <v>-1.7211899999999999E-2</v>
      </c>
      <c r="AJ76" s="22">
        <v>66</v>
      </c>
      <c r="AK76" s="22">
        <v>0.231659</v>
      </c>
      <c r="AL76">
        <f t="shared" ref="AL76:AL139" si="18">-AI76/$F$2*1000</f>
        <v>17.2119</v>
      </c>
      <c r="AM76">
        <f t="shared" ref="AM76:AM139" si="19">AL76*AG76</f>
        <v>3.9998906528999996</v>
      </c>
      <c r="AP76" s="9"/>
      <c r="AQ76" s="22">
        <v>1.5077199999999999</v>
      </c>
      <c r="AR76" s="22">
        <v>356.553</v>
      </c>
      <c r="AS76" s="22">
        <v>-1.5271E-2</v>
      </c>
      <c r="AT76" s="22">
        <v>66</v>
      </c>
      <c r="AU76" s="22">
        <v>1.5069600000000001</v>
      </c>
      <c r="AV76">
        <f t="shared" ref="AV76:AV139" si="20">-AS76/$F$2*1000</f>
        <v>15.270999999999999</v>
      </c>
      <c r="AW76">
        <f t="shared" ref="AW76:AW139" si="21">AV76*AQ76</f>
        <v>23.024392119999998</v>
      </c>
      <c r="AX76" s="9"/>
      <c r="AY76" s="22">
        <v>0.23239099999999999</v>
      </c>
      <c r="AZ76" s="22">
        <v>407.72399999999999</v>
      </c>
      <c r="BA76" s="22">
        <v>-1.7208899999999999E-2</v>
      </c>
      <c r="BB76" s="22">
        <v>66</v>
      </c>
      <c r="BC76" s="22">
        <v>0.23172000000000001</v>
      </c>
      <c r="BD76">
        <f t="shared" ref="BD76:BD139" si="22">-BA76/$F$2*1000</f>
        <v>17.2089</v>
      </c>
      <c r="BE76">
        <f t="shared" ref="BE76:BE139" si="23">BD76*AY76</f>
        <v>3.9991934798999997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31.9238</v>
      </c>
      <c r="I77" s="22">
        <v>-1.5862999999999999E-2</v>
      </c>
      <c r="J77" s="22">
        <v>67</v>
      </c>
      <c r="K77" s="22">
        <v>1.50177</v>
      </c>
      <c r="L77">
        <f t="shared" si="12"/>
        <v>15.862999999999998</v>
      </c>
      <c r="M77">
        <f t="shared" si="13"/>
        <v>23.837171469999998</v>
      </c>
      <c r="N77" s="9"/>
      <c r="O77" s="22">
        <v>0.237427</v>
      </c>
      <c r="P77" s="22">
        <v>110.044</v>
      </c>
      <c r="Q77" s="22">
        <v>-1.7010500000000001E-2</v>
      </c>
      <c r="R77" s="22">
        <v>67</v>
      </c>
      <c r="S77" s="22">
        <v>0.23666400000000001</v>
      </c>
      <c r="T77">
        <f t="shared" si="14"/>
        <v>17.0105</v>
      </c>
      <c r="U77">
        <f t="shared" si="15"/>
        <v>4.0387519835000001</v>
      </c>
      <c r="X77" s="9"/>
      <c r="Y77" s="22">
        <v>1.5026900000000001</v>
      </c>
      <c r="Z77" s="22">
        <v>176.922</v>
      </c>
      <c r="AA77" s="22">
        <v>6.3354499999999994E-2</v>
      </c>
      <c r="AB77" s="22">
        <v>67</v>
      </c>
      <c r="AC77" s="22">
        <v>7.69653E-2</v>
      </c>
      <c r="AD77">
        <f t="shared" si="16"/>
        <v>-63.354499999999994</v>
      </c>
      <c r="AE77">
        <f t="shared" si="17"/>
        <v>-95.202173604999999</v>
      </c>
      <c r="AF77" s="9"/>
      <c r="AG77" s="22">
        <v>0.237427</v>
      </c>
      <c r="AH77" s="22">
        <v>232.547</v>
      </c>
      <c r="AI77" s="22">
        <v>-1.7208899999999999E-2</v>
      </c>
      <c r="AJ77" s="22">
        <v>67</v>
      </c>
      <c r="AK77" s="22">
        <v>0.23702999999999999</v>
      </c>
      <c r="AL77">
        <f t="shared" si="18"/>
        <v>17.2089</v>
      </c>
      <c r="AM77">
        <f t="shared" si="19"/>
        <v>4.0858575003000004</v>
      </c>
      <c r="AP77" s="9"/>
      <c r="AQ77" s="22">
        <v>1.5026900000000001</v>
      </c>
      <c r="AR77" s="22">
        <v>356.654</v>
      </c>
      <c r="AS77" s="22">
        <v>-1.5329000000000001E-2</v>
      </c>
      <c r="AT77" s="22">
        <v>67</v>
      </c>
      <c r="AU77" s="22">
        <v>1.50146</v>
      </c>
      <c r="AV77">
        <f t="shared" si="20"/>
        <v>15.329000000000001</v>
      </c>
      <c r="AW77">
        <f t="shared" si="21"/>
        <v>23.034735010000002</v>
      </c>
      <c r="AX77" s="9"/>
      <c r="AY77" s="22">
        <v>0.237427</v>
      </c>
      <c r="AZ77" s="22">
        <v>407.82499999999999</v>
      </c>
      <c r="BA77" s="22">
        <v>-1.72058E-2</v>
      </c>
      <c r="BB77" s="22">
        <v>67</v>
      </c>
      <c r="BC77" s="22">
        <v>0.236786</v>
      </c>
      <c r="BD77">
        <f t="shared" si="22"/>
        <v>17.2058</v>
      </c>
      <c r="BE77">
        <f t="shared" si="23"/>
        <v>4.0851214766000004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32.024500000000003</v>
      </c>
      <c r="I78" s="22">
        <v>-1.5881300000000001E-2</v>
      </c>
      <c r="J78" s="22">
        <v>68</v>
      </c>
      <c r="K78" s="22">
        <v>1.49658</v>
      </c>
      <c r="L78">
        <f t="shared" si="12"/>
        <v>15.881300000000001</v>
      </c>
      <c r="M78">
        <f t="shared" si="13"/>
        <v>23.784628945000001</v>
      </c>
      <c r="N78" s="9"/>
      <c r="O78" s="22">
        <v>0.24246200000000001</v>
      </c>
      <c r="P78" s="22">
        <v>110.145</v>
      </c>
      <c r="Q78" s="22">
        <v>-1.7007399999999999E-2</v>
      </c>
      <c r="R78" s="22">
        <v>68</v>
      </c>
      <c r="S78" s="22">
        <v>0.24154700000000001</v>
      </c>
      <c r="T78">
        <f t="shared" si="14"/>
        <v>17.007400000000001</v>
      </c>
      <c r="U78">
        <f t="shared" si="15"/>
        <v>4.1236482188000005</v>
      </c>
      <c r="X78" s="9"/>
      <c r="Y78" s="22">
        <v>1.4976499999999999</v>
      </c>
      <c r="Z78" s="22">
        <v>177.023</v>
      </c>
      <c r="AA78" s="22">
        <v>6.3262899999999997E-2</v>
      </c>
      <c r="AB78" s="22">
        <v>68</v>
      </c>
      <c r="AC78" s="22">
        <v>7.69653E-2</v>
      </c>
      <c r="AD78">
        <f t="shared" si="16"/>
        <v>-63.262899999999995</v>
      </c>
      <c r="AE78">
        <f t="shared" si="17"/>
        <v>-94.745682184999993</v>
      </c>
      <c r="AF78" s="9"/>
      <c r="AG78" s="22">
        <v>0.24246200000000001</v>
      </c>
      <c r="AH78" s="22">
        <v>232.648</v>
      </c>
      <c r="AI78" s="22">
        <v>-1.7208899999999999E-2</v>
      </c>
      <c r="AJ78" s="22">
        <v>68</v>
      </c>
      <c r="AK78" s="22">
        <v>0.24185200000000001</v>
      </c>
      <c r="AL78">
        <f t="shared" si="18"/>
        <v>17.2089</v>
      </c>
      <c r="AM78">
        <f t="shared" si="19"/>
        <v>4.1725043118</v>
      </c>
      <c r="AP78" s="9"/>
      <c r="AQ78" s="22">
        <v>1.4976499999999999</v>
      </c>
      <c r="AR78" s="22">
        <v>356.755</v>
      </c>
      <c r="AS78" s="22">
        <v>-1.5374799999999999E-2</v>
      </c>
      <c r="AT78" s="22">
        <v>68</v>
      </c>
      <c r="AU78" s="22">
        <v>1.49658</v>
      </c>
      <c r="AV78">
        <f t="shared" si="20"/>
        <v>15.374799999999999</v>
      </c>
      <c r="AW78">
        <f t="shared" si="21"/>
        <v>23.026069219999997</v>
      </c>
      <c r="AX78" s="9"/>
      <c r="AY78" s="22">
        <v>0.24246200000000001</v>
      </c>
      <c r="AZ78" s="22">
        <v>407.92599999999999</v>
      </c>
      <c r="BA78" s="22">
        <v>-1.7199699999999998E-2</v>
      </c>
      <c r="BB78" s="22">
        <v>68</v>
      </c>
      <c r="BC78" s="22">
        <v>0.24182100000000001</v>
      </c>
      <c r="BD78">
        <f t="shared" si="22"/>
        <v>17.1997</v>
      </c>
      <c r="BE78">
        <f t="shared" si="23"/>
        <v>4.1702736614000004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32.1252</v>
      </c>
      <c r="I79" s="22">
        <v>-1.5902699999999999E-2</v>
      </c>
      <c r="J79" s="22">
        <v>69</v>
      </c>
      <c r="K79" s="22">
        <v>1.49139</v>
      </c>
      <c r="L79">
        <f t="shared" si="12"/>
        <v>15.902699999999999</v>
      </c>
      <c r="M79">
        <f t="shared" si="13"/>
        <v>23.736529046999998</v>
      </c>
      <c r="N79" s="9"/>
      <c r="O79" s="22">
        <v>0.247498</v>
      </c>
      <c r="P79" s="22">
        <v>110.245</v>
      </c>
      <c r="Q79" s="22">
        <v>-1.7004399999999999E-2</v>
      </c>
      <c r="R79" s="22">
        <v>69</v>
      </c>
      <c r="S79" s="22">
        <v>0.24710099999999999</v>
      </c>
      <c r="T79">
        <f t="shared" si="14"/>
        <v>17.0044</v>
      </c>
      <c r="U79">
        <f t="shared" si="15"/>
        <v>4.2085549911999998</v>
      </c>
      <c r="X79" s="9"/>
      <c r="Y79" s="22">
        <v>1.49261</v>
      </c>
      <c r="Z79" s="22">
        <v>177.124</v>
      </c>
      <c r="AA79" s="22">
        <v>6.2713599999999994E-2</v>
      </c>
      <c r="AB79" s="22">
        <v>69</v>
      </c>
      <c r="AC79" s="22">
        <v>7.6995800000000003E-2</v>
      </c>
      <c r="AD79">
        <f t="shared" si="16"/>
        <v>-62.713599999999992</v>
      </c>
      <c r="AE79">
        <f t="shared" si="17"/>
        <v>-93.606946495999992</v>
      </c>
      <c r="AF79" s="9"/>
      <c r="AG79" s="22">
        <v>0.247498</v>
      </c>
      <c r="AH79" s="22">
        <v>232.74799999999999</v>
      </c>
      <c r="AI79" s="22">
        <v>-1.7211899999999999E-2</v>
      </c>
      <c r="AJ79" s="22">
        <v>69</v>
      </c>
      <c r="AK79" s="22">
        <v>0.246887</v>
      </c>
      <c r="AL79">
        <f t="shared" si="18"/>
        <v>17.2119</v>
      </c>
      <c r="AM79">
        <f t="shared" si="19"/>
        <v>4.2599108261999996</v>
      </c>
      <c r="AP79" s="9"/>
      <c r="AQ79" s="22">
        <v>1.49261</v>
      </c>
      <c r="AR79" s="22">
        <v>356.85599999999999</v>
      </c>
      <c r="AS79" s="22">
        <v>-1.5444899999999999E-2</v>
      </c>
      <c r="AT79" s="22">
        <v>69</v>
      </c>
      <c r="AU79" s="22">
        <v>1.492</v>
      </c>
      <c r="AV79">
        <f t="shared" si="20"/>
        <v>15.444899999999999</v>
      </c>
      <c r="AW79">
        <f t="shared" si="21"/>
        <v>23.053212188999996</v>
      </c>
      <c r="AX79" s="9"/>
      <c r="AY79" s="22">
        <v>0.247498</v>
      </c>
      <c r="AZ79" s="22">
        <v>408.02600000000001</v>
      </c>
      <c r="BA79" s="22">
        <v>-1.72058E-2</v>
      </c>
      <c r="BB79" s="22">
        <v>69</v>
      </c>
      <c r="BC79" s="22">
        <v>0.24716199999999999</v>
      </c>
      <c r="BD79">
        <f t="shared" si="22"/>
        <v>17.2058</v>
      </c>
      <c r="BE79">
        <f t="shared" si="23"/>
        <v>4.2584010884000003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32.225900000000003</v>
      </c>
      <c r="I80" s="22">
        <v>-1.5933200000000002E-2</v>
      </c>
      <c r="J80" s="22">
        <v>70</v>
      </c>
      <c r="K80" s="22">
        <v>1.48621</v>
      </c>
      <c r="L80">
        <f t="shared" si="12"/>
        <v>15.933200000000001</v>
      </c>
      <c r="M80">
        <f t="shared" si="13"/>
        <v>23.701909656000002</v>
      </c>
      <c r="N80" s="9"/>
      <c r="O80" s="22">
        <v>0.25253300000000001</v>
      </c>
      <c r="P80" s="22">
        <v>110.346</v>
      </c>
      <c r="Q80" s="22">
        <v>-1.6995199999999999E-2</v>
      </c>
      <c r="R80" s="22">
        <v>70</v>
      </c>
      <c r="S80" s="22">
        <v>0.25174000000000002</v>
      </c>
      <c r="T80">
        <f t="shared" si="14"/>
        <v>16.995199999999997</v>
      </c>
      <c r="U80">
        <f t="shared" si="15"/>
        <v>4.2918488415999994</v>
      </c>
      <c r="X80" s="9"/>
      <c r="Y80" s="22">
        <v>1.4875799999999999</v>
      </c>
      <c r="Z80" s="22">
        <v>177.22399999999999</v>
      </c>
      <c r="AA80" s="22">
        <v>6.26221E-2</v>
      </c>
      <c r="AB80" s="22">
        <v>70</v>
      </c>
      <c r="AC80" s="22">
        <v>7.7026399999999995E-2</v>
      </c>
      <c r="AD80">
        <f t="shared" si="16"/>
        <v>-62.622100000000003</v>
      </c>
      <c r="AE80">
        <f t="shared" si="17"/>
        <v>-93.155383517999994</v>
      </c>
      <c r="AF80" s="9"/>
      <c r="AG80" s="22">
        <v>0.25253300000000001</v>
      </c>
      <c r="AH80" s="22">
        <v>232.84899999999999</v>
      </c>
      <c r="AI80" s="22">
        <v>-1.7208899999999999E-2</v>
      </c>
      <c r="AJ80" s="22">
        <v>70</v>
      </c>
      <c r="AK80" s="22">
        <v>0.25231900000000002</v>
      </c>
      <c r="AL80">
        <f t="shared" si="18"/>
        <v>17.2089</v>
      </c>
      <c r="AM80">
        <f t="shared" si="19"/>
        <v>4.3458151437000003</v>
      </c>
      <c r="AP80" s="9"/>
      <c r="AQ80" s="22">
        <v>1.4875799999999999</v>
      </c>
      <c r="AR80" s="22">
        <v>356.95600000000002</v>
      </c>
      <c r="AS80" s="22">
        <v>-1.5506000000000001E-2</v>
      </c>
      <c r="AT80" s="22">
        <v>70</v>
      </c>
      <c r="AU80" s="22">
        <v>1.48651</v>
      </c>
      <c r="AV80">
        <f t="shared" si="20"/>
        <v>15.506</v>
      </c>
      <c r="AW80">
        <f t="shared" si="21"/>
        <v>23.06641548</v>
      </c>
      <c r="AX80" s="9"/>
      <c r="AY80" s="22">
        <v>0.25253300000000001</v>
      </c>
      <c r="AZ80" s="22">
        <v>408.12700000000001</v>
      </c>
      <c r="BA80" s="22">
        <v>-1.7202800000000001E-2</v>
      </c>
      <c r="BB80" s="22">
        <v>70</v>
      </c>
      <c r="BC80" s="22">
        <v>0.25216699999999997</v>
      </c>
      <c r="BD80">
        <f t="shared" si="22"/>
        <v>17.2028</v>
      </c>
      <c r="BE80">
        <f t="shared" si="23"/>
        <v>4.3442746924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32.326599999999999</v>
      </c>
      <c r="I81" s="22">
        <v>-1.5960700000000001E-2</v>
      </c>
      <c r="J81" s="22">
        <v>71</v>
      </c>
      <c r="K81" s="22">
        <v>1.48193</v>
      </c>
      <c r="L81">
        <f t="shared" si="12"/>
        <v>15.960700000000001</v>
      </c>
      <c r="M81">
        <f t="shared" si="13"/>
        <v>23.662376178000002</v>
      </c>
      <c r="N81" s="9"/>
      <c r="O81" s="22">
        <v>0.25756800000000002</v>
      </c>
      <c r="P81" s="22">
        <v>110.447</v>
      </c>
      <c r="Q81" s="22">
        <v>-1.7004399999999999E-2</v>
      </c>
      <c r="R81" s="22">
        <v>71</v>
      </c>
      <c r="S81" s="22">
        <v>0.25705</v>
      </c>
      <c r="T81">
        <f t="shared" si="14"/>
        <v>17.0044</v>
      </c>
      <c r="U81">
        <f t="shared" si="15"/>
        <v>4.3797892992000005</v>
      </c>
      <c r="X81" s="9"/>
      <c r="Y81" s="22">
        <v>1.48254</v>
      </c>
      <c r="Z81" s="22">
        <v>177.32499999999999</v>
      </c>
      <c r="AA81" s="22">
        <v>6.2713599999999994E-2</v>
      </c>
      <c r="AB81" s="22">
        <v>71</v>
      </c>
      <c r="AC81" s="22">
        <v>7.6995800000000003E-2</v>
      </c>
      <c r="AD81">
        <f t="shared" si="16"/>
        <v>-62.713599999999992</v>
      </c>
      <c r="AE81">
        <f t="shared" si="17"/>
        <v>-92.975420543999988</v>
      </c>
      <c r="AF81" s="9"/>
      <c r="AG81" s="22">
        <v>0.25756800000000002</v>
      </c>
      <c r="AH81" s="22">
        <v>232.95</v>
      </c>
      <c r="AI81" s="22">
        <v>-1.7208899999999999E-2</v>
      </c>
      <c r="AJ81" s="22">
        <v>71</v>
      </c>
      <c r="AK81" s="22">
        <v>0.25695800000000002</v>
      </c>
      <c r="AL81">
        <f t="shared" si="18"/>
        <v>17.2089</v>
      </c>
      <c r="AM81">
        <f t="shared" si="19"/>
        <v>4.4324619552</v>
      </c>
      <c r="AP81" s="9"/>
      <c r="AQ81" s="22">
        <v>1.48254</v>
      </c>
      <c r="AR81" s="22">
        <v>357.05700000000002</v>
      </c>
      <c r="AS81" s="22">
        <v>-1.55151E-2</v>
      </c>
      <c r="AT81" s="22">
        <v>71</v>
      </c>
      <c r="AU81" s="22">
        <v>1.48193</v>
      </c>
      <c r="AV81">
        <f t="shared" si="20"/>
        <v>15.5151</v>
      </c>
      <c r="AW81">
        <f t="shared" si="21"/>
        <v>23.001756354000001</v>
      </c>
      <c r="AX81" s="9"/>
      <c r="AY81" s="22">
        <v>0.25756800000000002</v>
      </c>
      <c r="AZ81" s="22">
        <v>408.22800000000001</v>
      </c>
      <c r="BA81" s="22">
        <v>-1.7196699999999999E-2</v>
      </c>
      <c r="BB81" s="22">
        <v>71</v>
      </c>
      <c r="BC81" s="22">
        <v>0.25717200000000001</v>
      </c>
      <c r="BD81">
        <f t="shared" si="22"/>
        <v>17.1967</v>
      </c>
      <c r="BE81">
        <f t="shared" si="23"/>
        <v>4.4293196256000007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32.427300000000002</v>
      </c>
      <c r="I82" s="22">
        <v>-1.6003400000000001E-2</v>
      </c>
      <c r="J82" s="22">
        <v>72</v>
      </c>
      <c r="K82" s="22">
        <v>1.47644</v>
      </c>
      <c r="L82">
        <f t="shared" si="12"/>
        <v>16.003399999999999</v>
      </c>
      <c r="M82">
        <f t="shared" si="13"/>
        <v>23.645183534000001</v>
      </c>
      <c r="N82" s="9"/>
      <c r="O82" s="22">
        <v>0.262604</v>
      </c>
      <c r="P82" s="22">
        <v>110.548</v>
      </c>
      <c r="Q82" s="22">
        <v>-1.6995199999999999E-2</v>
      </c>
      <c r="R82" s="22">
        <v>72</v>
      </c>
      <c r="S82" s="22">
        <v>0.26205400000000001</v>
      </c>
      <c r="T82">
        <f t="shared" si="14"/>
        <v>16.995199999999997</v>
      </c>
      <c r="U82">
        <f t="shared" si="15"/>
        <v>4.463007500799999</v>
      </c>
      <c r="X82" s="9"/>
      <c r="Y82" s="22">
        <v>1.4775100000000001</v>
      </c>
      <c r="Z82" s="22">
        <v>177.42599999999999</v>
      </c>
      <c r="AA82" s="22">
        <v>6.2713599999999994E-2</v>
      </c>
      <c r="AB82" s="22">
        <v>72</v>
      </c>
      <c r="AC82" s="22">
        <v>7.7056899999999998E-2</v>
      </c>
      <c r="AD82">
        <f t="shared" si="16"/>
        <v>-62.713599999999992</v>
      </c>
      <c r="AE82">
        <f t="shared" si="17"/>
        <v>-92.659971135999996</v>
      </c>
      <c r="AF82" s="9"/>
      <c r="AG82" s="22">
        <v>0.262604</v>
      </c>
      <c r="AH82" s="22">
        <v>233.05099999999999</v>
      </c>
      <c r="AI82" s="22">
        <v>-1.7211899999999999E-2</v>
      </c>
      <c r="AJ82" s="22">
        <v>72</v>
      </c>
      <c r="AK82" s="22">
        <v>0.26211499999999999</v>
      </c>
      <c r="AL82">
        <f t="shared" si="18"/>
        <v>17.2119</v>
      </c>
      <c r="AM82">
        <f t="shared" si="19"/>
        <v>4.5199137876000002</v>
      </c>
      <c r="AP82" s="9"/>
      <c r="AQ82" s="22">
        <v>1.4775100000000001</v>
      </c>
      <c r="AR82" s="22">
        <v>357.15800000000002</v>
      </c>
      <c r="AS82" s="22">
        <v>-1.5551799999999999E-2</v>
      </c>
      <c r="AT82" s="22">
        <v>72</v>
      </c>
      <c r="AU82" s="22">
        <v>1.47675</v>
      </c>
      <c r="AV82">
        <f t="shared" si="20"/>
        <v>15.5518</v>
      </c>
      <c r="AW82">
        <f t="shared" si="21"/>
        <v>22.977940018000002</v>
      </c>
      <c r="AX82" s="9"/>
      <c r="AY82" s="22">
        <v>0.262604</v>
      </c>
      <c r="AZ82" s="22">
        <v>408.32799999999997</v>
      </c>
      <c r="BA82" s="22">
        <v>-1.7202800000000001E-2</v>
      </c>
      <c r="BB82" s="22">
        <v>72</v>
      </c>
      <c r="BC82" s="22">
        <v>0.261932</v>
      </c>
      <c r="BD82">
        <f t="shared" si="22"/>
        <v>17.2028</v>
      </c>
      <c r="BE82">
        <f t="shared" si="23"/>
        <v>4.5175240912000003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32.527999999999999</v>
      </c>
      <c r="I83" s="22">
        <v>-1.6043100000000001E-2</v>
      </c>
      <c r="J83" s="22">
        <v>73</v>
      </c>
      <c r="K83" s="22">
        <v>1.47156</v>
      </c>
      <c r="L83">
        <f t="shared" si="12"/>
        <v>16.043100000000003</v>
      </c>
      <c r="M83">
        <f t="shared" si="13"/>
        <v>23.622983457000004</v>
      </c>
      <c r="N83" s="9"/>
      <c r="O83" s="22">
        <v>0.26763900000000002</v>
      </c>
      <c r="P83" s="22">
        <v>110.648</v>
      </c>
      <c r="Q83" s="22">
        <v>-1.6995199999999999E-2</v>
      </c>
      <c r="R83" s="22">
        <v>73</v>
      </c>
      <c r="S83" s="22">
        <v>0.26721200000000001</v>
      </c>
      <c r="T83">
        <f t="shared" si="14"/>
        <v>16.995199999999997</v>
      </c>
      <c r="U83">
        <f t="shared" si="15"/>
        <v>4.5485783327999991</v>
      </c>
      <c r="X83" s="9"/>
      <c r="Y83" s="22">
        <v>1.4724699999999999</v>
      </c>
      <c r="Z83" s="22">
        <v>177.52600000000001</v>
      </c>
      <c r="AA83" s="22">
        <v>6.2683100000000005E-2</v>
      </c>
      <c r="AB83" s="22">
        <v>73</v>
      </c>
      <c r="AC83" s="22">
        <v>7.70874E-2</v>
      </c>
      <c r="AD83">
        <f t="shared" si="16"/>
        <v>-62.683100000000003</v>
      </c>
      <c r="AE83">
        <f t="shared" si="17"/>
        <v>-92.298984257000001</v>
      </c>
      <c r="AF83" s="9"/>
      <c r="AG83" s="22">
        <v>0.26763900000000002</v>
      </c>
      <c r="AH83" s="22">
        <v>233.15100000000001</v>
      </c>
      <c r="AI83" s="22">
        <v>-1.7208899999999999E-2</v>
      </c>
      <c r="AJ83" s="22">
        <v>73</v>
      </c>
      <c r="AK83" s="22">
        <v>0.26708999999999999</v>
      </c>
      <c r="AL83">
        <f t="shared" si="18"/>
        <v>17.2089</v>
      </c>
      <c r="AM83">
        <f t="shared" si="19"/>
        <v>4.6057727871000003</v>
      </c>
      <c r="AP83" s="9"/>
      <c r="AQ83" s="22">
        <v>1.4724699999999999</v>
      </c>
      <c r="AR83" s="22">
        <v>357.25799999999998</v>
      </c>
      <c r="AS83" s="22">
        <v>-1.5573099999999999E-2</v>
      </c>
      <c r="AT83" s="22">
        <v>73</v>
      </c>
      <c r="AU83" s="22">
        <v>1.47156</v>
      </c>
      <c r="AV83">
        <f t="shared" si="20"/>
        <v>15.5731</v>
      </c>
      <c r="AW83">
        <f t="shared" si="21"/>
        <v>22.930922556999999</v>
      </c>
      <c r="AX83" s="9"/>
      <c r="AY83" s="22">
        <v>0.26763900000000002</v>
      </c>
      <c r="AZ83" s="22">
        <v>408.42899999999997</v>
      </c>
      <c r="BA83" s="22">
        <v>-1.7199699999999998E-2</v>
      </c>
      <c r="BB83" s="22">
        <v>73</v>
      </c>
      <c r="BC83" s="22">
        <v>0.26702900000000002</v>
      </c>
      <c r="BD83">
        <f t="shared" si="22"/>
        <v>17.1997</v>
      </c>
      <c r="BE83">
        <f t="shared" si="23"/>
        <v>4.6033105082999999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32.628700000000002</v>
      </c>
      <c r="I84" s="22">
        <v>-1.6070600000000001E-2</v>
      </c>
      <c r="J84" s="22">
        <v>74</v>
      </c>
      <c r="K84" s="22">
        <v>1.4666699999999999</v>
      </c>
      <c r="L84">
        <f t="shared" si="12"/>
        <v>16.070600000000002</v>
      </c>
      <c r="M84">
        <f t="shared" si="13"/>
        <v>23.582641264000006</v>
      </c>
      <c r="N84" s="9"/>
      <c r="O84" s="22">
        <v>0.272675</v>
      </c>
      <c r="P84" s="22">
        <v>110.749</v>
      </c>
      <c r="Q84" s="22">
        <v>-1.70013E-2</v>
      </c>
      <c r="R84" s="22">
        <v>74</v>
      </c>
      <c r="S84" s="22">
        <v>0.27197300000000002</v>
      </c>
      <c r="T84">
        <f t="shared" si="14"/>
        <v>17.001300000000001</v>
      </c>
      <c r="U84">
        <f t="shared" si="15"/>
        <v>4.6358294774999997</v>
      </c>
      <c r="X84" s="9"/>
      <c r="Y84" s="22">
        <v>1.4674400000000001</v>
      </c>
      <c r="Z84" s="22">
        <v>177.62700000000001</v>
      </c>
      <c r="AA84" s="22">
        <v>6.2713599999999994E-2</v>
      </c>
      <c r="AB84" s="22">
        <v>74</v>
      </c>
      <c r="AC84" s="22">
        <v>7.70874E-2</v>
      </c>
      <c r="AD84">
        <f t="shared" si="16"/>
        <v>-62.713599999999992</v>
      </c>
      <c r="AE84">
        <f t="shared" si="17"/>
        <v>-92.028445183999992</v>
      </c>
      <c r="AF84" s="9"/>
      <c r="AG84" s="22">
        <v>0.272675</v>
      </c>
      <c r="AH84" s="22">
        <v>233.25200000000001</v>
      </c>
      <c r="AI84" s="22">
        <v>-1.72058E-2</v>
      </c>
      <c r="AJ84" s="22">
        <v>74</v>
      </c>
      <c r="AK84" s="22">
        <v>0.27224700000000002</v>
      </c>
      <c r="AL84">
        <f t="shared" si="18"/>
        <v>17.2058</v>
      </c>
      <c r="AM84">
        <f t="shared" si="19"/>
        <v>4.6915915149999998</v>
      </c>
      <c r="AP84" s="9"/>
      <c r="AQ84" s="22">
        <v>1.4674400000000001</v>
      </c>
      <c r="AR84" s="22">
        <v>357.35899999999998</v>
      </c>
      <c r="AS84" s="22">
        <v>-1.5615800000000001E-2</v>
      </c>
      <c r="AT84" s="22">
        <v>74</v>
      </c>
      <c r="AU84" s="22">
        <v>1.4666699999999999</v>
      </c>
      <c r="AV84">
        <f t="shared" si="20"/>
        <v>15.6158</v>
      </c>
      <c r="AW84">
        <f t="shared" si="21"/>
        <v>22.915249552000002</v>
      </c>
      <c r="AX84" s="9"/>
      <c r="AY84" s="22">
        <v>0.272675</v>
      </c>
      <c r="AZ84" s="22">
        <v>408.53</v>
      </c>
      <c r="BA84" s="22">
        <v>-1.71906E-2</v>
      </c>
      <c r="BB84" s="22">
        <v>74</v>
      </c>
      <c r="BC84" s="22">
        <v>0.27206399999999997</v>
      </c>
      <c r="BD84">
        <f t="shared" si="22"/>
        <v>17.1906</v>
      </c>
      <c r="BE84">
        <f t="shared" si="23"/>
        <v>4.6874468550000001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32.729399999999998</v>
      </c>
      <c r="I85" s="22">
        <v>-1.6095000000000002E-2</v>
      </c>
      <c r="J85" s="22">
        <v>75</v>
      </c>
      <c r="K85" s="22">
        <v>1.46149</v>
      </c>
      <c r="L85">
        <f t="shared" si="12"/>
        <v>16.095000000000002</v>
      </c>
      <c r="M85">
        <f t="shared" si="13"/>
        <v>23.537328000000002</v>
      </c>
      <c r="N85" s="9"/>
      <c r="O85" s="22">
        <v>0.27771000000000001</v>
      </c>
      <c r="P85" s="22">
        <v>110.85</v>
      </c>
      <c r="Q85" s="22">
        <v>-1.6998300000000001E-2</v>
      </c>
      <c r="R85" s="22">
        <v>75</v>
      </c>
      <c r="S85" s="22">
        <v>0.27731299999999998</v>
      </c>
      <c r="T85">
        <f t="shared" si="14"/>
        <v>16.9983</v>
      </c>
      <c r="U85">
        <f t="shared" si="15"/>
        <v>4.7205978930000008</v>
      </c>
      <c r="X85" s="9"/>
      <c r="Y85" s="22">
        <v>1.4623999999999999</v>
      </c>
      <c r="Z85" s="22">
        <v>177.72800000000001</v>
      </c>
      <c r="AA85" s="22">
        <v>6.2835699999999994E-2</v>
      </c>
      <c r="AB85" s="22">
        <v>75</v>
      </c>
      <c r="AC85" s="22">
        <v>7.7117900000000003E-2</v>
      </c>
      <c r="AD85">
        <f t="shared" si="16"/>
        <v>-62.835699999999996</v>
      </c>
      <c r="AE85">
        <f t="shared" si="17"/>
        <v>-91.89092767999999</v>
      </c>
      <c r="AF85" s="9"/>
      <c r="AG85" s="22">
        <v>0.27771000000000001</v>
      </c>
      <c r="AH85" s="22">
        <v>233.35300000000001</v>
      </c>
      <c r="AI85" s="22">
        <v>-1.7202800000000001E-2</v>
      </c>
      <c r="AJ85" s="22">
        <v>75</v>
      </c>
      <c r="AK85" s="22">
        <v>0.27712999999999999</v>
      </c>
      <c r="AL85">
        <f t="shared" si="18"/>
        <v>17.2028</v>
      </c>
      <c r="AM85">
        <f t="shared" si="19"/>
        <v>4.7773895880000001</v>
      </c>
      <c r="AP85" s="9"/>
      <c r="AQ85" s="22">
        <v>1.4623999999999999</v>
      </c>
      <c r="AR85" s="22">
        <v>357.46</v>
      </c>
      <c r="AS85" s="22">
        <v>-1.56677E-2</v>
      </c>
      <c r="AT85" s="22">
        <v>75</v>
      </c>
      <c r="AU85" s="22">
        <v>1.46149</v>
      </c>
      <c r="AV85">
        <f t="shared" si="20"/>
        <v>15.6677</v>
      </c>
      <c r="AW85">
        <f t="shared" si="21"/>
        <v>22.912444479999998</v>
      </c>
      <c r="AX85" s="9"/>
      <c r="AY85" s="22">
        <v>0.27771000000000001</v>
      </c>
      <c r="AZ85" s="22">
        <v>408.63099999999997</v>
      </c>
      <c r="BA85" s="22">
        <v>-1.7199699999999998E-2</v>
      </c>
      <c r="BB85" s="22">
        <v>75</v>
      </c>
      <c r="BC85" s="22">
        <v>0.27706900000000001</v>
      </c>
      <c r="BD85">
        <f t="shared" si="22"/>
        <v>17.1997</v>
      </c>
      <c r="BE85">
        <f t="shared" si="23"/>
        <v>4.7765286869999999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32.830100000000002</v>
      </c>
      <c r="I86" s="22">
        <v>-1.6110200000000002E-2</v>
      </c>
      <c r="J86" s="22">
        <v>76</v>
      </c>
      <c r="K86" s="22">
        <v>1.4565999999999999</v>
      </c>
      <c r="L86">
        <f t="shared" si="12"/>
        <v>16.110200000000003</v>
      </c>
      <c r="M86">
        <f t="shared" si="13"/>
        <v>23.478522174000005</v>
      </c>
      <c r="N86" s="9"/>
      <c r="O86" s="22">
        <v>0.28274500000000002</v>
      </c>
      <c r="P86" s="22">
        <v>110.95</v>
      </c>
      <c r="Q86" s="22">
        <v>-1.69891E-2</v>
      </c>
      <c r="R86" s="22">
        <v>76</v>
      </c>
      <c r="S86" s="22">
        <v>0.28210400000000002</v>
      </c>
      <c r="T86">
        <f t="shared" si="14"/>
        <v>16.989100000000001</v>
      </c>
      <c r="U86">
        <f t="shared" si="15"/>
        <v>4.803583079500001</v>
      </c>
      <c r="X86" s="9"/>
      <c r="Y86" s="22">
        <v>1.4573700000000001</v>
      </c>
      <c r="Z86" s="22">
        <v>177.828</v>
      </c>
      <c r="AA86" s="22">
        <v>6.2774700000000003E-2</v>
      </c>
      <c r="AB86" s="22">
        <v>76</v>
      </c>
      <c r="AC86" s="22">
        <v>7.7148400000000006E-2</v>
      </c>
      <c r="AD86">
        <f t="shared" si="16"/>
        <v>-62.774700000000003</v>
      </c>
      <c r="AE86">
        <f t="shared" si="17"/>
        <v>-91.485964539000008</v>
      </c>
      <c r="AF86" s="9"/>
      <c r="AG86" s="22">
        <v>0.28274500000000002</v>
      </c>
      <c r="AH86" s="22">
        <v>233.453</v>
      </c>
      <c r="AI86" s="22">
        <v>-1.7202800000000001E-2</v>
      </c>
      <c r="AJ86" s="22">
        <v>76</v>
      </c>
      <c r="AK86" s="22">
        <v>0.28210400000000002</v>
      </c>
      <c r="AL86">
        <f t="shared" si="18"/>
        <v>17.2028</v>
      </c>
      <c r="AM86">
        <f t="shared" si="19"/>
        <v>4.8640056860000005</v>
      </c>
      <c r="AP86" s="9"/>
      <c r="AQ86" s="22">
        <v>1.4573700000000001</v>
      </c>
      <c r="AR86" s="22">
        <v>357.56</v>
      </c>
      <c r="AS86" s="22">
        <v>-1.5698199999999999E-2</v>
      </c>
      <c r="AT86" s="22">
        <v>76</v>
      </c>
      <c r="AU86" s="22">
        <v>1.4562999999999999</v>
      </c>
      <c r="AV86">
        <f t="shared" si="20"/>
        <v>15.698199999999998</v>
      </c>
      <c r="AW86">
        <f t="shared" si="21"/>
        <v>22.878085733999999</v>
      </c>
      <c r="AX86" s="9"/>
      <c r="AY86" s="22">
        <v>0.28274500000000002</v>
      </c>
      <c r="AZ86" s="22">
        <v>408.73099999999999</v>
      </c>
      <c r="BA86" s="22">
        <v>-1.7187500000000001E-2</v>
      </c>
      <c r="BB86" s="22">
        <v>76</v>
      </c>
      <c r="BC86" s="22">
        <v>0.28186</v>
      </c>
      <c r="BD86">
        <f t="shared" si="22"/>
        <v>17.1875</v>
      </c>
      <c r="BE86">
        <f t="shared" si="23"/>
        <v>4.8596796875000008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32.930799999999998</v>
      </c>
      <c r="I87" s="22">
        <v>-1.6125500000000001E-2</v>
      </c>
      <c r="J87" s="22">
        <v>77</v>
      </c>
      <c r="K87" s="22">
        <v>1.4517199999999999</v>
      </c>
      <c r="L87">
        <f t="shared" si="12"/>
        <v>16.125500000000002</v>
      </c>
      <c r="M87">
        <f t="shared" si="13"/>
        <v>23.419547415</v>
      </c>
      <c r="N87" s="9"/>
      <c r="O87" s="22">
        <v>0.28778100000000001</v>
      </c>
      <c r="P87" s="22">
        <v>111.051</v>
      </c>
      <c r="Q87" s="22">
        <v>-1.6995199999999999E-2</v>
      </c>
      <c r="R87" s="22">
        <v>77</v>
      </c>
      <c r="S87" s="22">
        <v>0.287018</v>
      </c>
      <c r="T87">
        <f t="shared" si="14"/>
        <v>16.995199999999997</v>
      </c>
      <c r="U87">
        <f t="shared" si="15"/>
        <v>4.8908956511999993</v>
      </c>
      <c r="X87" s="9"/>
      <c r="Y87" s="22">
        <v>1.4523299999999999</v>
      </c>
      <c r="Z87" s="22">
        <v>177.929</v>
      </c>
      <c r="AA87" s="22">
        <v>6.2744099999999997E-2</v>
      </c>
      <c r="AB87" s="22">
        <v>77</v>
      </c>
      <c r="AC87" s="22">
        <v>7.7148400000000006E-2</v>
      </c>
      <c r="AD87">
        <f t="shared" si="16"/>
        <v>-62.744099999999996</v>
      </c>
      <c r="AE87">
        <f t="shared" si="17"/>
        <v>-91.125138752999987</v>
      </c>
      <c r="AF87" s="9"/>
      <c r="AG87" s="22">
        <v>0.28778100000000001</v>
      </c>
      <c r="AH87" s="22">
        <v>233.554</v>
      </c>
      <c r="AI87" s="22">
        <v>-1.7196699999999999E-2</v>
      </c>
      <c r="AJ87" s="22">
        <v>77</v>
      </c>
      <c r="AK87" s="22">
        <v>0.287323</v>
      </c>
      <c r="AL87">
        <f t="shared" si="18"/>
        <v>17.1967</v>
      </c>
      <c r="AM87">
        <f t="shared" si="19"/>
        <v>4.9488835227000001</v>
      </c>
      <c r="AP87" s="9"/>
      <c r="AQ87" s="22">
        <v>1.4523299999999999</v>
      </c>
      <c r="AR87" s="22">
        <v>357.661</v>
      </c>
      <c r="AS87" s="22">
        <v>-1.57196E-2</v>
      </c>
      <c r="AT87" s="22">
        <v>77</v>
      </c>
      <c r="AU87" s="22">
        <v>1.4517199999999999</v>
      </c>
      <c r="AV87">
        <f t="shared" si="20"/>
        <v>15.7196</v>
      </c>
      <c r="AW87">
        <f t="shared" si="21"/>
        <v>22.830046667999998</v>
      </c>
      <c r="AX87" s="9"/>
      <c r="AY87" s="22">
        <v>0.28778100000000001</v>
      </c>
      <c r="AZ87" s="22">
        <v>408.83199999999999</v>
      </c>
      <c r="BA87" s="22">
        <v>-1.7196699999999999E-2</v>
      </c>
      <c r="BB87" s="22">
        <v>77</v>
      </c>
      <c r="BC87" s="22">
        <v>0.28704800000000003</v>
      </c>
      <c r="BD87">
        <f t="shared" si="22"/>
        <v>17.1967</v>
      </c>
      <c r="BE87">
        <f t="shared" si="23"/>
        <v>4.9488835227000001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33.031599999999997</v>
      </c>
      <c r="I88" s="22">
        <v>-1.6162099999999999E-2</v>
      </c>
      <c r="J88" s="22">
        <v>78</v>
      </c>
      <c r="K88" s="22">
        <v>1.4471400000000001</v>
      </c>
      <c r="L88">
        <f t="shared" si="12"/>
        <v>16.162099999999999</v>
      </c>
      <c r="M88">
        <f t="shared" si="13"/>
        <v>23.39140733</v>
      </c>
      <c r="N88" s="9"/>
      <c r="O88" s="22">
        <v>0.29281600000000002</v>
      </c>
      <c r="P88" s="22">
        <v>111.152</v>
      </c>
      <c r="Q88" s="22">
        <v>-1.6998300000000001E-2</v>
      </c>
      <c r="R88" s="22">
        <v>78</v>
      </c>
      <c r="S88" s="22">
        <v>0.29211399999999998</v>
      </c>
      <c r="T88">
        <f t="shared" si="14"/>
        <v>16.9983</v>
      </c>
      <c r="U88">
        <f t="shared" si="15"/>
        <v>4.9773742128</v>
      </c>
      <c r="X88" s="9"/>
      <c r="Y88" s="22">
        <v>1.4473</v>
      </c>
      <c r="Z88" s="22">
        <v>178.03</v>
      </c>
      <c r="AA88" s="22">
        <v>6.2744099999999997E-2</v>
      </c>
      <c r="AB88" s="22">
        <v>78</v>
      </c>
      <c r="AC88" s="22">
        <v>7.7178999999999998E-2</v>
      </c>
      <c r="AD88">
        <f t="shared" si="16"/>
        <v>-62.744099999999996</v>
      </c>
      <c r="AE88">
        <f t="shared" si="17"/>
        <v>-90.809535929999996</v>
      </c>
      <c r="AF88" s="9"/>
      <c r="AG88" s="22">
        <v>0.29281600000000002</v>
      </c>
      <c r="AH88" s="22">
        <v>233.655</v>
      </c>
      <c r="AI88" s="22">
        <v>-1.71936E-2</v>
      </c>
      <c r="AJ88" s="22">
        <v>78</v>
      </c>
      <c r="AK88" s="22">
        <v>0.29217500000000002</v>
      </c>
      <c r="AL88">
        <f t="shared" si="18"/>
        <v>17.1936</v>
      </c>
      <c r="AM88">
        <f t="shared" si="19"/>
        <v>5.0345611776000005</v>
      </c>
      <c r="AP88" s="9"/>
      <c r="AQ88" s="22">
        <v>1.4473</v>
      </c>
      <c r="AR88" s="22">
        <v>357.762</v>
      </c>
      <c r="AS88" s="22">
        <v>-1.5808099999999999E-2</v>
      </c>
      <c r="AT88" s="22">
        <v>78</v>
      </c>
      <c r="AU88" s="22">
        <v>1.4465300000000001</v>
      </c>
      <c r="AV88">
        <f t="shared" si="20"/>
        <v>15.808099999999998</v>
      </c>
      <c r="AW88">
        <f t="shared" si="21"/>
        <v>22.879063129999999</v>
      </c>
      <c r="AX88" s="9"/>
      <c r="AY88" s="22">
        <v>0.29281600000000002</v>
      </c>
      <c r="AZ88" s="22">
        <v>408.93299999999999</v>
      </c>
      <c r="BA88" s="22">
        <v>-1.7187500000000001E-2</v>
      </c>
      <c r="BB88" s="22">
        <v>78</v>
      </c>
      <c r="BC88" s="22">
        <v>0.291962</v>
      </c>
      <c r="BD88">
        <f t="shared" si="22"/>
        <v>17.1875</v>
      </c>
      <c r="BE88">
        <f t="shared" si="23"/>
        <v>5.032775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33.132300000000001</v>
      </c>
      <c r="I89" s="22">
        <v>-1.6180400000000001E-2</v>
      </c>
      <c r="J89" s="22">
        <v>79</v>
      </c>
      <c r="K89" s="22">
        <v>1.4410400000000001</v>
      </c>
      <c r="L89">
        <f t="shared" si="12"/>
        <v>16.180400000000002</v>
      </c>
      <c r="M89">
        <f t="shared" si="13"/>
        <v>23.336343704000004</v>
      </c>
      <c r="N89" s="9"/>
      <c r="O89" s="22">
        <v>0.29785200000000001</v>
      </c>
      <c r="P89" s="22">
        <v>111.253</v>
      </c>
      <c r="Q89" s="22">
        <v>-1.6983000000000002E-2</v>
      </c>
      <c r="R89" s="22">
        <v>79</v>
      </c>
      <c r="S89" s="22">
        <v>0.29715000000000003</v>
      </c>
      <c r="T89">
        <f t="shared" si="14"/>
        <v>16.983000000000001</v>
      </c>
      <c r="U89">
        <f t="shared" si="15"/>
        <v>5.058420516</v>
      </c>
      <c r="X89" s="9"/>
      <c r="Y89" s="22">
        <v>1.4422600000000001</v>
      </c>
      <c r="Z89" s="22">
        <v>178.131</v>
      </c>
      <c r="AA89" s="22">
        <v>6.2805200000000005E-2</v>
      </c>
      <c r="AB89" s="22">
        <v>79</v>
      </c>
      <c r="AC89" s="22">
        <v>7.7178999999999998E-2</v>
      </c>
      <c r="AD89">
        <f t="shared" si="16"/>
        <v>-62.805200000000006</v>
      </c>
      <c r="AE89">
        <f t="shared" si="17"/>
        <v>-90.58142775200001</v>
      </c>
      <c r="AF89" s="9"/>
      <c r="AG89" s="22">
        <v>0.29785200000000001</v>
      </c>
      <c r="AH89" s="22">
        <v>233.755</v>
      </c>
      <c r="AI89" s="22">
        <v>-1.71936E-2</v>
      </c>
      <c r="AJ89" s="22">
        <v>79</v>
      </c>
      <c r="AK89" s="22">
        <v>0.29699700000000001</v>
      </c>
      <c r="AL89">
        <f t="shared" si="18"/>
        <v>17.1936</v>
      </c>
      <c r="AM89">
        <f t="shared" si="19"/>
        <v>5.1211481472000004</v>
      </c>
      <c r="AP89" s="9"/>
      <c r="AQ89" s="22">
        <v>1.4422600000000001</v>
      </c>
      <c r="AR89" s="22">
        <v>357.863</v>
      </c>
      <c r="AS89" s="22">
        <v>-1.5875199999999999E-2</v>
      </c>
      <c r="AT89" s="22">
        <v>79</v>
      </c>
      <c r="AU89" s="22">
        <v>1.4416500000000001</v>
      </c>
      <c r="AV89">
        <f t="shared" si="20"/>
        <v>15.8752</v>
      </c>
      <c r="AW89">
        <f t="shared" si="21"/>
        <v>22.896165952</v>
      </c>
      <c r="AX89" s="9"/>
      <c r="AY89" s="22">
        <v>0.29785200000000001</v>
      </c>
      <c r="AZ89" s="22">
        <v>409.03300000000002</v>
      </c>
      <c r="BA89" s="22">
        <v>-1.71906E-2</v>
      </c>
      <c r="BB89" s="22">
        <v>79</v>
      </c>
      <c r="BC89" s="22">
        <v>0.29730200000000001</v>
      </c>
      <c r="BD89">
        <f t="shared" si="22"/>
        <v>17.1906</v>
      </c>
      <c r="BE89">
        <f t="shared" si="23"/>
        <v>5.1202545912000001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33.232999999999997</v>
      </c>
      <c r="I90" s="22">
        <v>-1.6180400000000001E-2</v>
      </c>
      <c r="J90" s="22">
        <v>80</v>
      </c>
      <c r="K90" s="22">
        <v>1.4364600000000001</v>
      </c>
      <c r="L90">
        <f t="shared" si="12"/>
        <v>16.180400000000002</v>
      </c>
      <c r="M90">
        <f t="shared" si="13"/>
        <v>23.254956292000003</v>
      </c>
      <c r="N90" s="9"/>
      <c r="O90" s="22">
        <v>0.30288700000000002</v>
      </c>
      <c r="P90" s="22">
        <v>111.35299999999999</v>
      </c>
      <c r="Q90" s="22">
        <v>-1.6983000000000002E-2</v>
      </c>
      <c r="R90" s="22">
        <v>80</v>
      </c>
      <c r="S90" s="22">
        <v>0.30218499999999998</v>
      </c>
      <c r="T90">
        <f t="shared" si="14"/>
        <v>16.983000000000001</v>
      </c>
      <c r="U90">
        <f t="shared" si="15"/>
        <v>5.1439299210000007</v>
      </c>
      <c r="X90" s="9"/>
      <c r="Y90" s="22">
        <v>1.43723</v>
      </c>
      <c r="Z90" s="22">
        <v>178.23099999999999</v>
      </c>
      <c r="AA90" s="22">
        <v>6.2713599999999994E-2</v>
      </c>
      <c r="AB90" s="22">
        <v>80</v>
      </c>
      <c r="AC90" s="22">
        <v>7.7240000000000003E-2</v>
      </c>
      <c r="AD90">
        <f t="shared" si="16"/>
        <v>-62.713599999999992</v>
      </c>
      <c r="AE90">
        <f t="shared" si="17"/>
        <v>-90.133867327999994</v>
      </c>
      <c r="AF90" s="9"/>
      <c r="AG90" s="22">
        <v>0.30288700000000002</v>
      </c>
      <c r="AH90" s="22">
        <v>233.85599999999999</v>
      </c>
      <c r="AI90" s="22">
        <v>-1.71906E-2</v>
      </c>
      <c r="AJ90" s="22">
        <v>80</v>
      </c>
      <c r="AK90" s="22">
        <v>0.30215500000000001</v>
      </c>
      <c r="AL90">
        <f t="shared" si="18"/>
        <v>17.1906</v>
      </c>
      <c r="AM90">
        <f t="shared" si="19"/>
        <v>5.2068092622000002</v>
      </c>
      <c r="AP90" s="9"/>
      <c r="AQ90" s="22">
        <v>1.43723</v>
      </c>
      <c r="AR90" s="22">
        <v>357.96300000000002</v>
      </c>
      <c r="AS90" s="22">
        <v>-1.59241E-2</v>
      </c>
      <c r="AT90" s="22">
        <v>80</v>
      </c>
      <c r="AU90" s="22">
        <v>1.4367700000000001</v>
      </c>
      <c r="AV90">
        <f t="shared" si="20"/>
        <v>15.924099999999999</v>
      </c>
      <c r="AW90">
        <f t="shared" si="21"/>
        <v>22.886594242999998</v>
      </c>
      <c r="AX90" s="9"/>
      <c r="AY90" s="22">
        <v>0.30288700000000002</v>
      </c>
      <c r="AZ90" s="22">
        <v>409.13400000000001</v>
      </c>
      <c r="BA90" s="22">
        <v>-1.71906E-2</v>
      </c>
      <c r="BB90" s="22">
        <v>80</v>
      </c>
      <c r="BC90" s="22">
        <v>0.30221599999999998</v>
      </c>
      <c r="BD90">
        <f t="shared" si="22"/>
        <v>17.1906</v>
      </c>
      <c r="BE90">
        <f t="shared" si="23"/>
        <v>5.2068092622000002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33.3337</v>
      </c>
      <c r="I91" s="22">
        <v>-1.61957E-2</v>
      </c>
      <c r="J91" s="22">
        <v>81</v>
      </c>
      <c r="K91" s="22">
        <v>1.43127</v>
      </c>
      <c r="L91">
        <f t="shared" si="12"/>
        <v>16.195699999999999</v>
      </c>
      <c r="M91">
        <f t="shared" si="13"/>
        <v>23.195319583</v>
      </c>
      <c r="N91" s="9"/>
      <c r="O91" s="22">
        <v>0.30792199999999997</v>
      </c>
      <c r="P91" s="22">
        <v>111.45399999999999</v>
      </c>
      <c r="Q91" s="22">
        <v>-1.6995199999999999E-2</v>
      </c>
      <c r="R91" s="22">
        <v>81</v>
      </c>
      <c r="S91" s="22">
        <v>0.30728100000000003</v>
      </c>
      <c r="T91">
        <f t="shared" si="14"/>
        <v>16.995199999999997</v>
      </c>
      <c r="U91">
        <f t="shared" si="15"/>
        <v>5.2331959743999983</v>
      </c>
      <c r="X91" s="9"/>
      <c r="Y91" s="22">
        <v>1.4321900000000001</v>
      </c>
      <c r="Z91" s="22">
        <v>178.33199999999999</v>
      </c>
      <c r="AA91" s="22">
        <v>6.2591599999999997E-2</v>
      </c>
      <c r="AB91" s="22">
        <v>81</v>
      </c>
      <c r="AC91" s="22">
        <v>7.7240000000000003E-2</v>
      </c>
      <c r="AD91">
        <f t="shared" si="16"/>
        <v>-62.5916</v>
      </c>
      <c r="AE91">
        <f t="shared" si="17"/>
        <v>-89.643063604000005</v>
      </c>
      <c r="AF91" s="9"/>
      <c r="AG91" s="22">
        <v>0.30792199999999997</v>
      </c>
      <c r="AH91" s="22">
        <v>233.95699999999999</v>
      </c>
      <c r="AI91" s="22">
        <v>-1.7187500000000001E-2</v>
      </c>
      <c r="AJ91" s="22">
        <v>81</v>
      </c>
      <c r="AK91" s="22">
        <v>0.30728100000000003</v>
      </c>
      <c r="AL91">
        <f t="shared" si="18"/>
        <v>17.1875</v>
      </c>
      <c r="AM91">
        <f t="shared" si="19"/>
        <v>5.2924093749999992</v>
      </c>
      <c r="AP91" s="9"/>
      <c r="AQ91" s="22">
        <v>1.4321900000000001</v>
      </c>
      <c r="AR91" s="22">
        <v>358.06400000000002</v>
      </c>
      <c r="AS91" s="22">
        <v>-1.59515E-2</v>
      </c>
      <c r="AT91" s="22">
        <v>81</v>
      </c>
      <c r="AU91" s="22">
        <v>1.43127</v>
      </c>
      <c r="AV91">
        <f t="shared" si="20"/>
        <v>15.951500000000001</v>
      </c>
      <c r="AW91">
        <f t="shared" si="21"/>
        <v>22.845578785000004</v>
      </c>
      <c r="AX91" s="9"/>
      <c r="AY91" s="22">
        <v>0.30792199999999997</v>
      </c>
      <c r="AZ91" s="22">
        <v>409.23500000000001</v>
      </c>
      <c r="BA91" s="22">
        <v>-1.7187500000000001E-2</v>
      </c>
      <c r="BB91" s="22">
        <v>81</v>
      </c>
      <c r="BC91" s="22">
        <v>0.30734299999999998</v>
      </c>
      <c r="BD91">
        <f t="shared" si="22"/>
        <v>17.1875</v>
      </c>
      <c r="BE91">
        <f t="shared" si="23"/>
        <v>5.2924093749999992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33.434399999999997</v>
      </c>
      <c r="I92" s="22">
        <v>-1.62384E-2</v>
      </c>
      <c r="J92" s="22">
        <v>82</v>
      </c>
      <c r="K92" s="22">
        <v>1.4260900000000001</v>
      </c>
      <c r="L92">
        <f t="shared" si="12"/>
        <v>16.238399999999999</v>
      </c>
      <c r="M92">
        <f t="shared" si="13"/>
        <v>23.174632559999996</v>
      </c>
      <c r="N92" s="9"/>
      <c r="O92" s="22">
        <v>0.31295800000000001</v>
      </c>
      <c r="P92" s="22">
        <v>111.55500000000001</v>
      </c>
      <c r="Q92" s="22">
        <v>-1.69891E-2</v>
      </c>
      <c r="R92" s="22">
        <v>82</v>
      </c>
      <c r="S92" s="22">
        <v>0.31237799999999999</v>
      </c>
      <c r="T92">
        <f t="shared" si="14"/>
        <v>16.989100000000001</v>
      </c>
      <c r="U92">
        <f t="shared" si="15"/>
        <v>5.3168747578</v>
      </c>
      <c r="X92" s="9"/>
      <c r="Y92" s="22">
        <v>1.4271499999999999</v>
      </c>
      <c r="Z92" s="22">
        <v>178.43299999999999</v>
      </c>
      <c r="AA92" s="22">
        <v>6.2652600000000003E-2</v>
      </c>
      <c r="AB92" s="22">
        <v>82</v>
      </c>
      <c r="AC92" s="22">
        <v>7.72095E-2</v>
      </c>
      <c r="AD92">
        <f t="shared" si="16"/>
        <v>-62.6526</v>
      </c>
      <c r="AE92">
        <f t="shared" si="17"/>
        <v>-89.414658089999989</v>
      </c>
      <c r="AF92" s="9"/>
      <c r="AG92" s="22">
        <v>0.31295800000000001</v>
      </c>
      <c r="AH92" s="22">
        <v>234.05799999999999</v>
      </c>
      <c r="AI92" s="22">
        <v>-1.7184399999999999E-2</v>
      </c>
      <c r="AJ92" s="22">
        <v>82</v>
      </c>
      <c r="AK92" s="22">
        <v>0.31225599999999998</v>
      </c>
      <c r="AL92">
        <f t="shared" si="18"/>
        <v>17.1844</v>
      </c>
      <c r="AM92">
        <f t="shared" si="19"/>
        <v>5.3779954552000007</v>
      </c>
      <c r="AP92" s="9"/>
      <c r="AQ92" s="22">
        <v>1.4271499999999999</v>
      </c>
      <c r="AR92" s="22">
        <v>358.16500000000002</v>
      </c>
      <c r="AS92" s="22">
        <v>-1.6003400000000001E-2</v>
      </c>
      <c r="AT92" s="22">
        <v>82</v>
      </c>
      <c r="AU92" s="22">
        <v>1.4267000000000001</v>
      </c>
      <c r="AV92">
        <f t="shared" si="20"/>
        <v>16.003399999999999</v>
      </c>
      <c r="AW92">
        <f t="shared" si="21"/>
        <v>22.839252309999999</v>
      </c>
      <c r="AX92" s="9"/>
      <c r="AY92" s="22">
        <v>0.31295800000000001</v>
      </c>
      <c r="AZ92" s="22">
        <v>409.33600000000001</v>
      </c>
      <c r="BA92" s="22">
        <v>-1.71936E-2</v>
      </c>
      <c r="BB92" s="22">
        <v>82</v>
      </c>
      <c r="BC92" s="22">
        <v>0.31234699999999999</v>
      </c>
      <c r="BD92">
        <f t="shared" si="22"/>
        <v>17.1936</v>
      </c>
      <c r="BE92">
        <f t="shared" si="23"/>
        <v>5.3808746688000006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33.5351</v>
      </c>
      <c r="I93" s="22">
        <v>-1.6247600000000001E-2</v>
      </c>
      <c r="J93" s="22">
        <v>83</v>
      </c>
      <c r="K93" s="22">
        <v>1.4215100000000001</v>
      </c>
      <c r="L93">
        <f t="shared" si="12"/>
        <v>16.247600000000002</v>
      </c>
      <c r="M93">
        <f t="shared" si="13"/>
        <v>23.106036912000004</v>
      </c>
      <c r="N93" s="9"/>
      <c r="O93" s="22">
        <v>0.31799300000000003</v>
      </c>
      <c r="P93" s="22">
        <v>111.655</v>
      </c>
      <c r="Q93" s="22">
        <v>-1.6986100000000001E-2</v>
      </c>
      <c r="R93" s="22">
        <v>83</v>
      </c>
      <c r="S93" s="22">
        <v>0.31729099999999999</v>
      </c>
      <c r="T93">
        <f t="shared" si="14"/>
        <v>16.9861</v>
      </c>
      <c r="U93">
        <f t="shared" si="15"/>
        <v>5.4014608973000007</v>
      </c>
      <c r="X93" s="9"/>
      <c r="Y93" s="22">
        <v>1.4221200000000001</v>
      </c>
      <c r="Z93" s="22">
        <v>178.53299999999999</v>
      </c>
      <c r="AA93" s="22">
        <v>6.2561000000000005E-2</v>
      </c>
      <c r="AB93" s="22">
        <v>83</v>
      </c>
      <c r="AC93" s="22">
        <v>7.7270500000000006E-2</v>
      </c>
      <c r="AD93">
        <f t="shared" si="16"/>
        <v>-62.561000000000007</v>
      </c>
      <c r="AE93">
        <f t="shared" si="17"/>
        <v>-88.969249320000017</v>
      </c>
      <c r="AF93" s="9"/>
      <c r="AG93" s="22">
        <v>0.31799300000000003</v>
      </c>
      <c r="AH93" s="22">
        <v>234.15799999999999</v>
      </c>
      <c r="AI93" s="22">
        <v>-1.7187500000000001E-2</v>
      </c>
      <c r="AJ93" s="22">
        <v>83</v>
      </c>
      <c r="AK93" s="22">
        <v>0.31732199999999999</v>
      </c>
      <c r="AL93">
        <f t="shared" si="18"/>
        <v>17.1875</v>
      </c>
      <c r="AM93">
        <f t="shared" si="19"/>
        <v>5.4655046875000002</v>
      </c>
      <c r="AP93" s="9"/>
      <c r="AQ93" s="22">
        <v>1.4221200000000001</v>
      </c>
      <c r="AR93" s="22">
        <v>358.26499999999999</v>
      </c>
      <c r="AS93" s="22">
        <v>-1.6027799999999998E-2</v>
      </c>
      <c r="AT93" s="22">
        <v>83</v>
      </c>
      <c r="AU93" s="22">
        <v>1.4212</v>
      </c>
      <c r="AV93">
        <f t="shared" si="20"/>
        <v>16.027799999999999</v>
      </c>
      <c r="AW93">
        <f t="shared" si="21"/>
        <v>22.793454936</v>
      </c>
      <c r="AX93" s="9"/>
      <c r="AY93" s="22">
        <v>0.31799300000000003</v>
      </c>
      <c r="AZ93" s="22">
        <v>409.43599999999998</v>
      </c>
      <c r="BA93" s="22">
        <v>-1.7187500000000001E-2</v>
      </c>
      <c r="BB93" s="22">
        <v>83</v>
      </c>
      <c r="BC93" s="22">
        <v>0.317444</v>
      </c>
      <c r="BD93">
        <f t="shared" si="22"/>
        <v>17.1875</v>
      </c>
      <c r="BE93">
        <f t="shared" si="23"/>
        <v>5.4655046875000002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33.635800000000003</v>
      </c>
      <c r="I94" s="22">
        <v>-1.62384E-2</v>
      </c>
      <c r="J94" s="22">
        <v>84</v>
      </c>
      <c r="K94" s="22">
        <v>1.4160200000000001</v>
      </c>
      <c r="L94">
        <f t="shared" si="12"/>
        <v>16.238399999999999</v>
      </c>
      <c r="M94">
        <f t="shared" si="13"/>
        <v>23.011111871999997</v>
      </c>
      <c r="N94" s="9"/>
      <c r="O94" s="22">
        <v>0.32302900000000001</v>
      </c>
      <c r="P94" s="22">
        <v>111.756</v>
      </c>
      <c r="Q94" s="22">
        <v>-1.6979999999999999E-2</v>
      </c>
      <c r="R94" s="22">
        <v>84</v>
      </c>
      <c r="S94" s="22">
        <v>0.322266</v>
      </c>
      <c r="T94">
        <f t="shared" si="14"/>
        <v>16.979999999999997</v>
      </c>
      <c r="U94">
        <f t="shared" si="15"/>
        <v>5.4850324199999996</v>
      </c>
      <c r="X94" s="9"/>
      <c r="Y94" s="22">
        <v>1.4170799999999999</v>
      </c>
      <c r="Z94" s="22">
        <v>178.63399999999999</v>
      </c>
      <c r="AA94" s="22">
        <v>6.2591599999999997E-2</v>
      </c>
      <c r="AB94" s="22">
        <v>84</v>
      </c>
      <c r="AC94" s="22">
        <v>7.7270500000000006E-2</v>
      </c>
      <c r="AD94">
        <f t="shared" si="16"/>
        <v>-62.5916</v>
      </c>
      <c r="AE94">
        <f t="shared" si="17"/>
        <v>-88.697304527999989</v>
      </c>
      <c r="AF94" s="9"/>
      <c r="AG94" s="22">
        <v>0.32302900000000001</v>
      </c>
      <c r="AH94" s="22">
        <v>234.25899999999999</v>
      </c>
      <c r="AI94" s="22">
        <v>-1.7187500000000001E-2</v>
      </c>
      <c r="AJ94" s="22">
        <v>84</v>
      </c>
      <c r="AK94" s="22">
        <v>0.32220500000000002</v>
      </c>
      <c r="AL94">
        <f t="shared" si="18"/>
        <v>17.1875</v>
      </c>
      <c r="AM94">
        <f t="shared" si="19"/>
        <v>5.5520609375000003</v>
      </c>
      <c r="AP94" s="9"/>
      <c r="AQ94" s="22">
        <v>1.4170799999999999</v>
      </c>
      <c r="AR94" s="22">
        <v>358.36599999999999</v>
      </c>
      <c r="AS94" s="22">
        <v>-1.6046100000000001E-2</v>
      </c>
      <c r="AT94" s="22">
        <v>84</v>
      </c>
      <c r="AU94" s="22">
        <v>1.41632</v>
      </c>
      <c r="AV94">
        <f t="shared" si="20"/>
        <v>16.046099999999999</v>
      </c>
      <c r="AW94">
        <f t="shared" si="21"/>
        <v>22.738607387999998</v>
      </c>
      <c r="AX94" s="9"/>
      <c r="AY94" s="22">
        <v>0.32302900000000001</v>
      </c>
      <c r="AZ94" s="22">
        <v>409.53699999999998</v>
      </c>
      <c r="BA94" s="22">
        <v>-1.7181399999999999E-2</v>
      </c>
      <c r="BB94" s="22">
        <v>84</v>
      </c>
      <c r="BC94" s="22">
        <v>0.32269300000000001</v>
      </c>
      <c r="BD94">
        <f t="shared" si="22"/>
        <v>17.1814</v>
      </c>
      <c r="BE94">
        <f t="shared" si="23"/>
        <v>5.5500904605999999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33.736499999999999</v>
      </c>
      <c r="I95" s="22">
        <v>-1.6271999999999998E-2</v>
      </c>
      <c r="J95" s="22">
        <v>85</v>
      </c>
      <c r="K95" s="22">
        <v>1.41113</v>
      </c>
      <c r="L95">
        <f t="shared" si="12"/>
        <v>16.271999999999998</v>
      </c>
      <c r="M95">
        <f t="shared" si="13"/>
        <v>22.976877599999998</v>
      </c>
      <c r="N95" s="9"/>
      <c r="O95" s="22">
        <v>0.32806400000000002</v>
      </c>
      <c r="P95" s="22">
        <v>111.857</v>
      </c>
      <c r="Q95" s="22">
        <v>-1.69891E-2</v>
      </c>
      <c r="R95" s="22">
        <v>85</v>
      </c>
      <c r="S95" s="22">
        <v>0.32742300000000002</v>
      </c>
      <c r="T95">
        <f t="shared" si="14"/>
        <v>16.989100000000001</v>
      </c>
      <c r="U95">
        <f t="shared" si="15"/>
        <v>5.5735121024000005</v>
      </c>
      <c r="X95" s="9"/>
      <c r="Y95" s="22">
        <v>1.41205</v>
      </c>
      <c r="Z95" s="22">
        <v>178.73500000000001</v>
      </c>
      <c r="AA95" s="22">
        <v>7.0251499999999995E-2</v>
      </c>
      <c r="AB95" s="22">
        <v>85</v>
      </c>
      <c r="AC95" s="22">
        <v>7.7240000000000003E-2</v>
      </c>
      <c r="AD95">
        <f t="shared" si="16"/>
        <v>-70.251499999999993</v>
      </c>
      <c r="AE95">
        <f t="shared" si="17"/>
        <v>-99.198630574999996</v>
      </c>
      <c r="AF95" s="9"/>
      <c r="AG95" s="22">
        <v>0.32806400000000002</v>
      </c>
      <c r="AH95" s="22">
        <v>234.36</v>
      </c>
      <c r="AI95" s="22">
        <v>-1.71906E-2</v>
      </c>
      <c r="AJ95" s="22">
        <v>85</v>
      </c>
      <c r="AK95" s="22">
        <v>0.32745400000000002</v>
      </c>
      <c r="AL95">
        <f t="shared" si="18"/>
        <v>17.1906</v>
      </c>
      <c r="AM95">
        <f t="shared" si="19"/>
        <v>5.6396169984000002</v>
      </c>
      <c r="AP95" s="9"/>
      <c r="AQ95" s="22">
        <v>1.41205</v>
      </c>
      <c r="AR95" s="22">
        <v>358.46699999999998</v>
      </c>
      <c r="AS95" s="22">
        <v>-1.60736E-2</v>
      </c>
      <c r="AT95" s="22">
        <v>85</v>
      </c>
      <c r="AU95" s="22">
        <v>1.41113</v>
      </c>
      <c r="AV95">
        <f t="shared" si="20"/>
        <v>16.073599999999999</v>
      </c>
      <c r="AW95">
        <f t="shared" si="21"/>
        <v>22.69672688</v>
      </c>
      <c r="AX95" s="9"/>
      <c r="AY95" s="22">
        <v>0.32806400000000002</v>
      </c>
      <c r="AZ95" s="22">
        <v>409.63799999999998</v>
      </c>
      <c r="BA95" s="22">
        <v>-1.7181399999999999E-2</v>
      </c>
      <c r="BB95" s="22">
        <v>85</v>
      </c>
      <c r="BC95" s="22">
        <v>0.32745400000000002</v>
      </c>
      <c r="BD95">
        <f t="shared" si="22"/>
        <v>17.1814</v>
      </c>
      <c r="BE95">
        <f t="shared" si="23"/>
        <v>5.6365988096000006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33.837200000000003</v>
      </c>
      <c r="I96" s="22">
        <v>-1.62781E-2</v>
      </c>
      <c r="J96" s="22">
        <v>86</v>
      </c>
      <c r="K96" s="22">
        <v>1.40594</v>
      </c>
      <c r="L96">
        <f t="shared" si="12"/>
        <v>16.278099999999998</v>
      </c>
      <c r="M96">
        <f t="shared" si="13"/>
        <v>22.903449480999999</v>
      </c>
      <c r="N96" s="9"/>
      <c r="O96" s="22">
        <v>0.33309899999999998</v>
      </c>
      <c r="P96" s="22">
        <v>111.95699999999999</v>
      </c>
      <c r="Q96" s="22">
        <v>-1.6986100000000001E-2</v>
      </c>
      <c r="R96" s="22">
        <v>86</v>
      </c>
      <c r="S96" s="22">
        <v>0.33218399999999998</v>
      </c>
      <c r="T96">
        <f t="shared" si="14"/>
        <v>16.9861</v>
      </c>
      <c r="U96">
        <f t="shared" si="15"/>
        <v>5.6580529238999997</v>
      </c>
      <c r="X96" s="9"/>
      <c r="Y96" s="22">
        <v>1.4070100000000001</v>
      </c>
      <c r="Z96" s="22">
        <v>178.83600000000001</v>
      </c>
      <c r="AA96" s="22">
        <v>7.0159899999999997E-2</v>
      </c>
      <c r="AB96" s="22">
        <v>86</v>
      </c>
      <c r="AC96" s="22">
        <v>7.72095E-2</v>
      </c>
      <c r="AD96">
        <f t="shared" si="16"/>
        <v>-70.159899999999993</v>
      </c>
      <c r="AE96">
        <f t="shared" si="17"/>
        <v>-98.715680898999992</v>
      </c>
      <c r="AF96" s="9"/>
      <c r="AG96" s="22">
        <v>0.33309899999999998</v>
      </c>
      <c r="AH96" s="22">
        <v>234.46</v>
      </c>
      <c r="AI96" s="22">
        <v>-1.7187500000000001E-2</v>
      </c>
      <c r="AJ96" s="22">
        <v>86</v>
      </c>
      <c r="AK96" s="22">
        <v>0.33206200000000002</v>
      </c>
      <c r="AL96">
        <f t="shared" si="18"/>
        <v>17.1875</v>
      </c>
      <c r="AM96">
        <f t="shared" si="19"/>
        <v>5.7251390624999994</v>
      </c>
      <c r="AP96" s="9"/>
      <c r="AQ96" s="22">
        <v>1.4070100000000001</v>
      </c>
      <c r="AR96" s="22">
        <v>358.56799999999998</v>
      </c>
      <c r="AS96" s="22">
        <v>-1.6107199999999999E-2</v>
      </c>
      <c r="AT96" s="22">
        <v>86</v>
      </c>
      <c r="AU96" s="22">
        <v>1.40656</v>
      </c>
      <c r="AV96">
        <f t="shared" si="20"/>
        <v>16.107199999999999</v>
      </c>
      <c r="AW96">
        <f t="shared" si="21"/>
        <v>22.662991472000002</v>
      </c>
      <c r="AX96" s="9"/>
      <c r="AY96" s="22">
        <v>0.33309899999999998</v>
      </c>
      <c r="AZ96" s="22">
        <v>409.738</v>
      </c>
      <c r="BA96" s="22">
        <v>-1.7184399999999999E-2</v>
      </c>
      <c r="BB96" s="22">
        <v>86</v>
      </c>
      <c r="BC96" s="22">
        <v>0.33245799999999998</v>
      </c>
      <c r="BD96">
        <f t="shared" si="22"/>
        <v>17.1844</v>
      </c>
      <c r="BE96">
        <f t="shared" si="23"/>
        <v>5.7241064555999994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33.937899999999999</v>
      </c>
      <c r="I97" s="22">
        <v>-1.6317700000000001E-2</v>
      </c>
      <c r="J97" s="22">
        <v>87</v>
      </c>
      <c r="K97" s="22">
        <v>1.40167</v>
      </c>
      <c r="L97">
        <f t="shared" si="12"/>
        <v>16.317700000000002</v>
      </c>
      <c r="M97">
        <f t="shared" si="13"/>
        <v>22.877089046000002</v>
      </c>
      <c r="N97" s="9"/>
      <c r="O97" s="22">
        <v>0.33813500000000002</v>
      </c>
      <c r="P97" s="22">
        <v>112.05800000000001</v>
      </c>
      <c r="Q97" s="22">
        <v>-1.69891E-2</v>
      </c>
      <c r="R97" s="22">
        <v>87</v>
      </c>
      <c r="S97" s="22">
        <v>0.33758500000000002</v>
      </c>
      <c r="T97">
        <f t="shared" si="14"/>
        <v>16.989100000000001</v>
      </c>
      <c r="U97">
        <f t="shared" si="15"/>
        <v>5.7446093285000002</v>
      </c>
      <c r="X97" s="9"/>
      <c r="Y97" s="22">
        <v>1.40198</v>
      </c>
      <c r="Z97" s="22">
        <v>178.93600000000001</v>
      </c>
      <c r="AA97" s="22">
        <v>7.0037799999999997E-2</v>
      </c>
      <c r="AB97" s="22">
        <v>87</v>
      </c>
      <c r="AC97" s="22">
        <v>7.72095E-2</v>
      </c>
      <c r="AD97">
        <f t="shared" si="16"/>
        <v>-70.037800000000004</v>
      </c>
      <c r="AE97">
        <f t="shared" si="17"/>
        <v>-98.191594844000008</v>
      </c>
      <c r="AF97" s="9"/>
      <c r="AG97" s="22">
        <v>0.33813500000000002</v>
      </c>
      <c r="AH97" s="22">
        <v>234.56100000000001</v>
      </c>
      <c r="AI97" s="22">
        <v>-1.7184399999999999E-2</v>
      </c>
      <c r="AJ97" s="22">
        <v>87</v>
      </c>
      <c r="AK97" s="22">
        <v>0.33746300000000001</v>
      </c>
      <c r="AL97">
        <f t="shared" si="18"/>
        <v>17.1844</v>
      </c>
      <c r="AM97">
        <f t="shared" si="19"/>
        <v>5.8106470940000001</v>
      </c>
      <c r="AP97" s="9"/>
      <c r="AQ97" s="22">
        <v>1.40198</v>
      </c>
      <c r="AR97" s="22">
        <v>358.66800000000001</v>
      </c>
      <c r="AS97" s="22">
        <v>-1.6140700000000001E-2</v>
      </c>
      <c r="AT97" s="22">
        <v>87</v>
      </c>
      <c r="AU97" s="22">
        <v>1.40137</v>
      </c>
      <c r="AV97">
        <f t="shared" si="20"/>
        <v>16.140700000000002</v>
      </c>
      <c r="AW97">
        <f t="shared" si="21"/>
        <v>22.628938586000004</v>
      </c>
      <c r="AX97" s="9"/>
      <c r="AY97" s="22">
        <v>0.33813500000000002</v>
      </c>
      <c r="AZ97" s="22">
        <v>409.839</v>
      </c>
      <c r="BA97" s="22">
        <v>-1.7178300000000001E-2</v>
      </c>
      <c r="BB97" s="22">
        <v>87</v>
      </c>
      <c r="BC97" s="22">
        <v>0.33770800000000001</v>
      </c>
      <c r="BD97">
        <f t="shared" si="22"/>
        <v>17.1783</v>
      </c>
      <c r="BE97">
        <f t="shared" si="23"/>
        <v>5.8085844705000005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34.038600000000002</v>
      </c>
      <c r="I98" s="22">
        <v>-1.6314700000000001E-2</v>
      </c>
      <c r="J98" s="22">
        <v>88</v>
      </c>
      <c r="K98" s="22">
        <v>1.3964799999999999</v>
      </c>
      <c r="L98">
        <f t="shared" si="12"/>
        <v>16.314700000000002</v>
      </c>
      <c r="M98">
        <f t="shared" si="13"/>
        <v>22.790657018000005</v>
      </c>
      <c r="N98" s="9"/>
      <c r="O98" s="22">
        <v>0.34316999999999998</v>
      </c>
      <c r="P98" s="22">
        <v>112.15900000000001</v>
      </c>
      <c r="Q98" s="22">
        <v>-1.6983000000000002E-2</v>
      </c>
      <c r="R98" s="22">
        <v>88</v>
      </c>
      <c r="S98" s="22">
        <v>0.34259000000000001</v>
      </c>
      <c r="T98">
        <f t="shared" si="14"/>
        <v>16.983000000000001</v>
      </c>
      <c r="U98">
        <f t="shared" si="15"/>
        <v>5.8280561099999995</v>
      </c>
      <c r="X98" s="9"/>
      <c r="Y98" s="22">
        <v>1.3969400000000001</v>
      </c>
      <c r="Z98" s="22">
        <v>179.03700000000001</v>
      </c>
      <c r="AA98" s="22">
        <v>7.0068400000000003E-2</v>
      </c>
      <c r="AB98" s="22">
        <v>88</v>
      </c>
      <c r="AC98" s="22">
        <v>7.7240000000000003E-2</v>
      </c>
      <c r="AD98">
        <f t="shared" si="16"/>
        <v>-70.068399999999997</v>
      </c>
      <c r="AE98">
        <f t="shared" si="17"/>
        <v>-97.881350695999998</v>
      </c>
      <c r="AF98" s="9"/>
      <c r="AG98" s="22">
        <v>0.34316999999999998</v>
      </c>
      <c r="AH98" s="22">
        <v>234.66200000000001</v>
      </c>
      <c r="AI98" s="22">
        <v>-1.7184399999999999E-2</v>
      </c>
      <c r="AJ98" s="22">
        <v>88</v>
      </c>
      <c r="AK98" s="22">
        <v>0.34268199999999999</v>
      </c>
      <c r="AL98">
        <f t="shared" si="18"/>
        <v>17.1844</v>
      </c>
      <c r="AM98">
        <f t="shared" si="19"/>
        <v>5.8971705479999992</v>
      </c>
      <c r="AP98" s="9"/>
      <c r="AQ98" s="22">
        <v>1.3969400000000001</v>
      </c>
      <c r="AR98" s="22">
        <v>358.76900000000001</v>
      </c>
      <c r="AS98" s="22">
        <v>-1.6162099999999999E-2</v>
      </c>
      <c r="AT98" s="22">
        <v>88</v>
      </c>
      <c r="AU98" s="22">
        <v>1.3964799999999999</v>
      </c>
      <c r="AV98">
        <f t="shared" si="20"/>
        <v>16.162099999999999</v>
      </c>
      <c r="AW98">
        <f t="shared" si="21"/>
        <v>22.577483974</v>
      </c>
      <c r="AX98" s="9"/>
      <c r="AY98" s="22">
        <v>0.34316999999999998</v>
      </c>
      <c r="AZ98" s="22">
        <v>409.94</v>
      </c>
      <c r="BA98" s="22">
        <v>-1.7181399999999999E-2</v>
      </c>
      <c r="BB98" s="22">
        <v>88</v>
      </c>
      <c r="BC98" s="22">
        <v>0.34252899999999997</v>
      </c>
      <c r="BD98">
        <f t="shared" si="22"/>
        <v>17.1814</v>
      </c>
      <c r="BE98">
        <f t="shared" si="23"/>
        <v>5.8961410379999997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34.139299999999999</v>
      </c>
      <c r="I99" s="22">
        <v>-1.6336099999999999E-2</v>
      </c>
      <c r="J99" s="22">
        <v>89</v>
      </c>
      <c r="K99" s="22">
        <v>1.39069</v>
      </c>
      <c r="L99">
        <f t="shared" si="12"/>
        <v>16.336099999999998</v>
      </c>
      <c r="M99">
        <f t="shared" si="13"/>
        <v>22.738380950999996</v>
      </c>
      <c r="N99" s="9"/>
      <c r="O99" s="22">
        <v>0.34820600000000002</v>
      </c>
      <c r="P99" s="22">
        <v>112.26</v>
      </c>
      <c r="Q99" s="22">
        <v>-1.6986100000000001E-2</v>
      </c>
      <c r="R99" s="22">
        <v>89</v>
      </c>
      <c r="S99" s="22">
        <v>0.34762599999999999</v>
      </c>
      <c r="T99">
        <f t="shared" si="14"/>
        <v>16.9861</v>
      </c>
      <c r="U99">
        <f t="shared" si="15"/>
        <v>5.9146619366000008</v>
      </c>
      <c r="X99" s="9"/>
      <c r="Y99" s="22">
        <v>1.39191</v>
      </c>
      <c r="Z99" s="22">
        <v>179.13800000000001</v>
      </c>
      <c r="AA99" s="22">
        <v>7.0037799999999997E-2</v>
      </c>
      <c r="AB99" s="22">
        <v>89</v>
      </c>
      <c r="AC99" s="22">
        <v>7.7178999999999998E-2</v>
      </c>
      <c r="AD99">
        <f t="shared" si="16"/>
        <v>-70.037800000000004</v>
      </c>
      <c r="AE99">
        <f t="shared" si="17"/>
        <v>-97.486314198000002</v>
      </c>
      <c r="AF99" s="9"/>
      <c r="AG99" s="22">
        <v>0.34820600000000002</v>
      </c>
      <c r="AH99" s="22">
        <v>234.76300000000001</v>
      </c>
      <c r="AI99" s="22">
        <v>-1.7175300000000001E-2</v>
      </c>
      <c r="AJ99" s="22">
        <v>89</v>
      </c>
      <c r="AK99" s="22">
        <v>0.34783900000000001</v>
      </c>
      <c r="AL99">
        <f t="shared" si="18"/>
        <v>17.1753</v>
      </c>
      <c r="AM99">
        <f t="shared" si="19"/>
        <v>5.9805425118000004</v>
      </c>
      <c r="AP99" s="9"/>
      <c r="AQ99" s="22">
        <v>1.39191</v>
      </c>
      <c r="AR99" s="22">
        <v>358.87</v>
      </c>
      <c r="AS99" s="22">
        <v>-1.6204799999999998E-2</v>
      </c>
      <c r="AT99" s="22">
        <v>89</v>
      </c>
      <c r="AU99" s="22">
        <v>1.3909899999999999</v>
      </c>
      <c r="AV99">
        <f t="shared" si="20"/>
        <v>16.204799999999999</v>
      </c>
      <c r="AW99">
        <f t="shared" si="21"/>
        <v>22.555623167999997</v>
      </c>
      <c r="AX99" s="9"/>
      <c r="AY99" s="22">
        <v>0.34820600000000002</v>
      </c>
      <c r="AZ99" s="22">
        <v>410.04</v>
      </c>
      <c r="BA99" s="22">
        <v>-1.7172199999999999E-2</v>
      </c>
      <c r="BB99" s="22">
        <v>89</v>
      </c>
      <c r="BC99" s="22">
        <v>0.347717</v>
      </c>
      <c r="BD99">
        <f t="shared" si="22"/>
        <v>17.1722</v>
      </c>
      <c r="BE99">
        <f t="shared" si="23"/>
        <v>5.9794630732000007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34.24</v>
      </c>
      <c r="I100" s="22">
        <v>-1.6366599999999999E-2</v>
      </c>
      <c r="J100" s="22">
        <v>90</v>
      </c>
      <c r="K100" s="22">
        <v>1.3864099999999999</v>
      </c>
      <c r="L100">
        <f t="shared" si="12"/>
        <v>16.366599999999998</v>
      </c>
      <c r="M100">
        <f t="shared" si="13"/>
        <v>22.698346541999999</v>
      </c>
      <c r="N100" s="9"/>
      <c r="O100" s="22">
        <v>0.35324100000000003</v>
      </c>
      <c r="P100" s="22">
        <v>112.36</v>
      </c>
      <c r="Q100" s="22">
        <v>-1.69891E-2</v>
      </c>
      <c r="R100" s="22">
        <v>90</v>
      </c>
      <c r="S100" s="22">
        <v>0.35275299999999998</v>
      </c>
      <c r="T100">
        <f t="shared" si="14"/>
        <v>16.989100000000001</v>
      </c>
      <c r="U100">
        <f t="shared" si="15"/>
        <v>6.0012466731000007</v>
      </c>
      <c r="X100" s="9"/>
      <c r="Y100" s="22">
        <v>1.38687</v>
      </c>
      <c r="Z100" s="22">
        <v>179.238</v>
      </c>
      <c r="AA100" s="22">
        <v>7.0007299999999995E-2</v>
      </c>
      <c r="AB100" s="22">
        <v>90</v>
      </c>
      <c r="AC100" s="22">
        <v>7.7240000000000003E-2</v>
      </c>
      <c r="AD100">
        <f t="shared" si="16"/>
        <v>-70.007300000000001</v>
      </c>
      <c r="AE100">
        <f t="shared" si="17"/>
        <v>-97.091024150999999</v>
      </c>
      <c r="AF100" s="9"/>
      <c r="AG100" s="22">
        <v>0.35324100000000003</v>
      </c>
      <c r="AH100" s="22">
        <v>234.863</v>
      </c>
      <c r="AI100" s="22">
        <v>-1.7178300000000001E-2</v>
      </c>
      <c r="AJ100" s="22">
        <v>90</v>
      </c>
      <c r="AK100" s="22">
        <v>0.35284399999999999</v>
      </c>
      <c r="AL100">
        <f t="shared" si="18"/>
        <v>17.1783</v>
      </c>
      <c r="AM100">
        <f t="shared" si="19"/>
        <v>6.0680798703000001</v>
      </c>
      <c r="AP100" s="9"/>
      <c r="AQ100" s="22">
        <v>1.38687</v>
      </c>
      <c r="AR100" s="22">
        <v>358.97</v>
      </c>
      <c r="AS100" s="22">
        <v>-1.62384E-2</v>
      </c>
      <c r="AT100" s="22">
        <v>90</v>
      </c>
      <c r="AU100" s="22">
        <v>1.3864099999999999</v>
      </c>
      <c r="AV100">
        <f t="shared" si="20"/>
        <v>16.238399999999999</v>
      </c>
      <c r="AW100">
        <f t="shared" si="21"/>
        <v>22.520549807999998</v>
      </c>
      <c r="AX100" s="9"/>
      <c r="AY100" s="22">
        <v>0.35324100000000003</v>
      </c>
      <c r="AZ100" s="22">
        <v>410.14100000000002</v>
      </c>
      <c r="BA100" s="22">
        <v>-1.7175300000000001E-2</v>
      </c>
      <c r="BB100" s="22">
        <v>90</v>
      </c>
      <c r="BC100" s="22">
        <v>0.35250900000000002</v>
      </c>
      <c r="BD100">
        <f t="shared" si="22"/>
        <v>17.1753</v>
      </c>
      <c r="BE100">
        <f t="shared" si="23"/>
        <v>6.0670201473000001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34.340800000000002</v>
      </c>
      <c r="I101" s="22">
        <v>-1.6369600000000002E-2</v>
      </c>
      <c r="J101" s="22">
        <v>91</v>
      </c>
      <c r="K101" s="22">
        <v>1.38062</v>
      </c>
      <c r="L101">
        <f t="shared" si="12"/>
        <v>16.369600000000002</v>
      </c>
      <c r="M101">
        <f t="shared" si="13"/>
        <v>22.620168064000001</v>
      </c>
      <c r="N101" s="9"/>
      <c r="O101" s="22">
        <v>0.35827599999999998</v>
      </c>
      <c r="P101" s="22">
        <v>112.461</v>
      </c>
      <c r="Q101" s="22">
        <v>-1.6983000000000002E-2</v>
      </c>
      <c r="R101" s="22">
        <v>91</v>
      </c>
      <c r="S101" s="22">
        <v>0.35760500000000001</v>
      </c>
      <c r="T101">
        <f t="shared" si="14"/>
        <v>16.983000000000001</v>
      </c>
      <c r="U101">
        <f t="shared" si="15"/>
        <v>6.0846013079999999</v>
      </c>
      <c r="X101" s="9"/>
      <c r="Y101" s="22">
        <v>1.38184</v>
      </c>
      <c r="Z101" s="22">
        <v>179.339</v>
      </c>
      <c r="AA101" s="22">
        <v>7.0007299999999995E-2</v>
      </c>
      <c r="AB101" s="22">
        <v>91</v>
      </c>
      <c r="AC101" s="22">
        <v>7.7178999999999998E-2</v>
      </c>
      <c r="AD101">
        <f t="shared" si="16"/>
        <v>-70.007300000000001</v>
      </c>
      <c r="AE101">
        <f t="shared" si="17"/>
        <v>-96.738887431999999</v>
      </c>
      <c r="AF101" s="9"/>
      <c r="AG101" s="22">
        <v>0.35827599999999998</v>
      </c>
      <c r="AH101" s="22">
        <v>234.964</v>
      </c>
      <c r="AI101" s="22">
        <v>-1.7172199999999999E-2</v>
      </c>
      <c r="AJ101" s="22">
        <v>91</v>
      </c>
      <c r="AK101" s="22">
        <v>0.35766599999999998</v>
      </c>
      <c r="AL101">
        <f t="shared" si="18"/>
        <v>17.1722</v>
      </c>
      <c r="AM101">
        <f t="shared" si="19"/>
        <v>6.1523871271999999</v>
      </c>
      <c r="AP101" s="9"/>
      <c r="AQ101" s="22">
        <v>1.38184</v>
      </c>
      <c r="AR101" s="22">
        <v>359.07100000000003</v>
      </c>
      <c r="AS101" s="22">
        <v>-1.6271999999999998E-2</v>
      </c>
      <c r="AT101" s="22">
        <v>91</v>
      </c>
      <c r="AU101" s="22">
        <v>1.38062</v>
      </c>
      <c r="AV101">
        <f t="shared" si="20"/>
        <v>16.271999999999998</v>
      </c>
      <c r="AW101">
        <f t="shared" si="21"/>
        <v>22.485300479999996</v>
      </c>
      <c r="AX101" s="9"/>
      <c r="AY101" s="22">
        <v>0.35827599999999998</v>
      </c>
      <c r="AZ101" s="22">
        <v>410.24200000000002</v>
      </c>
      <c r="BA101" s="22">
        <v>-1.7175300000000001E-2</v>
      </c>
      <c r="BB101" s="22">
        <v>91</v>
      </c>
      <c r="BC101" s="22">
        <v>0.35766599999999998</v>
      </c>
      <c r="BD101">
        <f t="shared" si="22"/>
        <v>17.1753</v>
      </c>
      <c r="BE101">
        <f t="shared" si="23"/>
        <v>6.1534977827999997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34.441499999999998</v>
      </c>
      <c r="I102" s="22">
        <v>-1.6366599999999999E-2</v>
      </c>
      <c r="J102" s="22">
        <v>92</v>
      </c>
      <c r="K102" s="22">
        <v>1.3760399999999999</v>
      </c>
      <c r="L102">
        <f t="shared" si="12"/>
        <v>16.366599999999998</v>
      </c>
      <c r="M102">
        <f t="shared" si="13"/>
        <v>22.533534879999998</v>
      </c>
      <c r="N102" s="9"/>
      <c r="O102" s="22">
        <v>0.36331200000000002</v>
      </c>
      <c r="P102" s="22">
        <v>112.562</v>
      </c>
      <c r="Q102" s="22">
        <v>-1.69739E-2</v>
      </c>
      <c r="R102" s="22">
        <v>92</v>
      </c>
      <c r="S102" s="22">
        <v>0.36264000000000002</v>
      </c>
      <c r="T102">
        <f t="shared" si="14"/>
        <v>16.9739</v>
      </c>
      <c r="U102">
        <f t="shared" si="15"/>
        <v>6.1668215568000004</v>
      </c>
      <c r="X102" s="9"/>
      <c r="Y102" s="22">
        <v>1.3768</v>
      </c>
      <c r="Z102" s="22">
        <v>179.44</v>
      </c>
      <c r="AA102" s="22">
        <v>7.0037799999999997E-2</v>
      </c>
      <c r="AB102" s="22">
        <v>92</v>
      </c>
      <c r="AC102" s="22">
        <v>7.7270500000000006E-2</v>
      </c>
      <c r="AD102">
        <f t="shared" si="16"/>
        <v>-70.037800000000004</v>
      </c>
      <c r="AE102">
        <f t="shared" si="17"/>
        <v>-96.428043040000006</v>
      </c>
      <c r="AF102" s="9"/>
      <c r="AG102" s="22">
        <v>0.36331200000000002</v>
      </c>
      <c r="AH102" s="22">
        <v>235.065</v>
      </c>
      <c r="AI102" s="22">
        <v>-1.7175300000000001E-2</v>
      </c>
      <c r="AJ102" s="22">
        <v>92</v>
      </c>
      <c r="AK102" s="22">
        <v>0.36254900000000001</v>
      </c>
      <c r="AL102">
        <f t="shared" si="18"/>
        <v>17.1753</v>
      </c>
      <c r="AM102">
        <f t="shared" si="19"/>
        <v>6.2399925936000002</v>
      </c>
      <c r="AP102" s="9"/>
      <c r="AQ102" s="22">
        <v>1.3768</v>
      </c>
      <c r="AR102" s="22">
        <v>359.17200000000003</v>
      </c>
      <c r="AS102" s="22">
        <v>-1.62933E-2</v>
      </c>
      <c r="AT102" s="22">
        <v>92</v>
      </c>
      <c r="AU102" s="22">
        <v>1.3754299999999999</v>
      </c>
      <c r="AV102">
        <f t="shared" si="20"/>
        <v>16.293299999999999</v>
      </c>
      <c r="AW102">
        <f t="shared" si="21"/>
        <v>22.432615439999999</v>
      </c>
      <c r="AX102" s="9"/>
      <c r="AY102" s="22">
        <v>0.36331200000000002</v>
      </c>
      <c r="AZ102" s="22">
        <v>410.34300000000002</v>
      </c>
      <c r="BA102" s="22">
        <v>-1.7169199999999999E-2</v>
      </c>
      <c r="BB102" s="22">
        <v>92</v>
      </c>
      <c r="BC102" s="22">
        <v>0.36279299999999998</v>
      </c>
      <c r="BD102">
        <f t="shared" si="22"/>
        <v>17.1692</v>
      </c>
      <c r="BE102">
        <f t="shared" si="23"/>
        <v>6.2377763904000005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34.542200000000001</v>
      </c>
      <c r="I103" s="22">
        <v>-1.6381799999999998E-2</v>
      </c>
      <c r="J103" s="22">
        <v>93</v>
      </c>
      <c r="K103" s="22">
        <v>1.3714599999999999</v>
      </c>
      <c r="L103">
        <f t="shared" si="12"/>
        <v>16.381799999999998</v>
      </c>
      <c r="M103">
        <f t="shared" si="13"/>
        <v>22.472061785999998</v>
      </c>
      <c r="N103" s="9"/>
      <c r="O103" s="22">
        <v>0.36834699999999998</v>
      </c>
      <c r="P103" s="22">
        <v>112.66200000000001</v>
      </c>
      <c r="Q103" s="22">
        <v>-1.69739E-2</v>
      </c>
      <c r="R103" s="22">
        <v>93</v>
      </c>
      <c r="S103" s="22">
        <v>0.36773699999999998</v>
      </c>
      <c r="T103">
        <f t="shared" si="14"/>
        <v>16.9739</v>
      </c>
      <c r="U103">
        <f t="shared" si="15"/>
        <v>6.2522851433</v>
      </c>
      <c r="X103" s="9"/>
      <c r="Y103" s="22">
        <v>1.3717699999999999</v>
      </c>
      <c r="Z103" s="22">
        <v>179.541</v>
      </c>
      <c r="AA103" s="22">
        <v>6.9854700000000006E-2</v>
      </c>
      <c r="AB103" s="22">
        <v>93</v>
      </c>
      <c r="AC103" s="22">
        <v>7.7270500000000006E-2</v>
      </c>
      <c r="AD103">
        <f t="shared" si="16"/>
        <v>-69.854700000000008</v>
      </c>
      <c r="AE103">
        <f t="shared" si="17"/>
        <v>-95.824581819000002</v>
      </c>
      <c r="AF103" s="9"/>
      <c r="AG103" s="22">
        <v>0.36834699999999998</v>
      </c>
      <c r="AH103" s="22">
        <v>235.16499999999999</v>
      </c>
      <c r="AI103" s="22">
        <v>-1.7169199999999999E-2</v>
      </c>
      <c r="AJ103" s="22">
        <v>93</v>
      </c>
      <c r="AK103" s="22">
        <v>0.36743199999999998</v>
      </c>
      <c r="AL103">
        <f t="shared" si="18"/>
        <v>17.1692</v>
      </c>
      <c r="AM103">
        <f t="shared" si="19"/>
        <v>6.3242233124</v>
      </c>
      <c r="AP103" s="9"/>
      <c r="AQ103" s="22">
        <v>1.3717699999999999</v>
      </c>
      <c r="AR103" s="22">
        <v>359.27300000000002</v>
      </c>
      <c r="AS103" s="22">
        <v>-1.6336099999999999E-2</v>
      </c>
      <c r="AT103" s="22">
        <v>93</v>
      </c>
      <c r="AU103" s="22">
        <v>1.3708499999999999</v>
      </c>
      <c r="AV103">
        <f t="shared" si="20"/>
        <v>16.336099999999998</v>
      </c>
      <c r="AW103">
        <f t="shared" si="21"/>
        <v>22.409371896999996</v>
      </c>
      <c r="AX103" s="9"/>
      <c r="AY103" s="22">
        <v>0.36834699999999998</v>
      </c>
      <c r="AZ103" s="22">
        <v>410.44299999999998</v>
      </c>
      <c r="BA103" s="22">
        <v>-1.7156999999999999E-2</v>
      </c>
      <c r="BB103" s="22">
        <v>93</v>
      </c>
      <c r="BC103" s="22">
        <v>0.36773699999999998</v>
      </c>
      <c r="BD103">
        <f t="shared" si="22"/>
        <v>17.157</v>
      </c>
      <c r="BE103">
        <f t="shared" si="23"/>
        <v>6.3197294789999994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34.642899999999997</v>
      </c>
      <c r="I104" s="22">
        <v>-1.6393999999999999E-2</v>
      </c>
      <c r="J104" s="22">
        <v>94</v>
      </c>
      <c r="K104" s="22">
        <v>1.3659699999999999</v>
      </c>
      <c r="L104">
        <f t="shared" si="12"/>
        <v>16.393999999999998</v>
      </c>
      <c r="M104">
        <f t="shared" si="13"/>
        <v>22.406171619999999</v>
      </c>
      <c r="N104" s="9"/>
      <c r="O104" s="22">
        <v>0.37338300000000002</v>
      </c>
      <c r="P104" s="22">
        <v>112.76300000000001</v>
      </c>
      <c r="Q104" s="22">
        <v>-1.69769E-2</v>
      </c>
      <c r="R104" s="22">
        <v>94</v>
      </c>
      <c r="S104" s="22">
        <v>0.37283300000000003</v>
      </c>
      <c r="T104">
        <f t="shared" si="14"/>
        <v>16.976900000000001</v>
      </c>
      <c r="U104">
        <f t="shared" si="15"/>
        <v>6.3388858527000007</v>
      </c>
      <c r="X104" s="9"/>
      <c r="Y104" s="22">
        <v>1.36673</v>
      </c>
      <c r="Z104" s="22">
        <v>179.64099999999999</v>
      </c>
      <c r="AA104" s="22">
        <v>6.9885299999999997E-2</v>
      </c>
      <c r="AB104" s="22">
        <v>94</v>
      </c>
      <c r="AC104" s="22">
        <v>7.7240000000000003E-2</v>
      </c>
      <c r="AD104">
        <f t="shared" si="16"/>
        <v>-69.885300000000001</v>
      </c>
      <c r="AE104">
        <f t="shared" si="17"/>
        <v>-95.514336068999995</v>
      </c>
      <c r="AF104" s="9"/>
      <c r="AG104" s="22">
        <v>0.37338300000000002</v>
      </c>
      <c r="AH104" s="22">
        <v>235.26599999999999</v>
      </c>
      <c r="AI104" s="22">
        <v>-1.71661E-2</v>
      </c>
      <c r="AJ104" s="22">
        <v>94</v>
      </c>
      <c r="AK104" s="22">
        <v>0.37271100000000001</v>
      </c>
      <c r="AL104">
        <f t="shared" si="18"/>
        <v>17.1661</v>
      </c>
      <c r="AM104">
        <f t="shared" si="19"/>
        <v>6.4095299163000004</v>
      </c>
      <c r="AP104" s="9"/>
      <c r="AQ104" s="22">
        <v>1.36673</v>
      </c>
      <c r="AR104" s="22">
        <v>359.37299999999999</v>
      </c>
      <c r="AS104" s="22">
        <v>-1.6333E-2</v>
      </c>
      <c r="AT104" s="22">
        <v>94</v>
      </c>
      <c r="AU104" s="22">
        <v>1.3659699999999999</v>
      </c>
      <c r="AV104">
        <f t="shared" si="20"/>
        <v>16.333000000000002</v>
      </c>
      <c r="AW104">
        <f t="shared" si="21"/>
        <v>22.322801090000002</v>
      </c>
      <c r="AX104" s="9"/>
      <c r="AY104" s="22">
        <v>0.37338300000000002</v>
      </c>
      <c r="AZ104" s="22">
        <v>410.54399999999998</v>
      </c>
      <c r="BA104" s="22">
        <v>-1.7169199999999999E-2</v>
      </c>
      <c r="BB104" s="22">
        <v>94</v>
      </c>
      <c r="BC104" s="22">
        <v>0.37283300000000003</v>
      </c>
      <c r="BD104">
        <f t="shared" si="22"/>
        <v>17.1692</v>
      </c>
      <c r="BE104">
        <f t="shared" si="23"/>
        <v>6.4106874036000008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34.743600000000001</v>
      </c>
      <c r="I105" s="22">
        <v>-1.64032E-2</v>
      </c>
      <c r="J105" s="22">
        <v>95</v>
      </c>
      <c r="K105" s="22">
        <v>1.3613900000000001</v>
      </c>
      <c r="L105">
        <f t="shared" si="12"/>
        <v>16.403199999999998</v>
      </c>
      <c r="M105">
        <f t="shared" si="13"/>
        <v>22.336073407999997</v>
      </c>
      <c r="N105" s="9"/>
      <c r="O105" s="22">
        <v>0.37841799999999998</v>
      </c>
      <c r="P105" s="22">
        <v>112.864</v>
      </c>
      <c r="Q105" s="22">
        <v>-1.6967800000000002E-2</v>
      </c>
      <c r="R105" s="22">
        <v>95</v>
      </c>
      <c r="S105" s="22">
        <v>0.377716</v>
      </c>
      <c r="T105">
        <f t="shared" si="14"/>
        <v>16.9678</v>
      </c>
      <c r="U105">
        <f t="shared" si="15"/>
        <v>6.4209209403999994</v>
      </c>
      <c r="X105" s="9"/>
      <c r="Y105" s="22">
        <v>1.3616900000000001</v>
      </c>
      <c r="Z105" s="22">
        <v>179.74199999999999</v>
      </c>
      <c r="AA105" s="22">
        <v>6.9732699999999995E-2</v>
      </c>
      <c r="AB105" s="22">
        <v>95</v>
      </c>
      <c r="AC105" s="22">
        <v>7.7240000000000003E-2</v>
      </c>
      <c r="AD105">
        <f t="shared" si="16"/>
        <v>-69.732699999999994</v>
      </c>
      <c r="AE105">
        <f t="shared" si="17"/>
        <v>-94.954320263</v>
      </c>
      <c r="AF105" s="9"/>
      <c r="AG105" s="22">
        <v>0.37841799999999998</v>
      </c>
      <c r="AH105" s="22">
        <v>235.36699999999999</v>
      </c>
      <c r="AI105" s="22">
        <v>-1.7163100000000001E-2</v>
      </c>
      <c r="AJ105" s="22">
        <v>95</v>
      </c>
      <c r="AK105" s="22">
        <v>0.37762499999999999</v>
      </c>
      <c r="AL105">
        <f t="shared" si="18"/>
        <v>17.1631</v>
      </c>
      <c r="AM105">
        <f t="shared" si="19"/>
        <v>6.4948259757999995</v>
      </c>
      <c r="AP105" s="9"/>
      <c r="AQ105" s="22">
        <v>1.3616900000000001</v>
      </c>
      <c r="AR105" s="22">
        <v>359.47399999999999</v>
      </c>
      <c r="AS105" s="22">
        <v>-1.6378799999999999E-2</v>
      </c>
      <c r="AT105" s="22">
        <v>95</v>
      </c>
      <c r="AU105" s="22">
        <v>1.3613900000000001</v>
      </c>
      <c r="AV105">
        <f t="shared" si="20"/>
        <v>16.378799999999998</v>
      </c>
      <c r="AW105">
        <f t="shared" si="21"/>
        <v>22.302848171999997</v>
      </c>
      <c r="AX105" s="9"/>
      <c r="AY105" s="22">
        <v>0.37841799999999998</v>
      </c>
      <c r="AZ105" s="22">
        <v>410.64499999999998</v>
      </c>
      <c r="BA105" s="22">
        <v>-1.7156999999999999E-2</v>
      </c>
      <c r="BB105" s="22">
        <v>95</v>
      </c>
      <c r="BC105" s="22">
        <v>0.377747</v>
      </c>
      <c r="BD105">
        <f t="shared" si="22"/>
        <v>17.157</v>
      </c>
      <c r="BE105">
        <f t="shared" si="23"/>
        <v>6.4925176259999997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34.844299999999997</v>
      </c>
      <c r="I106" s="22">
        <v>-1.6409300000000002E-2</v>
      </c>
      <c r="J106" s="22">
        <v>96</v>
      </c>
      <c r="K106" s="22">
        <v>1.3559000000000001</v>
      </c>
      <c r="L106">
        <f t="shared" si="12"/>
        <v>16.409300000000002</v>
      </c>
      <c r="M106">
        <f t="shared" si="13"/>
        <v>22.261840938000002</v>
      </c>
      <c r="N106" s="9"/>
      <c r="O106" s="22">
        <v>0.38345299999999999</v>
      </c>
      <c r="P106" s="22">
        <v>112.965</v>
      </c>
      <c r="Q106" s="22">
        <v>-1.6967800000000002E-2</v>
      </c>
      <c r="R106" s="22">
        <v>96</v>
      </c>
      <c r="S106" s="22">
        <v>0.38272099999999998</v>
      </c>
      <c r="T106">
        <f t="shared" si="14"/>
        <v>16.9678</v>
      </c>
      <c r="U106">
        <f t="shared" si="15"/>
        <v>6.5063538133999996</v>
      </c>
      <c r="X106" s="9"/>
      <c r="Y106" s="22">
        <v>1.35666</v>
      </c>
      <c r="Z106" s="22">
        <v>179.84299999999999</v>
      </c>
      <c r="AA106" s="22">
        <v>6.9824200000000003E-2</v>
      </c>
      <c r="AB106" s="22">
        <v>96</v>
      </c>
      <c r="AC106" s="22">
        <v>7.7300999999999995E-2</v>
      </c>
      <c r="AD106">
        <f t="shared" si="16"/>
        <v>-69.824200000000005</v>
      </c>
      <c r="AE106">
        <f t="shared" si="17"/>
        <v>-94.727699172000001</v>
      </c>
      <c r="AF106" s="9"/>
      <c r="AG106" s="22">
        <v>0.38345299999999999</v>
      </c>
      <c r="AH106" s="22">
        <v>235.46799999999999</v>
      </c>
      <c r="AI106" s="22">
        <v>-1.7169199999999999E-2</v>
      </c>
      <c r="AJ106" s="22">
        <v>96</v>
      </c>
      <c r="AK106" s="22">
        <v>0.38241599999999998</v>
      </c>
      <c r="AL106">
        <f t="shared" si="18"/>
        <v>17.1692</v>
      </c>
      <c r="AM106">
        <f t="shared" si="19"/>
        <v>6.5835812475999997</v>
      </c>
      <c r="AP106" s="9"/>
      <c r="AQ106" s="22">
        <v>1.35666</v>
      </c>
      <c r="AR106" s="22">
        <v>359.57499999999999</v>
      </c>
      <c r="AS106" s="22">
        <v>-1.6393999999999999E-2</v>
      </c>
      <c r="AT106" s="22">
        <v>96</v>
      </c>
      <c r="AU106" s="22">
        <v>1.3559000000000001</v>
      </c>
      <c r="AV106">
        <f t="shared" si="20"/>
        <v>16.393999999999998</v>
      </c>
      <c r="AW106">
        <f t="shared" si="21"/>
        <v>22.241084039999997</v>
      </c>
      <c r="AX106" s="9"/>
      <c r="AY106" s="22">
        <v>0.38345299999999999</v>
      </c>
      <c r="AZ106" s="22">
        <v>410.745</v>
      </c>
      <c r="BA106" s="22">
        <v>-1.71661E-2</v>
      </c>
      <c r="BB106" s="22">
        <v>96</v>
      </c>
      <c r="BC106" s="22">
        <v>0.38293500000000003</v>
      </c>
      <c r="BD106">
        <f t="shared" si="22"/>
        <v>17.1661</v>
      </c>
      <c r="BE106">
        <f t="shared" si="23"/>
        <v>6.5823925433000001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34.945</v>
      </c>
      <c r="I107" s="22">
        <v>-1.6424600000000001E-2</v>
      </c>
      <c r="J107" s="22">
        <v>97</v>
      </c>
      <c r="K107" s="22">
        <v>1.3507100000000001</v>
      </c>
      <c r="L107">
        <f t="shared" si="12"/>
        <v>16.424600000000002</v>
      </c>
      <c r="M107">
        <f t="shared" si="13"/>
        <v>22.199817852000002</v>
      </c>
      <c r="N107" s="9"/>
      <c r="O107" s="22">
        <v>0.38848899999999997</v>
      </c>
      <c r="P107" s="22">
        <v>113.065</v>
      </c>
      <c r="Q107" s="22">
        <v>-1.69739E-2</v>
      </c>
      <c r="R107" s="22">
        <v>97</v>
      </c>
      <c r="S107" s="22">
        <v>0.38781700000000002</v>
      </c>
      <c r="T107">
        <f t="shared" si="14"/>
        <v>16.9739</v>
      </c>
      <c r="U107">
        <f t="shared" si="15"/>
        <v>6.5941734370999994</v>
      </c>
      <c r="X107" s="9"/>
      <c r="Y107" s="22">
        <v>1.35162</v>
      </c>
      <c r="Z107" s="22">
        <v>179.94300000000001</v>
      </c>
      <c r="AA107" s="22">
        <v>6.9732699999999995E-2</v>
      </c>
      <c r="AB107" s="22">
        <v>97</v>
      </c>
      <c r="AC107" s="22">
        <v>7.7270500000000006E-2</v>
      </c>
      <c r="AD107">
        <f t="shared" si="16"/>
        <v>-69.732699999999994</v>
      </c>
      <c r="AE107">
        <f t="shared" si="17"/>
        <v>-94.252111974000002</v>
      </c>
      <c r="AF107" s="9"/>
      <c r="AG107" s="22">
        <v>0.38848899999999997</v>
      </c>
      <c r="AH107" s="22">
        <v>235.56800000000001</v>
      </c>
      <c r="AI107" s="22">
        <v>-1.7169199999999999E-2</v>
      </c>
      <c r="AJ107" s="22">
        <v>97</v>
      </c>
      <c r="AK107" s="22">
        <v>0.38775599999999999</v>
      </c>
      <c r="AL107">
        <f t="shared" si="18"/>
        <v>17.1692</v>
      </c>
      <c r="AM107">
        <f t="shared" si="19"/>
        <v>6.6700453387999996</v>
      </c>
      <c r="AP107" s="9"/>
      <c r="AQ107" s="22">
        <v>1.35162</v>
      </c>
      <c r="AR107" s="22">
        <v>359.67500000000001</v>
      </c>
      <c r="AS107" s="22">
        <v>-1.6409300000000002E-2</v>
      </c>
      <c r="AT107" s="22">
        <v>97</v>
      </c>
      <c r="AU107" s="22">
        <v>1.3507100000000001</v>
      </c>
      <c r="AV107">
        <f t="shared" si="20"/>
        <v>16.409300000000002</v>
      </c>
      <c r="AW107">
        <f t="shared" si="21"/>
        <v>22.179138066000004</v>
      </c>
      <c r="AX107" s="9"/>
      <c r="AY107" s="22">
        <v>0.38848899999999997</v>
      </c>
      <c r="AZ107" s="22">
        <v>410.846</v>
      </c>
      <c r="BA107" s="22">
        <v>-1.7160000000000002E-2</v>
      </c>
      <c r="BB107" s="22">
        <v>97</v>
      </c>
      <c r="BC107" s="22">
        <v>0.38769500000000001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35.045699999999997</v>
      </c>
      <c r="I108" s="22">
        <v>-1.6427600000000001E-2</v>
      </c>
      <c r="J108" s="22">
        <v>98</v>
      </c>
      <c r="K108" s="22">
        <v>1.34552</v>
      </c>
      <c r="L108">
        <f t="shared" si="12"/>
        <v>16.427600000000002</v>
      </c>
      <c r="M108">
        <f t="shared" si="13"/>
        <v>22.121241884000003</v>
      </c>
      <c r="N108" s="9"/>
      <c r="O108" s="22">
        <v>0.39352399999999998</v>
      </c>
      <c r="P108" s="22">
        <v>113.166</v>
      </c>
      <c r="Q108" s="22">
        <v>-1.6967800000000002E-2</v>
      </c>
      <c r="R108" s="22">
        <v>98</v>
      </c>
      <c r="S108" s="22">
        <v>0.39297500000000002</v>
      </c>
      <c r="T108">
        <f t="shared" si="14"/>
        <v>16.9678</v>
      </c>
      <c r="U108">
        <f t="shared" si="15"/>
        <v>6.6772365271999998</v>
      </c>
      <c r="X108" s="9"/>
      <c r="Y108" s="22">
        <v>1.34659</v>
      </c>
      <c r="Z108" s="22">
        <v>180.04400000000001</v>
      </c>
      <c r="AA108" s="22">
        <v>6.9488499999999995E-2</v>
      </c>
      <c r="AB108" s="22">
        <v>98</v>
      </c>
      <c r="AC108" s="22">
        <v>7.7300999999999995E-2</v>
      </c>
      <c r="AD108">
        <f t="shared" si="16"/>
        <v>-69.488499999999988</v>
      </c>
      <c r="AE108">
        <f t="shared" si="17"/>
        <v>-93.572519214999986</v>
      </c>
      <c r="AF108" s="9"/>
      <c r="AG108" s="22">
        <v>0.39352399999999998</v>
      </c>
      <c r="AH108" s="22">
        <v>235.66900000000001</v>
      </c>
      <c r="AI108" s="22">
        <v>-1.7160000000000002E-2</v>
      </c>
      <c r="AJ108" s="22">
        <v>98</v>
      </c>
      <c r="AK108" s="22">
        <v>0.39285300000000001</v>
      </c>
      <c r="AL108">
        <f t="shared" si="18"/>
        <v>17.16</v>
      </c>
      <c r="AM108">
        <f t="shared" si="19"/>
        <v>6.7528718400000001</v>
      </c>
      <c r="AP108" s="9"/>
      <c r="AQ108" s="22">
        <v>1.34659</v>
      </c>
      <c r="AR108" s="22">
        <v>359.77600000000001</v>
      </c>
      <c r="AS108" s="22">
        <v>-1.6439800000000001E-2</v>
      </c>
      <c r="AT108" s="22">
        <v>98</v>
      </c>
      <c r="AU108" s="22">
        <v>1.34613</v>
      </c>
      <c r="AV108">
        <f t="shared" si="20"/>
        <v>16.439800000000002</v>
      </c>
      <c r="AW108">
        <f t="shared" si="21"/>
        <v>22.137670282000002</v>
      </c>
      <c r="AX108" s="9"/>
      <c r="AY108" s="22">
        <v>0.39352399999999998</v>
      </c>
      <c r="AZ108" s="22">
        <v>410.947</v>
      </c>
      <c r="BA108" s="22">
        <v>-1.7169199999999999E-2</v>
      </c>
      <c r="BB108" s="22">
        <v>98</v>
      </c>
      <c r="BC108" s="22">
        <v>0.393036</v>
      </c>
      <c r="BD108">
        <f t="shared" si="22"/>
        <v>17.1692</v>
      </c>
      <c r="BE108">
        <f t="shared" si="23"/>
        <v>6.7564922608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35.1464</v>
      </c>
      <c r="I109" s="22">
        <v>-1.6430699999999999E-2</v>
      </c>
      <c r="J109" s="22">
        <v>99</v>
      </c>
      <c r="K109" s="22">
        <v>1.3406400000000001</v>
      </c>
      <c r="L109">
        <f t="shared" si="12"/>
        <v>16.430699999999998</v>
      </c>
      <c r="M109">
        <f t="shared" si="13"/>
        <v>22.042605584999997</v>
      </c>
      <c r="N109" s="9"/>
      <c r="O109" s="22">
        <v>0.39856000000000003</v>
      </c>
      <c r="P109" s="22">
        <v>113.267</v>
      </c>
      <c r="Q109" s="22">
        <v>-1.6967800000000002E-2</v>
      </c>
      <c r="R109" s="22">
        <v>99</v>
      </c>
      <c r="S109" s="22">
        <v>0.39798</v>
      </c>
      <c r="T109">
        <f t="shared" si="14"/>
        <v>16.9678</v>
      </c>
      <c r="U109">
        <f t="shared" si="15"/>
        <v>6.7626863680000007</v>
      </c>
      <c r="X109" s="9"/>
      <c r="Y109" s="22">
        <v>1.34155</v>
      </c>
      <c r="Z109" s="22">
        <v>180.14500000000001</v>
      </c>
      <c r="AA109" s="22">
        <v>6.9824200000000003E-2</v>
      </c>
      <c r="AB109" s="22">
        <v>99</v>
      </c>
      <c r="AC109" s="22">
        <v>7.7300999999999995E-2</v>
      </c>
      <c r="AD109">
        <f t="shared" si="16"/>
        <v>-69.824200000000005</v>
      </c>
      <c r="AE109">
        <f t="shared" si="17"/>
        <v>-93.672655510000013</v>
      </c>
      <c r="AF109" s="9"/>
      <c r="AG109" s="22">
        <v>0.39856000000000003</v>
      </c>
      <c r="AH109" s="22">
        <v>235.77</v>
      </c>
      <c r="AI109" s="22">
        <v>-1.7163100000000001E-2</v>
      </c>
      <c r="AJ109" s="22">
        <v>99</v>
      </c>
      <c r="AK109" s="22">
        <v>0.39782699999999999</v>
      </c>
      <c r="AL109">
        <f t="shared" si="18"/>
        <v>17.1631</v>
      </c>
      <c r="AM109">
        <f t="shared" si="19"/>
        <v>6.8405251360000001</v>
      </c>
      <c r="AP109" s="9"/>
      <c r="AQ109" s="22">
        <v>1.34155</v>
      </c>
      <c r="AR109" s="22">
        <v>359.87700000000001</v>
      </c>
      <c r="AS109" s="22">
        <v>-1.6461199999999999E-2</v>
      </c>
      <c r="AT109" s="22">
        <v>99</v>
      </c>
      <c r="AU109" s="22">
        <v>1.34094</v>
      </c>
      <c r="AV109">
        <f t="shared" si="20"/>
        <v>16.461199999999998</v>
      </c>
      <c r="AW109">
        <f t="shared" si="21"/>
        <v>22.083522859999999</v>
      </c>
      <c r="AX109" s="9"/>
      <c r="AY109" s="22">
        <v>0.39856000000000003</v>
      </c>
      <c r="AZ109" s="22">
        <v>411.048</v>
      </c>
      <c r="BA109" s="22">
        <v>-1.71661E-2</v>
      </c>
      <c r="BB109" s="22">
        <v>99</v>
      </c>
      <c r="BC109" s="22">
        <v>0.39807100000000001</v>
      </c>
      <c r="BD109">
        <f t="shared" si="22"/>
        <v>17.1661</v>
      </c>
      <c r="BE109">
        <f t="shared" si="23"/>
        <v>6.8417208160000005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35.247100000000003</v>
      </c>
      <c r="I110" s="22">
        <v>-1.6439800000000001E-2</v>
      </c>
      <c r="J110" s="22">
        <v>100</v>
      </c>
      <c r="K110" s="22">
        <v>1.33545</v>
      </c>
      <c r="L110">
        <f t="shared" si="12"/>
        <v>16.439800000000002</v>
      </c>
      <c r="M110">
        <f t="shared" si="13"/>
        <v>21.972121496</v>
      </c>
      <c r="N110" s="9"/>
      <c r="O110" s="22">
        <v>0.40359499999999998</v>
      </c>
      <c r="P110" s="22">
        <v>113.367</v>
      </c>
      <c r="Q110" s="22">
        <v>-1.6964699999999999E-2</v>
      </c>
      <c r="R110" s="22">
        <v>100</v>
      </c>
      <c r="S110" s="22">
        <v>0.40283200000000002</v>
      </c>
      <c r="T110">
        <f t="shared" si="14"/>
        <v>16.964700000000001</v>
      </c>
      <c r="U110">
        <f t="shared" si="15"/>
        <v>6.8468680964999997</v>
      </c>
      <c r="X110" s="9"/>
      <c r="Y110" s="22">
        <v>1.3365199999999999</v>
      </c>
      <c r="Z110" s="22">
        <v>180.245</v>
      </c>
      <c r="AA110" s="22">
        <v>6.96716E-2</v>
      </c>
      <c r="AB110" s="22">
        <v>100</v>
      </c>
      <c r="AC110" s="22">
        <v>7.7270500000000006E-2</v>
      </c>
      <c r="AD110">
        <f t="shared" si="16"/>
        <v>-69.671599999999998</v>
      </c>
      <c r="AE110">
        <f t="shared" si="17"/>
        <v>-93.117486831999997</v>
      </c>
      <c r="AF110" s="9"/>
      <c r="AG110" s="22">
        <v>0.40359499999999998</v>
      </c>
      <c r="AH110" s="22">
        <v>235.87</v>
      </c>
      <c r="AI110" s="22">
        <v>-1.7163100000000001E-2</v>
      </c>
      <c r="AJ110" s="22">
        <v>100</v>
      </c>
      <c r="AK110" s="22">
        <v>0.40298499999999998</v>
      </c>
      <c r="AL110">
        <f t="shared" si="18"/>
        <v>17.1631</v>
      </c>
      <c r="AM110">
        <f t="shared" si="19"/>
        <v>6.9269413444999994</v>
      </c>
      <c r="AP110" s="9"/>
      <c r="AQ110" s="22">
        <v>1.3365199999999999</v>
      </c>
      <c r="AR110" s="22">
        <v>359.97699999999998</v>
      </c>
      <c r="AS110" s="22">
        <v>-1.6473399999999999E-2</v>
      </c>
      <c r="AT110" s="22">
        <v>100</v>
      </c>
      <c r="AU110" s="22">
        <v>1.33575</v>
      </c>
      <c r="AV110">
        <f t="shared" si="20"/>
        <v>16.473399999999998</v>
      </c>
      <c r="AW110">
        <f t="shared" si="21"/>
        <v>22.017028567999997</v>
      </c>
      <c r="AX110" s="9"/>
      <c r="AY110" s="22">
        <v>0.40359499999999998</v>
      </c>
      <c r="AZ110" s="22">
        <v>411.14800000000002</v>
      </c>
      <c r="BA110" s="22">
        <v>-1.7156999999999999E-2</v>
      </c>
      <c r="BB110" s="22">
        <v>100</v>
      </c>
      <c r="BC110" s="22">
        <v>0.40295399999999998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35.347799999999999</v>
      </c>
      <c r="I111" s="22">
        <v>-1.6439800000000001E-2</v>
      </c>
      <c r="J111" s="22">
        <v>101</v>
      </c>
      <c r="K111" s="22">
        <v>1.33057</v>
      </c>
      <c r="L111">
        <f t="shared" si="12"/>
        <v>16.439800000000002</v>
      </c>
      <c r="M111">
        <f t="shared" si="13"/>
        <v>21.889264904000001</v>
      </c>
      <c r="N111" s="9"/>
      <c r="O111" s="22">
        <v>0.40862999999999999</v>
      </c>
      <c r="P111" s="22">
        <v>113.468</v>
      </c>
      <c r="Q111" s="22">
        <v>-1.6964699999999999E-2</v>
      </c>
      <c r="R111" s="22">
        <v>101</v>
      </c>
      <c r="S111" s="22">
        <v>0.40795900000000002</v>
      </c>
      <c r="T111">
        <f t="shared" si="14"/>
        <v>16.964700000000001</v>
      </c>
      <c r="U111">
        <f t="shared" si="15"/>
        <v>6.9322853609999999</v>
      </c>
      <c r="X111" s="9"/>
      <c r="Y111" s="22">
        <v>1.33148</v>
      </c>
      <c r="Z111" s="22">
        <v>180.346</v>
      </c>
      <c r="AA111" s="22">
        <v>6.9702100000000003E-2</v>
      </c>
      <c r="AB111" s="22">
        <v>101</v>
      </c>
      <c r="AC111" s="22">
        <v>7.7300999999999995E-2</v>
      </c>
      <c r="AD111">
        <f t="shared" si="16"/>
        <v>-69.702100000000002</v>
      </c>
      <c r="AE111">
        <f t="shared" si="17"/>
        <v>-92.806952108000004</v>
      </c>
      <c r="AF111" s="9"/>
      <c r="AG111" s="22">
        <v>0.40862999999999999</v>
      </c>
      <c r="AH111" s="22">
        <v>235.971</v>
      </c>
      <c r="AI111" s="22">
        <v>-1.7169199999999999E-2</v>
      </c>
      <c r="AJ111" s="22">
        <v>101</v>
      </c>
      <c r="AK111" s="22">
        <v>0.40820299999999998</v>
      </c>
      <c r="AL111">
        <f t="shared" si="18"/>
        <v>17.1692</v>
      </c>
      <c r="AM111">
        <f t="shared" si="19"/>
        <v>7.0158501959999997</v>
      </c>
      <c r="AP111" s="9"/>
      <c r="AQ111" s="22">
        <v>1.33148</v>
      </c>
      <c r="AR111" s="22">
        <v>360.07799999999997</v>
      </c>
      <c r="AS111" s="22">
        <v>-1.64978E-2</v>
      </c>
      <c r="AT111" s="22">
        <v>101</v>
      </c>
      <c r="AU111" s="22">
        <v>1.33087</v>
      </c>
      <c r="AV111">
        <f t="shared" si="20"/>
        <v>16.497800000000002</v>
      </c>
      <c r="AW111">
        <f t="shared" si="21"/>
        <v>21.966490744000001</v>
      </c>
      <c r="AX111" s="9"/>
      <c r="AY111" s="22">
        <v>0.40862999999999999</v>
      </c>
      <c r="AZ111" s="22">
        <v>411.24900000000002</v>
      </c>
      <c r="BA111" s="22">
        <v>-1.71539E-2</v>
      </c>
      <c r="BB111" s="22">
        <v>101</v>
      </c>
      <c r="BC111" s="22">
        <v>0.40786699999999998</v>
      </c>
      <c r="BD111">
        <f t="shared" si="22"/>
        <v>17.1539</v>
      </c>
      <c r="BE111">
        <f t="shared" si="23"/>
        <v>7.0095981570000001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35.448500000000003</v>
      </c>
      <c r="I112" s="22">
        <v>-1.64551E-2</v>
      </c>
      <c r="J112" s="22">
        <v>102</v>
      </c>
      <c r="K112" s="22">
        <v>1.32599</v>
      </c>
      <c r="L112">
        <f t="shared" si="12"/>
        <v>16.455100000000002</v>
      </c>
      <c r="M112">
        <f t="shared" si="13"/>
        <v>21.826867395000001</v>
      </c>
      <c r="N112" s="9"/>
      <c r="O112" s="22">
        <v>0.41366599999999998</v>
      </c>
      <c r="P112" s="22">
        <v>113.569</v>
      </c>
      <c r="Q112" s="22">
        <v>-1.6967800000000002E-2</v>
      </c>
      <c r="R112" s="22">
        <v>102</v>
      </c>
      <c r="S112" s="22">
        <v>0.41332999999999998</v>
      </c>
      <c r="T112">
        <f t="shared" si="14"/>
        <v>16.9678</v>
      </c>
      <c r="U112">
        <f t="shared" si="15"/>
        <v>7.0190019548000002</v>
      </c>
      <c r="X112" s="9"/>
      <c r="Y112" s="22">
        <v>1.3264499999999999</v>
      </c>
      <c r="Z112" s="22">
        <v>180.447</v>
      </c>
      <c r="AA112" s="22">
        <v>6.9549600000000003E-2</v>
      </c>
      <c r="AB112" s="22">
        <v>102</v>
      </c>
      <c r="AC112" s="22">
        <v>7.7270500000000006E-2</v>
      </c>
      <c r="AD112">
        <f t="shared" si="16"/>
        <v>-69.549599999999998</v>
      </c>
      <c r="AE112">
        <f t="shared" si="17"/>
        <v>-92.254066919999985</v>
      </c>
      <c r="AF112" s="9"/>
      <c r="AG112" s="22">
        <v>0.41366599999999998</v>
      </c>
      <c r="AH112" s="22">
        <v>236.072</v>
      </c>
      <c r="AI112" s="22">
        <v>-1.7169199999999999E-2</v>
      </c>
      <c r="AJ112" s="22">
        <v>102</v>
      </c>
      <c r="AK112" s="22">
        <v>0.41308600000000001</v>
      </c>
      <c r="AL112">
        <f t="shared" si="18"/>
        <v>17.1692</v>
      </c>
      <c r="AM112">
        <f t="shared" si="19"/>
        <v>7.1023142871999996</v>
      </c>
      <c r="AP112" s="9"/>
      <c r="AQ112" s="22">
        <v>1.3264499999999999</v>
      </c>
      <c r="AR112" s="22">
        <v>360.17899999999997</v>
      </c>
      <c r="AS112" s="22">
        <v>-1.6513099999999999E-2</v>
      </c>
      <c r="AT112" s="22">
        <v>102</v>
      </c>
      <c r="AU112" s="22">
        <v>1.32568</v>
      </c>
      <c r="AV112">
        <f t="shared" si="20"/>
        <v>16.513099999999998</v>
      </c>
      <c r="AW112">
        <f t="shared" si="21"/>
        <v>21.903801494999996</v>
      </c>
      <c r="AX112" s="9"/>
      <c r="AY112" s="22">
        <v>0.41366599999999998</v>
      </c>
      <c r="AZ112" s="22">
        <v>411.35</v>
      </c>
      <c r="BA112" s="22">
        <v>-1.7163100000000001E-2</v>
      </c>
      <c r="BB112" s="22">
        <v>102</v>
      </c>
      <c r="BC112" s="22">
        <v>0.41302499999999998</v>
      </c>
      <c r="BD112">
        <f t="shared" si="22"/>
        <v>17.1631</v>
      </c>
      <c r="BE112">
        <f t="shared" si="23"/>
        <v>7.0997909245999997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35.549300000000002</v>
      </c>
      <c r="I113" s="22">
        <v>-1.6467300000000001E-2</v>
      </c>
      <c r="J113" s="22">
        <v>103</v>
      </c>
      <c r="K113" s="22">
        <v>1.3208</v>
      </c>
      <c r="L113">
        <f t="shared" si="12"/>
        <v>16.467300000000002</v>
      </c>
      <c r="M113">
        <f t="shared" si="13"/>
        <v>21.760054893000003</v>
      </c>
      <c r="N113" s="9"/>
      <c r="O113" s="22">
        <v>0.41870099999999999</v>
      </c>
      <c r="P113" s="22">
        <v>113.67</v>
      </c>
      <c r="Q113" s="22">
        <v>-1.69617E-2</v>
      </c>
      <c r="R113" s="22">
        <v>103</v>
      </c>
      <c r="S113" s="22">
        <v>0.41815200000000002</v>
      </c>
      <c r="T113">
        <f t="shared" si="14"/>
        <v>16.9617</v>
      </c>
      <c r="U113">
        <f t="shared" si="15"/>
        <v>7.1018807517000004</v>
      </c>
      <c r="X113" s="9"/>
      <c r="Y113" s="22">
        <v>1.32141</v>
      </c>
      <c r="Z113" s="22">
        <v>180.548</v>
      </c>
      <c r="AA113" s="22">
        <v>6.9732699999999995E-2</v>
      </c>
      <c r="AB113" s="22">
        <v>103</v>
      </c>
      <c r="AC113" s="22">
        <v>7.7331499999999997E-2</v>
      </c>
      <c r="AD113">
        <f t="shared" si="16"/>
        <v>-69.732699999999994</v>
      </c>
      <c r="AE113">
        <f t="shared" si="17"/>
        <v>-92.145487106999994</v>
      </c>
      <c r="AF113" s="9"/>
      <c r="AG113" s="22">
        <v>0.41870099999999999</v>
      </c>
      <c r="AH113" s="22">
        <v>236.172</v>
      </c>
      <c r="AI113" s="22">
        <v>-1.71661E-2</v>
      </c>
      <c r="AJ113" s="22">
        <v>103</v>
      </c>
      <c r="AK113" s="22">
        <v>0.41799900000000001</v>
      </c>
      <c r="AL113">
        <f t="shared" si="18"/>
        <v>17.1661</v>
      </c>
      <c r="AM113">
        <f t="shared" si="19"/>
        <v>7.1874632361000002</v>
      </c>
      <c r="AP113" s="9"/>
      <c r="AQ113" s="22">
        <v>1.32141</v>
      </c>
      <c r="AR113" s="22">
        <v>360.28</v>
      </c>
      <c r="AS113" s="22">
        <v>-1.6522200000000001E-2</v>
      </c>
      <c r="AT113" s="22">
        <v>103</v>
      </c>
      <c r="AU113" s="22">
        <v>1.3205</v>
      </c>
      <c r="AV113">
        <f t="shared" si="20"/>
        <v>16.522200000000002</v>
      </c>
      <c r="AW113">
        <f t="shared" si="21"/>
        <v>21.832600302000003</v>
      </c>
      <c r="AX113" s="9"/>
      <c r="AY113" s="22">
        <v>0.41870099999999999</v>
      </c>
      <c r="AZ113" s="22">
        <v>411.45</v>
      </c>
      <c r="BA113" s="22">
        <v>-1.7156999999999999E-2</v>
      </c>
      <c r="BB113" s="22">
        <v>103</v>
      </c>
      <c r="BC113" s="22">
        <v>0.41784700000000002</v>
      </c>
      <c r="BD113">
        <f t="shared" si="22"/>
        <v>17.157</v>
      </c>
      <c r="BE113">
        <f t="shared" si="23"/>
        <v>7.1836530569999999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35.65</v>
      </c>
      <c r="I114" s="22">
        <v>-1.6461199999999999E-2</v>
      </c>
      <c r="J114" s="22">
        <v>104</v>
      </c>
      <c r="K114" s="22">
        <v>1.3156099999999999</v>
      </c>
      <c r="L114">
        <f t="shared" si="12"/>
        <v>16.461199999999998</v>
      </c>
      <c r="M114">
        <f t="shared" si="13"/>
        <v>21.669194456</v>
      </c>
      <c r="N114" s="9"/>
      <c r="O114" s="22">
        <v>0.42373699999999997</v>
      </c>
      <c r="P114" s="22">
        <v>113.77</v>
      </c>
      <c r="Q114" s="22">
        <v>-1.6964699999999999E-2</v>
      </c>
      <c r="R114" s="22">
        <v>104</v>
      </c>
      <c r="S114" s="22">
        <v>0.42300399999999999</v>
      </c>
      <c r="T114">
        <f t="shared" si="14"/>
        <v>16.964700000000001</v>
      </c>
      <c r="U114">
        <f t="shared" si="15"/>
        <v>7.1885710838999994</v>
      </c>
      <c r="X114" s="9"/>
      <c r="Y114" s="22">
        <v>1.3163800000000001</v>
      </c>
      <c r="Z114" s="22">
        <v>180.648</v>
      </c>
      <c r="AA114" s="22">
        <v>6.9702100000000003E-2</v>
      </c>
      <c r="AB114" s="22">
        <v>104</v>
      </c>
      <c r="AC114" s="22">
        <v>7.7240000000000003E-2</v>
      </c>
      <c r="AD114">
        <f t="shared" si="16"/>
        <v>-69.702100000000002</v>
      </c>
      <c r="AE114">
        <f t="shared" si="17"/>
        <v>-91.754450398000003</v>
      </c>
      <c r="AF114" s="9"/>
      <c r="AG114" s="22">
        <v>0.42373699999999997</v>
      </c>
      <c r="AH114" s="22">
        <v>236.273</v>
      </c>
      <c r="AI114" s="22">
        <v>-1.7160000000000002E-2</v>
      </c>
      <c r="AJ114" s="22">
        <v>104</v>
      </c>
      <c r="AK114" s="22">
        <v>0.42321799999999998</v>
      </c>
      <c r="AL114">
        <f t="shared" si="18"/>
        <v>17.16</v>
      </c>
      <c r="AM114">
        <f t="shared" si="19"/>
        <v>7.2713269199999999</v>
      </c>
      <c r="AP114" s="9"/>
      <c r="AQ114" s="22">
        <v>1.3163800000000001</v>
      </c>
      <c r="AR114" s="22">
        <v>360.38</v>
      </c>
      <c r="AS114" s="22">
        <v>-1.6543599999999999E-2</v>
      </c>
      <c r="AT114" s="22">
        <v>104</v>
      </c>
      <c r="AU114" s="22">
        <v>1.3156099999999999</v>
      </c>
      <c r="AV114">
        <f t="shared" si="20"/>
        <v>16.543599999999998</v>
      </c>
      <c r="AW114">
        <f t="shared" si="21"/>
        <v>21.777664167999998</v>
      </c>
      <c r="AX114" s="9"/>
      <c r="AY114" s="22">
        <v>0.42373699999999997</v>
      </c>
      <c r="AZ114" s="22">
        <v>411.55099999999999</v>
      </c>
      <c r="BA114" s="22">
        <v>-1.7156999999999999E-2</v>
      </c>
      <c r="BB114" s="22">
        <v>104</v>
      </c>
      <c r="BC114" s="22">
        <v>0.42315700000000001</v>
      </c>
      <c r="BD114">
        <f t="shared" si="22"/>
        <v>17.157</v>
      </c>
      <c r="BE114">
        <f t="shared" si="23"/>
        <v>7.2700557089999993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35.750700000000002</v>
      </c>
      <c r="I115" s="22">
        <v>-1.6461199999999999E-2</v>
      </c>
      <c r="J115" s="22">
        <v>105</v>
      </c>
      <c r="K115" s="22">
        <v>1.3104199999999999</v>
      </c>
      <c r="L115">
        <f t="shared" si="12"/>
        <v>16.461199999999998</v>
      </c>
      <c r="M115">
        <f t="shared" si="13"/>
        <v>21.586230007999998</v>
      </c>
      <c r="N115" s="9"/>
      <c r="O115" s="22">
        <v>0.42877199999999999</v>
      </c>
      <c r="P115" s="22">
        <v>113.871</v>
      </c>
      <c r="Q115" s="22">
        <v>-1.69617E-2</v>
      </c>
      <c r="R115" s="22">
        <v>105</v>
      </c>
      <c r="S115" s="22">
        <v>0.42816199999999999</v>
      </c>
      <c r="T115">
        <f t="shared" si="14"/>
        <v>16.9617</v>
      </c>
      <c r="U115">
        <f t="shared" si="15"/>
        <v>7.2727020323999998</v>
      </c>
      <c r="X115" s="9"/>
      <c r="Y115" s="22">
        <v>1.31134</v>
      </c>
      <c r="Z115" s="22">
        <v>180.749</v>
      </c>
      <c r="AA115" s="22">
        <v>6.9763199999999997E-2</v>
      </c>
      <c r="AB115" s="22">
        <v>105</v>
      </c>
      <c r="AC115" s="22">
        <v>7.7270500000000006E-2</v>
      </c>
      <c r="AD115">
        <f t="shared" si="16"/>
        <v>-69.763199999999998</v>
      </c>
      <c r="AE115">
        <f t="shared" si="17"/>
        <v>-91.483274687999995</v>
      </c>
      <c r="AF115" s="9"/>
      <c r="AG115" s="22">
        <v>0.42877199999999999</v>
      </c>
      <c r="AH115" s="22">
        <v>236.374</v>
      </c>
      <c r="AI115" s="22">
        <v>-1.71539E-2</v>
      </c>
      <c r="AJ115" s="22">
        <v>105</v>
      </c>
      <c r="AK115" s="22">
        <v>0.42834499999999998</v>
      </c>
      <c r="AL115">
        <f t="shared" si="18"/>
        <v>17.1539</v>
      </c>
      <c r="AM115">
        <f t="shared" si="19"/>
        <v>7.3551120108000001</v>
      </c>
      <c r="AP115" s="9"/>
      <c r="AQ115" s="22">
        <v>1.31134</v>
      </c>
      <c r="AR115" s="22">
        <v>360.48099999999999</v>
      </c>
      <c r="AS115" s="22">
        <v>-1.6558799999999999E-2</v>
      </c>
      <c r="AT115" s="22">
        <v>105</v>
      </c>
      <c r="AU115" s="22">
        <v>1.31073</v>
      </c>
      <c r="AV115">
        <f t="shared" si="20"/>
        <v>16.558799999999998</v>
      </c>
      <c r="AW115">
        <f t="shared" si="21"/>
        <v>21.714216791999995</v>
      </c>
      <c r="AX115" s="9"/>
      <c r="AY115" s="22">
        <v>0.42877199999999999</v>
      </c>
      <c r="AZ115" s="22">
        <v>411.65199999999999</v>
      </c>
      <c r="BA115" s="22">
        <v>-1.71539E-2</v>
      </c>
      <c r="BB115" s="22">
        <v>105</v>
      </c>
      <c r="BC115" s="22">
        <v>0.42822300000000002</v>
      </c>
      <c r="BD115">
        <f t="shared" si="22"/>
        <v>17.1539</v>
      </c>
      <c r="BE115">
        <f t="shared" si="23"/>
        <v>7.3551120108000001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35.851399999999998</v>
      </c>
      <c r="I116" s="22">
        <v>-1.6467300000000001E-2</v>
      </c>
      <c r="J116" s="22">
        <v>106</v>
      </c>
      <c r="K116" s="22">
        <v>1.30524</v>
      </c>
      <c r="L116">
        <f t="shared" si="12"/>
        <v>16.467300000000002</v>
      </c>
      <c r="M116">
        <f t="shared" si="13"/>
        <v>21.511233990000001</v>
      </c>
      <c r="N116" s="9"/>
      <c r="O116" s="22">
        <v>0.433807</v>
      </c>
      <c r="P116" s="22">
        <v>113.97199999999999</v>
      </c>
      <c r="Q116" s="22">
        <v>-1.69617E-2</v>
      </c>
      <c r="R116" s="22">
        <v>106</v>
      </c>
      <c r="S116" s="22">
        <v>0.433228</v>
      </c>
      <c r="T116">
        <f t="shared" si="14"/>
        <v>16.9617</v>
      </c>
      <c r="U116">
        <f t="shared" si="15"/>
        <v>7.3581041918999999</v>
      </c>
      <c r="X116" s="9"/>
      <c r="Y116" s="22">
        <v>1.3063</v>
      </c>
      <c r="Z116" s="22">
        <v>180.85</v>
      </c>
      <c r="AA116" s="22">
        <v>6.97937E-2</v>
      </c>
      <c r="AB116" s="22">
        <v>106</v>
      </c>
      <c r="AC116" s="22">
        <v>7.7300999999999995E-2</v>
      </c>
      <c r="AD116">
        <f t="shared" si="16"/>
        <v>-69.793700000000001</v>
      </c>
      <c r="AE116">
        <f t="shared" si="17"/>
        <v>-91.171510310000002</v>
      </c>
      <c r="AF116" s="9"/>
      <c r="AG116" s="22">
        <v>0.433807</v>
      </c>
      <c r="AH116" s="22">
        <v>236.47499999999999</v>
      </c>
      <c r="AI116" s="22">
        <v>-1.7156999999999999E-2</v>
      </c>
      <c r="AJ116" s="22">
        <v>106</v>
      </c>
      <c r="AK116" s="22">
        <v>0.433197</v>
      </c>
      <c r="AL116">
        <f t="shared" si="18"/>
        <v>17.157</v>
      </c>
      <c r="AM116">
        <f t="shared" si="19"/>
        <v>7.4428266990000003</v>
      </c>
      <c r="AP116" s="9"/>
      <c r="AQ116" s="22">
        <v>1.3063</v>
      </c>
      <c r="AR116" s="22">
        <v>360.58199999999999</v>
      </c>
      <c r="AS116" s="22">
        <v>-1.65802E-2</v>
      </c>
      <c r="AT116" s="22">
        <v>106</v>
      </c>
      <c r="AU116" s="22">
        <v>1.30585</v>
      </c>
      <c r="AV116">
        <f t="shared" si="20"/>
        <v>16.580200000000001</v>
      </c>
      <c r="AW116">
        <f t="shared" si="21"/>
        <v>21.658715260000001</v>
      </c>
      <c r="AX116" s="9"/>
      <c r="AY116" s="22">
        <v>0.433807</v>
      </c>
      <c r="AZ116" s="22">
        <v>411.75200000000001</v>
      </c>
      <c r="BA116" s="22">
        <v>-1.7160000000000002E-2</v>
      </c>
      <c r="BB116" s="22">
        <v>106</v>
      </c>
      <c r="BC116" s="22">
        <v>0.43313600000000002</v>
      </c>
      <c r="BD116">
        <f t="shared" si="22"/>
        <v>17.16</v>
      </c>
      <c r="BE116">
        <f t="shared" si="23"/>
        <v>7.4441281200000002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35.952100000000002</v>
      </c>
      <c r="I117" s="22">
        <v>-1.64703E-2</v>
      </c>
      <c r="J117" s="22">
        <v>107</v>
      </c>
      <c r="K117" s="22">
        <v>1.3003499999999999</v>
      </c>
      <c r="L117">
        <f t="shared" si="12"/>
        <v>16.470300000000002</v>
      </c>
      <c r="M117">
        <f t="shared" si="13"/>
        <v>21.432307281</v>
      </c>
      <c r="N117" s="9"/>
      <c r="O117" s="22">
        <v>0.43884299999999998</v>
      </c>
      <c r="P117" s="22">
        <v>114.072</v>
      </c>
      <c r="Q117" s="22">
        <v>-1.6958600000000001E-2</v>
      </c>
      <c r="R117" s="22">
        <v>107</v>
      </c>
      <c r="S117" s="22">
        <v>0.43811</v>
      </c>
      <c r="T117">
        <f t="shared" si="14"/>
        <v>16.958600000000001</v>
      </c>
      <c r="U117">
        <f t="shared" si="15"/>
        <v>7.4421628997999996</v>
      </c>
      <c r="X117" s="9"/>
      <c r="Y117" s="22">
        <v>1.3012699999999999</v>
      </c>
      <c r="Z117" s="22">
        <v>180.95</v>
      </c>
      <c r="AA117" s="22">
        <v>6.9549600000000003E-2</v>
      </c>
      <c r="AB117" s="22">
        <v>107</v>
      </c>
      <c r="AC117" s="22">
        <v>7.7270500000000006E-2</v>
      </c>
      <c r="AD117">
        <f t="shared" si="16"/>
        <v>-69.549599999999998</v>
      </c>
      <c r="AE117">
        <f t="shared" si="17"/>
        <v>-90.502807991999987</v>
      </c>
      <c r="AF117" s="9"/>
      <c r="AG117" s="22">
        <v>0.43884299999999998</v>
      </c>
      <c r="AH117" s="22">
        <v>236.57499999999999</v>
      </c>
      <c r="AI117" s="22">
        <v>-1.7156999999999999E-2</v>
      </c>
      <c r="AJ117" s="22">
        <v>107</v>
      </c>
      <c r="AK117" s="22">
        <v>0.43820199999999998</v>
      </c>
      <c r="AL117">
        <f t="shared" si="18"/>
        <v>17.157</v>
      </c>
      <c r="AM117">
        <f t="shared" si="19"/>
        <v>7.5292293509999997</v>
      </c>
      <c r="AP117" s="9"/>
      <c r="AQ117" s="22">
        <v>1.3012699999999999</v>
      </c>
      <c r="AR117" s="22">
        <v>360.68200000000002</v>
      </c>
      <c r="AS117" s="22">
        <v>-1.6586299999999998E-2</v>
      </c>
      <c r="AT117" s="22">
        <v>107</v>
      </c>
      <c r="AU117" s="22">
        <v>1.3000499999999999</v>
      </c>
      <c r="AV117">
        <f t="shared" si="20"/>
        <v>16.586299999999998</v>
      </c>
      <c r="AW117">
        <f t="shared" si="21"/>
        <v>21.583254600999997</v>
      </c>
      <c r="AX117" s="9"/>
      <c r="AY117" s="22">
        <v>0.43884299999999998</v>
      </c>
      <c r="AZ117" s="22">
        <v>411.85300000000001</v>
      </c>
      <c r="BA117" s="22">
        <v>-1.71509E-2</v>
      </c>
      <c r="BB117" s="22">
        <v>107</v>
      </c>
      <c r="BC117" s="22">
        <v>0.43823200000000001</v>
      </c>
      <c r="BD117">
        <f t="shared" si="22"/>
        <v>17.1509</v>
      </c>
      <c r="BE117">
        <f t="shared" si="23"/>
        <v>7.5265524086999998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36.052799999999998</v>
      </c>
      <c r="I118" s="22">
        <v>-1.6467300000000001E-2</v>
      </c>
      <c r="J118" s="22">
        <v>108</v>
      </c>
      <c r="K118" s="22">
        <v>1.2954699999999999</v>
      </c>
      <c r="L118">
        <f t="shared" si="12"/>
        <v>16.467300000000002</v>
      </c>
      <c r="M118">
        <f t="shared" si="13"/>
        <v>21.345408279000001</v>
      </c>
      <c r="N118" s="9"/>
      <c r="O118" s="22">
        <v>0.44387799999999999</v>
      </c>
      <c r="P118" s="22">
        <v>114.173</v>
      </c>
      <c r="Q118" s="22">
        <v>-1.6955600000000001E-2</v>
      </c>
      <c r="R118" s="22">
        <v>108</v>
      </c>
      <c r="S118" s="22">
        <v>0.44314599999999998</v>
      </c>
      <c r="T118">
        <f t="shared" si="14"/>
        <v>16.9556</v>
      </c>
      <c r="U118">
        <f t="shared" si="15"/>
        <v>7.5262178168</v>
      </c>
      <c r="X118" s="9"/>
      <c r="Y118" s="22">
        <v>1.29623</v>
      </c>
      <c r="Z118" s="22">
        <v>181.05099999999999</v>
      </c>
      <c r="AA118" s="22">
        <v>6.9549600000000003E-2</v>
      </c>
      <c r="AB118" s="22">
        <v>108</v>
      </c>
      <c r="AC118" s="22">
        <v>7.7300999999999995E-2</v>
      </c>
      <c r="AD118">
        <f t="shared" si="16"/>
        <v>-69.549599999999998</v>
      </c>
      <c r="AE118">
        <f t="shared" si="17"/>
        <v>-90.152278007999996</v>
      </c>
      <c r="AF118" s="9"/>
      <c r="AG118" s="22">
        <v>0.44387799999999999</v>
      </c>
      <c r="AH118" s="22">
        <v>236.67599999999999</v>
      </c>
      <c r="AI118" s="22">
        <v>-1.7156999999999999E-2</v>
      </c>
      <c r="AJ118" s="22">
        <v>108</v>
      </c>
      <c r="AK118" s="22">
        <v>0.44339000000000001</v>
      </c>
      <c r="AL118">
        <f t="shared" si="18"/>
        <v>17.157</v>
      </c>
      <c r="AM118">
        <f t="shared" si="19"/>
        <v>7.6156148459999997</v>
      </c>
      <c r="AP118" s="9"/>
      <c r="AQ118" s="22">
        <v>1.29623</v>
      </c>
      <c r="AR118" s="22">
        <v>360.78300000000002</v>
      </c>
      <c r="AS118" s="22">
        <v>-1.6595499999999999E-2</v>
      </c>
      <c r="AT118" s="22">
        <v>108</v>
      </c>
      <c r="AU118" s="22">
        <v>1.2954699999999999</v>
      </c>
      <c r="AV118">
        <f t="shared" si="20"/>
        <v>16.595499999999998</v>
      </c>
      <c r="AW118">
        <f t="shared" si="21"/>
        <v>21.511584964999997</v>
      </c>
      <c r="AX118" s="9"/>
      <c r="AY118" s="22">
        <v>0.44387799999999999</v>
      </c>
      <c r="AZ118" s="22">
        <v>411.95400000000001</v>
      </c>
      <c r="BA118" s="22">
        <v>-1.7147800000000001E-2</v>
      </c>
      <c r="BB118" s="22">
        <v>108</v>
      </c>
      <c r="BC118" s="22">
        <v>0.443359</v>
      </c>
      <c r="BD118">
        <f t="shared" si="22"/>
        <v>17.1478</v>
      </c>
      <c r="BE118">
        <f t="shared" si="23"/>
        <v>7.6115311684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36.153500000000001</v>
      </c>
      <c r="I119" s="22">
        <v>-1.6476399999999999E-2</v>
      </c>
      <c r="J119" s="22">
        <v>109</v>
      </c>
      <c r="K119" s="22">
        <v>1.2902800000000001</v>
      </c>
      <c r="L119">
        <f t="shared" si="12"/>
        <v>16.476399999999998</v>
      </c>
      <c r="M119">
        <f t="shared" si="13"/>
        <v>21.274327679999995</v>
      </c>
      <c r="N119" s="9"/>
      <c r="O119" s="22">
        <v>0.44891399999999998</v>
      </c>
      <c r="P119" s="22">
        <v>114.274</v>
      </c>
      <c r="Q119" s="22">
        <v>-1.6958600000000001E-2</v>
      </c>
      <c r="R119" s="22">
        <v>109</v>
      </c>
      <c r="S119" s="22">
        <v>0.44808999999999999</v>
      </c>
      <c r="T119">
        <f t="shared" si="14"/>
        <v>16.958600000000001</v>
      </c>
      <c r="U119">
        <f t="shared" si="15"/>
        <v>7.6129529603999995</v>
      </c>
      <c r="X119" s="9"/>
      <c r="Y119" s="22">
        <v>1.2911999999999999</v>
      </c>
      <c r="Z119" s="22">
        <v>181.15199999999999</v>
      </c>
      <c r="AA119" s="22">
        <v>6.9458000000000006E-2</v>
      </c>
      <c r="AB119" s="22">
        <v>109</v>
      </c>
      <c r="AC119" s="22">
        <v>7.7331499999999997E-2</v>
      </c>
      <c r="AD119">
        <f t="shared" si="16"/>
        <v>-69.458000000000013</v>
      </c>
      <c r="AE119">
        <f t="shared" si="17"/>
        <v>-89.684169600000004</v>
      </c>
      <c r="AF119" s="9"/>
      <c r="AG119" s="22">
        <v>0.44891399999999998</v>
      </c>
      <c r="AH119" s="22">
        <v>236.77699999999999</v>
      </c>
      <c r="AI119" s="22">
        <v>-1.7147800000000001E-2</v>
      </c>
      <c r="AJ119" s="22">
        <v>109</v>
      </c>
      <c r="AK119" s="22">
        <v>0.448181</v>
      </c>
      <c r="AL119">
        <f t="shared" si="18"/>
        <v>17.1478</v>
      </c>
      <c r="AM119">
        <f t="shared" si="19"/>
        <v>7.6978874891999993</v>
      </c>
      <c r="AP119" s="9"/>
      <c r="AQ119" s="22">
        <v>1.2911999999999999</v>
      </c>
      <c r="AR119" s="22">
        <v>360.88400000000001</v>
      </c>
      <c r="AS119" s="22">
        <v>-1.6613800000000001E-2</v>
      </c>
      <c r="AT119" s="22">
        <v>109</v>
      </c>
      <c r="AU119" s="22">
        <v>1.2899799999999999</v>
      </c>
      <c r="AV119">
        <f t="shared" si="20"/>
        <v>16.613800000000001</v>
      </c>
      <c r="AW119">
        <f t="shared" si="21"/>
        <v>21.451738559999999</v>
      </c>
      <c r="AX119" s="9"/>
      <c r="AY119" s="22">
        <v>0.44891399999999998</v>
      </c>
      <c r="AZ119" s="22">
        <v>412.05500000000001</v>
      </c>
      <c r="BA119" s="22">
        <v>-1.71539E-2</v>
      </c>
      <c r="BB119" s="22">
        <v>109</v>
      </c>
      <c r="BC119" s="22">
        <v>0.44836399999999998</v>
      </c>
      <c r="BD119">
        <f t="shared" si="22"/>
        <v>17.1539</v>
      </c>
      <c r="BE119">
        <f t="shared" si="23"/>
        <v>7.7006258646000001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36.254199999999997</v>
      </c>
      <c r="I120" s="22">
        <v>-1.6482500000000001E-2</v>
      </c>
      <c r="J120" s="22">
        <v>110</v>
      </c>
      <c r="K120" s="22">
        <v>1.2854000000000001</v>
      </c>
      <c r="L120">
        <f t="shared" si="12"/>
        <v>16.482500000000002</v>
      </c>
      <c r="M120">
        <f t="shared" si="13"/>
        <v>21.199132200000001</v>
      </c>
      <c r="N120" s="9"/>
      <c r="O120" s="22">
        <v>0.45394899999999999</v>
      </c>
      <c r="P120" s="22">
        <v>114.374</v>
      </c>
      <c r="Q120" s="22">
        <v>-1.6964699999999999E-2</v>
      </c>
      <c r="R120" s="22">
        <v>110</v>
      </c>
      <c r="S120" s="22">
        <v>0.45336900000000002</v>
      </c>
      <c r="T120">
        <f t="shared" si="14"/>
        <v>16.964700000000001</v>
      </c>
      <c r="U120">
        <f t="shared" si="15"/>
        <v>7.7011086003000004</v>
      </c>
      <c r="X120" s="9"/>
      <c r="Y120" s="22">
        <v>1.28616</v>
      </c>
      <c r="Z120" s="22">
        <v>181.25299999999999</v>
      </c>
      <c r="AA120" s="22">
        <v>6.92749E-2</v>
      </c>
      <c r="AB120" s="22">
        <v>110</v>
      </c>
      <c r="AC120" s="22">
        <v>7.7362100000000003E-2</v>
      </c>
      <c r="AD120">
        <f t="shared" si="16"/>
        <v>-69.274900000000002</v>
      </c>
      <c r="AE120">
        <f t="shared" si="17"/>
        <v>-89.098605383999995</v>
      </c>
      <c r="AF120" s="9"/>
      <c r="AG120" s="22">
        <v>0.45394899999999999</v>
      </c>
      <c r="AH120" s="22">
        <v>236.87700000000001</v>
      </c>
      <c r="AI120" s="22">
        <v>-1.71509E-2</v>
      </c>
      <c r="AJ120" s="22">
        <v>110</v>
      </c>
      <c r="AK120" s="22">
        <v>0.45321699999999998</v>
      </c>
      <c r="AL120">
        <f t="shared" si="18"/>
        <v>17.1509</v>
      </c>
      <c r="AM120">
        <f t="shared" si="19"/>
        <v>7.7856339041</v>
      </c>
      <c r="AP120" s="9"/>
      <c r="AQ120" s="22">
        <v>1.28616</v>
      </c>
      <c r="AR120" s="22">
        <v>360.98500000000001</v>
      </c>
      <c r="AS120" s="22">
        <v>-1.6625999999999998E-2</v>
      </c>
      <c r="AT120" s="22">
        <v>110</v>
      </c>
      <c r="AU120" s="22">
        <v>1.2857099999999999</v>
      </c>
      <c r="AV120">
        <f t="shared" si="20"/>
        <v>16.625999999999998</v>
      </c>
      <c r="AW120">
        <f t="shared" si="21"/>
        <v>21.383696159999996</v>
      </c>
      <c r="AX120" s="9"/>
      <c r="AY120" s="22">
        <v>0.45394899999999999</v>
      </c>
      <c r="AZ120" s="22">
        <v>412.15499999999997</v>
      </c>
      <c r="BA120" s="22">
        <v>-1.7144800000000002E-2</v>
      </c>
      <c r="BB120" s="22">
        <v>110</v>
      </c>
      <c r="BC120" s="22">
        <v>0.453094</v>
      </c>
      <c r="BD120">
        <f t="shared" si="22"/>
        <v>17.1448</v>
      </c>
      <c r="BE120">
        <f t="shared" si="23"/>
        <v>7.7828648152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36.354900000000001</v>
      </c>
      <c r="I121" s="22">
        <v>-1.6482500000000001E-2</v>
      </c>
      <c r="J121" s="22">
        <v>111</v>
      </c>
      <c r="K121" s="22">
        <v>1.2796000000000001</v>
      </c>
      <c r="L121">
        <f t="shared" si="12"/>
        <v>16.482500000000002</v>
      </c>
      <c r="M121">
        <f t="shared" si="13"/>
        <v>21.116225225000004</v>
      </c>
      <c r="N121" s="9"/>
      <c r="O121" s="22">
        <v>0.458984</v>
      </c>
      <c r="P121" s="22">
        <v>114.47499999999999</v>
      </c>
      <c r="Q121" s="22">
        <v>-1.6952499999999999E-2</v>
      </c>
      <c r="R121" s="22">
        <v>111</v>
      </c>
      <c r="S121" s="22">
        <v>0.45828200000000002</v>
      </c>
      <c r="T121">
        <f t="shared" si="14"/>
        <v>16.952500000000001</v>
      </c>
      <c r="U121">
        <f t="shared" si="15"/>
        <v>7.7809262600000002</v>
      </c>
      <c r="X121" s="9"/>
      <c r="Y121" s="22">
        <v>1.2811300000000001</v>
      </c>
      <c r="Z121" s="22">
        <v>181.35300000000001</v>
      </c>
      <c r="AA121" s="22">
        <v>6.9488499999999995E-2</v>
      </c>
      <c r="AB121" s="22">
        <v>111</v>
      </c>
      <c r="AC121" s="22">
        <v>7.7331499999999997E-2</v>
      </c>
      <c r="AD121">
        <f t="shared" si="16"/>
        <v>-69.488499999999988</v>
      </c>
      <c r="AE121">
        <f t="shared" si="17"/>
        <v>-89.023802004999993</v>
      </c>
      <c r="AF121" s="9"/>
      <c r="AG121" s="22">
        <v>0.458984</v>
      </c>
      <c r="AH121" s="22">
        <v>236.97800000000001</v>
      </c>
      <c r="AI121" s="22">
        <v>-1.71509E-2</v>
      </c>
      <c r="AJ121" s="22">
        <v>111</v>
      </c>
      <c r="AK121" s="22">
        <v>0.45849600000000001</v>
      </c>
      <c r="AL121">
        <f t="shared" si="18"/>
        <v>17.1509</v>
      </c>
      <c r="AM121">
        <f t="shared" si="19"/>
        <v>7.8719886855999999</v>
      </c>
      <c r="AP121" s="9"/>
      <c r="AQ121" s="22">
        <v>1.2811300000000001</v>
      </c>
      <c r="AR121" s="22">
        <v>361.08499999999998</v>
      </c>
      <c r="AS121" s="22">
        <v>-1.6629000000000001E-2</v>
      </c>
      <c r="AT121" s="22">
        <v>111</v>
      </c>
      <c r="AU121" s="22">
        <v>1.2796000000000001</v>
      </c>
      <c r="AV121">
        <f t="shared" si="20"/>
        <v>16.629000000000001</v>
      </c>
      <c r="AW121">
        <f t="shared" si="21"/>
        <v>21.303910770000002</v>
      </c>
      <c r="AX121" s="9"/>
      <c r="AY121" s="22">
        <v>0.458984</v>
      </c>
      <c r="AZ121" s="22">
        <v>412.25599999999997</v>
      </c>
      <c r="BA121" s="22">
        <v>-1.71509E-2</v>
      </c>
      <c r="BB121" s="22">
        <v>111</v>
      </c>
      <c r="BC121" s="22">
        <v>0.458374</v>
      </c>
      <c r="BD121">
        <f t="shared" si="22"/>
        <v>17.1509</v>
      </c>
      <c r="BE121">
        <f t="shared" si="23"/>
        <v>7.8719886855999999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36.455599999999997</v>
      </c>
      <c r="I122" s="22">
        <v>-1.6488599999999999E-2</v>
      </c>
      <c r="J122" s="22">
        <v>112</v>
      </c>
      <c r="K122" s="22">
        <v>1.2753300000000001</v>
      </c>
      <c r="L122">
        <f t="shared" si="12"/>
        <v>16.488599999999998</v>
      </c>
      <c r="M122">
        <f t="shared" si="13"/>
        <v>21.040937573999997</v>
      </c>
      <c r="N122" s="9"/>
      <c r="O122" s="22">
        <v>0.46401999999999999</v>
      </c>
      <c r="P122" s="22">
        <v>114.57599999999999</v>
      </c>
      <c r="Q122" s="22">
        <v>-1.69464E-2</v>
      </c>
      <c r="R122" s="22">
        <v>112</v>
      </c>
      <c r="S122" s="22">
        <v>0.46353100000000003</v>
      </c>
      <c r="T122">
        <f t="shared" si="14"/>
        <v>16.946400000000001</v>
      </c>
      <c r="U122">
        <f t="shared" si="15"/>
        <v>7.8634685280000003</v>
      </c>
      <c r="X122" s="9"/>
      <c r="Y122" s="22">
        <v>1.2760899999999999</v>
      </c>
      <c r="Z122" s="22">
        <v>181.45400000000001</v>
      </c>
      <c r="AA122" s="22">
        <v>6.92749E-2</v>
      </c>
      <c r="AB122" s="22">
        <v>112</v>
      </c>
      <c r="AC122" s="22">
        <v>7.7362100000000003E-2</v>
      </c>
      <c r="AD122">
        <f t="shared" si="16"/>
        <v>-69.274900000000002</v>
      </c>
      <c r="AE122">
        <f t="shared" si="17"/>
        <v>-88.401007140999994</v>
      </c>
      <c r="AF122" s="9"/>
      <c r="AG122" s="22">
        <v>0.46401999999999999</v>
      </c>
      <c r="AH122" s="22">
        <v>237.07900000000001</v>
      </c>
      <c r="AI122" s="22">
        <v>-1.7147800000000001E-2</v>
      </c>
      <c r="AJ122" s="22">
        <v>112</v>
      </c>
      <c r="AK122" s="22">
        <v>0.463501</v>
      </c>
      <c r="AL122">
        <f t="shared" si="18"/>
        <v>17.1478</v>
      </c>
      <c r="AM122">
        <f t="shared" si="19"/>
        <v>7.9569221560000001</v>
      </c>
      <c r="AP122" s="9"/>
      <c r="AQ122" s="22">
        <v>1.2760899999999999</v>
      </c>
      <c r="AR122" s="22">
        <v>361.18599999999998</v>
      </c>
      <c r="AS122" s="22">
        <v>-1.66351E-2</v>
      </c>
      <c r="AT122" s="22">
        <v>112</v>
      </c>
      <c r="AU122" s="22">
        <v>1.27563</v>
      </c>
      <c r="AV122">
        <f t="shared" si="20"/>
        <v>16.635100000000001</v>
      </c>
      <c r="AW122">
        <f t="shared" si="21"/>
        <v>21.227884759000002</v>
      </c>
      <c r="AX122" s="9"/>
      <c r="AY122" s="22">
        <v>0.46401999999999999</v>
      </c>
      <c r="AZ122" s="22">
        <v>412.35700000000003</v>
      </c>
      <c r="BA122" s="22">
        <v>-1.7156999999999999E-2</v>
      </c>
      <c r="BB122" s="22">
        <v>112</v>
      </c>
      <c r="BC122" s="22">
        <v>0.46337899999999999</v>
      </c>
      <c r="BD122">
        <f t="shared" si="22"/>
        <v>17.157</v>
      </c>
      <c r="BE122">
        <f t="shared" si="23"/>
        <v>7.9611911399999995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36.5563</v>
      </c>
      <c r="I123" s="22">
        <v>-1.64948E-2</v>
      </c>
      <c r="J123" s="22">
        <v>113</v>
      </c>
      <c r="K123" s="22">
        <v>1.2704500000000001</v>
      </c>
      <c r="L123">
        <f t="shared" si="12"/>
        <v>16.494800000000001</v>
      </c>
      <c r="M123">
        <f t="shared" si="13"/>
        <v>20.965880488000003</v>
      </c>
      <c r="N123" s="9"/>
      <c r="O123" s="22">
        <v>0.469055</v>
      </c>
      <c r="P123" s="22">
        <v>114.67700000000001</v>
      </c>
      <c r="Q123" s="22">
        <v>-1.6949499999999999E-2</v>
      </c>
      <c r="R123" s="22">
        <v>113</v>
      </c>
      <c r="S123" s="22">
        <v>0.46850599999999998</v>
      </c>
      <c r="T123">
        <f t="shared" si="14"/>
        <v>16.9495</v>
      </c>
      <c r="U123">
        <f t="shared" si="15"/>
        <v>7.9502477225000003</v>
      </c>
      <c r="X123" s="9"/>
      <c r="Y123" s="22">
        <v>1.2710600000000001</v>
      </c>
      <c r="Z123" s="22">
        <v>181.55500000000001</v>
      </c>
      <c r="AA123" s="22">
        <v>6.91528E-2</v>
      </c>
      <c r="AB123" s="22">
        <v>113</v>
      </c>
      <c r="AC123" s="22">
        <v>7.7362100000000003E-2</v>
      </c>
      <c r="AD123">
        <f t="shared" si="16"/>
        <v>-69.152799999999999</v>
      </c>
      <c r="AE123">
        <f t="shared" si="17"/>
        <v>-87.897357968000009</v>
      </c>
      <c r="AF123" s="9"/>
      <c r="AG123" s="22">
        <v>0.469055</v>
      </c>
      <c r="AH123" s="22">
        <v>237.18</v>
      </c>
      <c r="AI123" s="22">
        <v>-1.7141699999999999E-2</v>
      </c>
      <c r="AJ123" s="22">
        <v>113</v>
      </c>
      <c r="AK123" s="22">
        <v>0.46838400000000002</v>
      </c>
      <c r="AL123">
        <f t="shared" si="18"/>
        <v>17.1417</v>
      </c>
      <c r="AM123">
        <f t="shared" si="19"/>
        <v>8.0404000935000006</v>
      </c>
      <c r="AP123" s="9"/>
      <c r="AQ123" s="22">
        <v>1.2710600000000001</v>
      </c>
      <c r="AR123" s="22">
        <v>361.28699999999998</v>
      </c>
      <c r="AS123" s="22">
        <v>-1.6653399999999999E-2</v>
      </c>
      <c r="AT123" s="22">
        <v>113</v>
      </c>
      <c r="AU123" s="22">
        <v>1.27014</v>
      </c>
      <c r="AV123">
        <f t="shared" si="20"/>
        <v>16.653399999999998</v>
      </c>
      <c r="AW123">
        <f t="shared" si="21"/>
        <v>21.167470603999998</v>
      </c>
      <c r="AX123" s="9"/>
      <c r="AY123" s="22">
        <v>0.469055</v>
      </c>
      <c r="AZ123" s="22">
        <v>412.45699999999999</v>
      </c>
      <c r="BA123" s="22">
        <v>-1.7156999999999999E-2</v>
      </c>
      <c r="BB123" s="22">
        <v>113</v>
      </c>
      <c r="BC123" s="22">
        <v>0.46847499999999997</v>
      </c>
      <c r="BD123">
        <f t="shared" si="22"/>
        <v>17.157</v>
      </c>
      <c r="BE123">
        <f t="shared" si="23"/>
        <v>8.0475766350000004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36.656999999999996</v>
      </c>
      <c r="I124" s="22">
        <v>-1.64978E-2</v>
      </c>
      <c r="J124" s="22">
        <v>114</v>
      </c>
      <c r="K124" s="22">
        <v>1.2652600000000001</v>
      </c>
      <c r="L124">
        <f t="shared" si="12"/>
        <v>16.497800000000002</v>
      </c>
      <c r="M124">
        <f t="shared" si="13"/>
        <v>20.886544755999999</v>
      </c>
      <c r="N124" s="9"/>
      <c r="O124" s="22">
        <v>0.47409099999999998</v>
      </c>
      <c r="P124" s="22">
        <v>114.777</v>
      </c>
      <c r="Q124" s="22">
        <v>-1.69464E-2</v>
      </c>
      <c r="R124" s="22">
        <v>114</v>
      </c>
      <c r="S124" s="22">
        <v>0.47323599999999999</v>
      </c>
      <c r="T124">
        <f t="shared" si="14"/>
        <v>16.946400000000001</v>
      </c>
      <c r="U124">
        <f t="shared" si="15"/>
        <v>8.0341357224000003</v>
      </c>
      <c r="X124" s="9"/>
      <c r="Y124" s="22">
        <v>1.2660199999999999</v>
      </c>
      <c r="Z124" s="22">
        <v>181.655</v>
      </c>
      <c r="AA124" s="22">
        <v>6.9183300000000003E-2</v>
      </c>
      <c r="AB124" s="22">
        <v>114</v>
      </c>
      <c r="AC124" s="22">
        <v>7.7453599999999997E-2</v>
      </c>
      <c r="AD124">
        <f t="shared" si="16"/>
        <v>-69.183300000000003</v>
      </c>
      <c r="AE124">
        <f t="shared" si="17"/>
        <v>-87.587441466000001</v>
      </c>
      <c r="AF124" s="9"/>
      <c r="AG124" s="22">
        <v>0.47409099999999998</v>
      </c>
      <c r="AH124" s="22">
        <v>237.28</v>
      </c>
      <c r="AI124" s="22">
        <v>-1.71387E-2</v>
      </c>
      <c r="AJ124" s="22">
        <v>114</v>
      </c>
      <c r="AK124" s="22">
        <v>0.47357199999999999</v>
      </c>
      <c r="AL124">
        <f t="shared" si="18"/>
        <v>17.1387</v>
      </c>
      <c r="AM124">
        <f t="shared" si="19"/>
        <v>8.1253034217</v>
      </c>
      <c r="AP124" s="9"/>
      <c r="AQ124" s="22">
        <v>1.2660199999999999</v>
      </c>
      <c r="AR124" s="22">
        <v>361.387</v>
      </c>
      <c r="AS124" s="22">
        <v>-1.6668700000000002E-2</v>
      </c>
      <c r="AT124" s="22">
        <v>114</v>
      </c>
      <c r="AU124" s="22">
        <v>1.2658700000000001</v>
      </c>
      <c r="AV124">
        <f t="shared" si="20"/>
        <v>16.668700000000001</v>
      </c>
      <c r="AW124">
        <f t="shared" si="21"/>
        <v>21.102907574</v>
      </c>
      <c r="AX124" s="9"/>
      <c r="AY124" s="22">
        <v>0.47409099999999998</v>
      </c>
      <c r="AZ124" s="22">
        <v>412.55799999999999</v>
      </c>
      <c r="BA124" s="22">
        <v>-1.71509E-2</v>
      </c>
      <c r="BB124" s="22">
        <v>114</v>
      </c>
      <c r="BC124" s="22">
        <v>0.47344999999999998</v>
      </c>
      <c r="BD124">
        <f t="shared" si="22"/>
        <v>17.1509</v>
      </c>
      <c r="BE124">
        <f t="shared" si="23"/>
        <v>8.1310873318999999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36.7577</v>
      </c>
      <c r="I125" s="22">
        <v>-1.64978E-2</v>
      </c>
      <c r="J125" s="22">
        <v>115</v>
      </c>
      <c r="K125" s="22">
        <v>1.2603800000000001</v>
      </c>
      <c r="L125">
        <f t="shared" si="12"/>
        <v>16.497800000000002</v>
      </c>
      <c r="M125">
        <f t="shared" si="13"/>
        <v>20.803560822000001</v>
      </c>
      <c r="N125" s="9"/>
      <c r="O125" s="22">
        <v>0.479126</v>
      </c>
      <c r="P125" s="22">
        <v>114.878</v>
      </c>
      <c r="Q125" s="22">
        <v>-1.6943400000000001E-2</v>
      </c>
      <c r="R125" s="22">
        <v>115</v>
      </c>
      <c r="S125" s="22">
        <v>0.47854600000000003</v>
      </c>
      <c r="T125">
        <f t="shared" si="14"/>
        <v>16.9434</v>
      </c>
      <c r="U125">
        <f t="shared" si="15"/>
        <v>8.1180234684000006</v>
      </c>
      <c r="X125" s="9"/>
      <c r="Y125" s="22">
        <v>1.2609900000000001</v>
      </c>
      <c r="Z125" s="22">
        <v>181.756</v>
      </c>
      <c r="AA125" s="22">
        <v>6.9061300000000006E-2</v>
      </c>
      <c r="AB125" s="22">
        <v>115</v>
      </c>
      <c r="AC125" s="22">
        <v>7.7423099999999995E-2</v>
      </c>
      <c r="AD125">
        <f t="shared" si="16"/>
        <v>-69.061300000000003</v>
      </c>
      <c r="AE125">
        <f t="shared" si="17"/>
        <v>-87.085608687000004</v>
      </c>
      <c r="AF125" s="9"/>
      <c r="AG125" s="22">
        <v>0.479126</v>
      </c>
      <c r="AH125" s="22">
        <v>237.381</v>
      </c>
      <c r="AI125" s="22">
        <v>-1.7147800000000001E-2</v>
      </c>
      <c r="AJ125" s="22">
        <v>115</v>
      </c>
      <c r="AK125" s="22">
        <v>0.47848499999999999</v>
      </c>
      <c r="AL125">
        <f t="shared" si="18"/>
        <v>17.1478</v>
      </c>
      <c r="AM125">
        <f t="shared" si="19"/>
        <v>8.2159568228000008</v>
      </c>
      <c r="AP125" s="9"/>
      <c r="AQ125" s="22">
        <v>1.2609900000000001</v>
      </c>
      <c r="AR125" s="22">
        <v>361.488</v>
      </c>
      <c r="AS125" s="22">
        <v>-1.6668700000000002E-2</v>
      </c>
      <c r="AT125" s="22">
        <v>115</v>
      </c>
      <c r="AU125" s="22">
        <v>1.2597700000000001</v>
      </c>
      <c r="AV125">
        <f t="shared" si="20"/>
        <v>16.668700000000001</v>
      </c>
      <c r="AW125">
        <f t="shared" si="21"/>
        <v>21.019064013000001</v>
      </c>
      <c r="AX125" s="9"/>
      <c r="AY125" s="22">
        <v>0.479126</v>
      </c>
      <c r="AZ125" s="22">
        <v>412.65899999999999</v>
      </c>
      <c r="BA125" s="22">
        <v>-1.7147800000000001E-2</v>
      </c>
      <c r="BB125" s="22">
        <v>115</v>
      </c>
      <c r="BC125" s="22">
        <v>0.47817999999999999</v>
      </c>
      <c r="BD125">
        <f t="shared" si="22"/>
        <v>17.1478</v>
      </c>
      <c r="BE125">
        <f t="shared" si="23"/>
        <v>8.2159568228000008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36.858499999999999</v>
      </c>
      <c r="I126" s="22">
        <v>-1.6500899999999999E-2</v>
      </c>
      <c r="J126" s="22">
        <v>116</v>
      </c>
      <c r="K126" s="22">
        <v>1.25488</v>
      </c>
      <c r="L126">
        <f t="shared" si="12"/>
        <v>16.500899999999998</v>
      </c>
      <c r="M126">
        <f t="shared" si="13"/>
        <v>20.724305354999995</v>
      </c>
      <c r="N126" s="9"/>
      <c r="O126" s="22">
        <v>0.48416100000000001</v>
      </c>
      <c r="P126" s="22">
        <v>114.979</v>
      </c>
      <c r="Q126" s="22">
        <v>-1.6949499999999999E-2</v>
      </c>
      <c r="R126" s="22">
        <v>116</v>
      </c>
      <c r="S126" s="22">
        <v>0.48339799999999999</v>
      </c>
      <c r="T126">
        <f t="shared" si="14"/>
        <v>16.9495</v>
      </c>
      <c r="U126">
        <f t="shared" si="15"/>
        <v>8.2062868694999995</v>
      </c>
      <c r="X126" s="9"/>
      <c r="Y126" s="22">
        <v>1.2559499999999999</v>
      </c>
      <c r="Z126" s="22">
        <v>181.857</v>
      </c>
      <c r="AA126" s="22">
        <v>6.9061300000000006E-2</v>
      </c>
      <c r="AB126" s="22">
        <v>116</v>
      </c>
      <c r="AC126" s="22">
        <v>7.7392600000000006E-2</v>
      </c>
      <c r="AD126">
        <f t="shared" si="16"/>
        <v>-69.061300000000003</v>
      </c>
      <c r="AE126">
        <f t="shared" si="17"/>
        <v>-86.737539734999999</v>
      </c>
      <c r="AF126" s="9"/>
      <c r="AG126" s="22">
        <v>0.48416100000000001</v>
      </c>
      <c r="AH126" s="22">
        <v>237.482</v>
      </c>
      <c r="AI126" s="22">
        <v>-1.7141699999999999E-2</v>
      </c>
      <c r="AJ126" s="22">
        <v>116</v>
      </c>
      <c r="AK126" s="22">
        <v>0.48361199999999999</v>
      </c>
      <c r="AL126">
        <f t="shared" si="18"/>
        <v>17.1417</v>
      </c>
      <c r="AM126">
        <f t="shared" si="19"/>
        <v>8.2993426137000004</v>
      </c>
      <c r="AP126" s="9"/>
      <c r="AQ126" s="22">
        <v>1.2559499999999999</v>
      </c>
      <c r="AR126" s="22">
        <v>361.589</v>
      </c>
      <c r="AS126" s="22">
        <v>-1.6677899999999999E-2</v>
      </c>
      <c r="AT126" s="22">
        <v>116</v>
      </c>
      <c r="AU126" s="22">
        <v>1.25488</v>
      </c>
      <c r="AV126">
        <f t="shared" si="20"/>
        <v>16.677899999999998</v>
      </c>
      <c r="AW126">
        <f t="shared" si="21"/>
        <v>20.946608504999997</v>
      </c>
      <c r="AX126" s="9"/>
      <c r="AY126" s="22">
        <v>0.48416100000000001</v>
      </c>
      <c r="AZ126" s="22">
        <v>412.76</v>
      </c>
      <c r="BA126" s="22">
        <v>-1.7141699999999999E-2</v>
      </c>
      <c r="BB126" s="22">
        <v>116</v>
      </c>
      <c r="BC126" s="22">
        <v>0.48361199999999999</v>
      </c>
      <c r="BD126">
        <f t="shared" si="22"/>
        <v>17.1417</v>
      </c>
      <c r="BE126">
        <f t="shared" si="23"/>
        <v>8.2993426137000004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36.959200000000003</v>
      </c>
      <c r="I127" s="22">
        <v>-1.6507000000000001E-2</v>
      </c>
      <c r="J127" s="22">
        <v>117</v>
      </c>
      <c r="K127" s="22">
        <v>1.25031</v>
      </c>
      <c r="L127">
        <f t="shared" si="12"/>
        <v>16.507000000000001</v>
      </c>
      <c r="M127">
        <f t="shared" si="13"/>
        <v>20.648936440000004</v>
      </c>
      <c r="N127" s="9"/>
      <c r="O127" s="22">
        <v>0.48919699999999999</v>
      </c>
      <c r="P127" s="22">
        <v>115.07899999999999</v>
      </c>
      <c r="Q127" s="22">
        <v>-1.69464E-2</v>
      </c>
      <c r="R127" s="22">
        <v>117</v>
      </c>
      <c r="S127" s="22">
        <v>0.48843399999999998</v>
      </c>
      <c r="T127">
        <f t="shared" si="14"/>
        <v>16.946400000000001</v>
      </c>
      <c r="U127">
        <f t="shared" si="15"/>
        <v>8.2901280408000009</v>
      </c>
      <c r="X127" s="9"/>
      <c r="Y127" s="22">
        <v>1.25092</v>
      </c>
      <c r="Z127" s="22">
        <v>181.958</v>
      </c>
      <c r="AA127" s="22">
        <v>6.9091799999999995E-2</v>
      </c>
      <c r="AB127" s="22">
        <v>117</v>
      </c>
      <c r="AC127" s="22">
        <v>7.7423099999999995E-2</v>
      </c>
      <c r="AD127">
        <f t="shared" si="16"/>
        <v>-69.091799999999992</v>
      </c>
      <c r="AE127">
        <f t="shared" si="17"/>
        <v>-86.428314455999995</v>
      </c>
      <c r="AF127" s="9"/>
      <c r="AG127" s="22">
        <v>0.48919699999999999</v>
      </c>
      <c r="AH127" s="22">
        <v>237.58199999999999</v>
      </c>
      <c r="AI127" s="22">
        <v>-1.71387E-2</v>
      </c>
      <c r="AJ127" s="22">
        <v>117</v>
      </c>
      <c r="AK127" s="22">
        <v>0.48849500000000001</v>
      </c>
      <c r="AL127">
        <f t="shared" si="18"/>
        <v>17.1387</v>
      </c>
      <c r="AM127">
        <f t="shared" si="19"/>
        <v>8.3842006239</v>
      </c>
      <c r="AP127" s="9"/>
      <c r="AQ127" s="22">
        <v>1.25092</v>
      </c>
      <c r="AR127" s="22">
        <v>361.68900000000002</v>
      </c>
      <c r="AS127" s="22">
        <v>-1.6687E-2</v>
      </c>
      <c r="AT127" s="22">
        <v>117</v>
      </c>
      <c r="AU127" s="22">
        <v>1.25</v>
      </c>
      <c r="AV127">
        <f t="shared" si="20"/>
        <v>16.687000000000001</v>
      </c>
      <c r="AW127">
        <f t="shared" si="21"/>
        <v>20.87410204</v>
      </c>
      <c r="AX127" s="9"/>
      <c r="AY127" s="22">
        <v>0.48919699999999999</v>
      </c>
      <c r="AZ127" s="22">
        <v>412.86</v>
      </c>
      <c r="BA127" s="22">
        <v>-1.7144800000000002E-2</v>
      </c>
      <c r="BB127" s="22">
        <v>117</v>
      </c>
      <c r="BC127" s="22">
        <v>0.48861700000000002</v>
      </c>
      <c r="BD127">
        <f t="shared" si="22"/>
        <v>17.1448</v>
      </c>
      <c r="BE127">
        <f t="shared" si="23"/>
        <v>8.3871847255999992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37.059899999999999</v>
      </c>
      <c r="I128" s="22">
        <v>-1.6516099999999999E-2</v>
      </c>
      <c r="J128" s="22">
        <v>118</v>
      </c>
      <c r="K128" s="22">
        <v>1.24481</v>
      </c>
      <c r="L128">
        <f t="shared" si="12"/>
        <v>16.516099999999998</v>
      </c>
      <c r="M128">
        <f t="shared" si="13"/>
        <v>20.577078667999999</v>
      </c>
      <c r="N128" s="9"/>
      <c r="O128" s="22">
        <v>0.494232</v>
      </c>
      <c r="P128" s="22">
        <v>115.18</v>
      </c>
      <c r="Q128" s="22">
        <v>-1.69342E-2</v>
      </c>
      <c r="R128" s="22">
        <v>118</v>
      </c>
      <c r="S128" s="22">
        <v>0.493896</v>
      </c>
      <c r="T128">
        <f t="shared" si="14"/>
        <v>16.934200000000001</v>
      </c>
      <c r="U128">
        <f t="shared" si="15"/>
        <v>8.369423534400001</v>
      </c>
      <c r="X128" s="9"/>
      <c r="Y128" s="22">
        <v>1.2458800000000001</v>
      </c>
      <c r="Z128" s="22">
        <v>182.05799999999999</v>
      </c>
      <c r="AA128" s="22">
        <v>6.9702100000000003E-2</v>
      </c>
      <c r="AB128" s="22">
        <v>118</v>
      </c>
      <c r="AC128" s="22">
        <v>7.7331499999999997E-2</v>
      </c>
      <c r="AD128">
        <f t="shared" si="16"/>
        <v>-69.702100000000002</v>
      </c>
      <c r="AE128">
        <f t="shared" si="17"/>
        <v>-86.840452348000014</v>
      </c>
      <c r="AF128" s="9"/>
      <c r="AG128" s="22">
        <v>0.494232</v>
      </c>
      <c r="AH128" s="22">
        <v>237.68299999999999</v>
      </c>
      <c r="AI128" s="22">
        <v>-1.7132600000000001E-2</v>
      </c>
      <c r="AJ128" s="22">
        <v>118</v>
      </c>
      <c r="AK128" s="22">
        <v>0.49346899999999999</v>
      </c>
      <c r="AL128">
        <f t="shared" si="18"/>
        <v>17.1326</v>
      </c>
      <c r="AM128">
        <f t="shared" si="19"/>
        <v>8.4674791632000002</v>
      </c>
      <c r="AP128" s="9"/>
      <c r="AQ128" s="22">
        <v>1.2458800000000001</v>
      </c>
      <c r="AR128" s="22">
        <v>361.79</v>
      </c>
      <c r="AS128" s="22">
        <v>-1.6693099999999999E-2</v>
      </c>
      <c r="AT128" s="22">
        <v>118</v>
      </c>
      <c r="AU128" s="22">
        <v>1.24512</v>
      </c>
      <c r="AV128">
        <f t="shared" si="20"/>
        <v>16.693099999999998</v>
      </c>
      <c r="AW128">
        <f t="shared" si="21"/>
        <v>20.797599427999998</v>
      </c>
      <c r="AX128" s="9"/>
      <c r="AY128" s="22">
        <v>0.494232</v>
      </c>
      <c r="AZ128" s="22">
        <v>412.96100000000001</v>
      </c>
      <c r="BA128" s="22">
        <v>-1.7141699999999999E-2</v>
      </c>
      <c r="BB128" s="22">
        <v>118</v>
      </c>
      <c r="BC128" s="22">
        <v>0.49340800000000001</v>
      </c>
      <c r="BD128">
        <f t="shared" si="22"/>
        <v>17.1417</v>
      </c>
      <c r="BE128">
        <f t="shared" si="23"/>
        <v>8.4719766744000005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37.160600000000002</v>
      </c>
      <c r="I129" s="22">
        <v>-1.6516099999999999E-2</v>
      </c>
      <c r="J129" s="22">
        <v>119</v>
      </c>
      <c r="K129" s="22">
        <v>1.2402299999999999</v>
      </c>
      <c r="L129">
        <f t="shared" si="12"/>
        <v>16.516099999999998</v>
      </c>
      <c r="M129">
        <f t="shared" si="13"/>
        <v>20.493837523999996</v>
      </c>
      <c r="N129" s="9"/>
      <c r="O129" s="22">
        <v>0.49926799999999999</v>
      </c>
      <c r="P129" s="22">
        <v>115.28100000000001</v>
      </c>
      <c r="Q129" s="22">
        <v>-1.6940299999999998E-2</v>
      </c>
      <c r="R129" s="22">
        <v>119</v>
      </c>
      <c r="S129" s="22">
        <v>0.49856600000000001</v>
      </c>
      <c r="T129">
        <f t="shared" si="14"/>
        <v>16.940299999999997</v>
      </c>
      <c r="U129">
        <f t="shared" si="15"/>
        <v>8.4577497003999991</v>
      </c>
      <c r="X129" s="9"/>
      <c r="Y129" s="22">
        <v>1.2408399999999999</v>
      </c>
      <c r="Z129" s="22">
        <v>182.15899999999999</v>
      </c>
      <c r="AA129" s="22">
        <v>6.9580100000000006E-2</v>
      </c>
      <c r="AB129" s="22">
        <v>119</v>
      </c>
      <c r="AC129" s="22">
        <v>7.7331499999999997E-2</v>
      </c>
      <c r="AD129">
        <f t="shared" si="16"/>
        <v>-69.580100000000002</v>
      </c>
      <c r="AE129">
        <f t="shared" si="17"/>
        <v>-86.337771283999999</v>
      </c>
      <c r="AF129" s="9"/>
      <c r="AG129" s="22">
        <v>0.49926799999999999</v>
      </c>
      <c r="AH129" s="22">
        <v>237.78399999999999</v>
      </c>
      <c r="AI129" s="22">
        <v>-1.7129499999999999E-2</v>
      </c>
      <c r="AJ129" s="22">
        <v>119</v>
      </c>
      <c r="AK129" s="22">
        <v>0.49856600000000001</v>
      </c>
      <c r="AL129">
        <f t="shared" si="18"/>
        <v>17.1295</v>
      </c>
      <c r="AM129">
        <f t="shared" si="19"/>
        <v>8.5522112059999991</v>
      </c>
      <c r="AP129" s="9"/>
      <c r="AQ129" s="22">
        <v>1.2408399999999999</v>
      </c>
      <c r="AR129" s="22">
        <v>361.89100000000002</v>
      </c>
      <c r="AS129" s="22">
        <v>-1.6699200000000001E-2</v>
      </c>
      <c r="AT129" s="22">
        <v>119</v>
      </c>
      <c r="AU129" s="22">
        <v>1.2396199999999999</v>
      </c>
      <c r="AV129">
        <f t="shared" si="20"/>
        <v>16.699200000000001</v>
      </c>
      <c r="AW129">
        <f t="shared" si="21"/>
        <v>20.721035327999999</v>
      </c>
      <c r="AX129" s="9"/>
      <c r="AY129" s="22">
        <v>0.49926799999999999</v>
      </c>
      <c r="AZ129" s="22">
        <v>413.06200000000001</v>
      </c>
      <c r="BA129" s="22">
        <v>-1.71387E-2</v>
      </c>
      <c r="BB129" s="22">
        <v>119</v>
      </c>
      <c r="BC129" s="22">
        <v>0.49856600000000001</v>
      </c>
      <c r="BD129">
        <f t="shared" si="22"/>
        <v>17.1387</v>
      </c>
      <c r="BE129">
        <f t="shared" si="23"/>
        <v>8.5568044715999996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37.261299999999999</v>
      </c>
      <c r="I130" s="22">
        <v>-1.6516099999999999E-2</v>
      </c>
      <c r="J130" s="22">
        <v>120</v>
      </c>
      <c r="K130" s="22">
        <v>1.2347399999999999</v>
      </c>
      <c r="L130">
        <f t="shared" si="12"/>
        <v>16.516099999999998</v>
      </c>
      <c r="M130">
        <f t="shared" si="13"/>
        <v>20.410761540999999</v>
      </c>
      <c r="N130" s="9"/>
      <c r="O130" s="22">
        <v>0.50430299999999995</v>
      </c>
      <c r="P130" s="22">
        <v>115.38200000000001</v>
      </c>
      <c r="Q130" s="22">
        <v>-1.69464E-2</v>
      </c>
      <c r="R130" s="22">
        <v>120</v>
      </c>
      <c r="S130" s="22">
        <v>0.50326499999999996</v>
      </c>
      <c r="T130">
        <f t="shared" si="14"/>
        <v>16.946400000000001</v>
      </c>
      <c r="U130">
        <f t="shared" si="15"/>
        <v>8.5461203591999997</v>
      </c>
      <c r="X130" s="9"/>
      <c r="Y130" s="22">
        <v>1.2358100000000001</v>
      </c>
      <c r="Z130" s="22">
        <v>182.26</v>
      </c>
      <c r="AA130" s="22">
        <v>6.9549600000000003E-2</v>
      </c>
      <c r="AB130" s="22">
        <v>120</v>
      </c>
      <c r="AC130" s="22">
        <v>7.7362100000000003E-2</v>
      </c>
      <c r="AD130">
        <f t="shared" si="16"/>
        <v>-69.549599999999998</v>
      </c>
      <c r="AE130">
        <f t="shared" si="17"/>
        <v>-85.950091176000001</v>
      </c>
      <c r="AF130" s="9"/>
      <c r="AG130" s="22">
        <v>0.50430299999999995</v>
      </c>
      <c r="AH130" s="22">
        <v>237.88499999999999</v>
      </c>
      <c r="AI130" s="22">
        <v>-1.7129499999999999E-2</v>
      </c>
      <c r="AJ130" s="22">
        <v>120</v>
      </c>
      <c r="AK130" s="22">
        <v>0.50363199999999997</v>
      </c>
      <c r="AL130">
        <f t="shared" si="18"/>
        <v>17.1295</v>
      </c>
      <c r="AM130">
        <f t="shared" si="19"/>
        <v>8.6384582384999984</v>
      </c>
      <c r="AP130" s="9"/>
      <c r="AQ130" s="22">
        <v>1.2358100000000001</v>
      </c>
      <c r="AR130" s="22">
        <v>361.99200000000002</v>
      </c>
      <c r="AS130" s="22">
        <v>-1.6696200000000001E-2</v>
      </c>
      <c r="AT130" s="22">
        <v>120</v>
      </c>
      <c r="AU130" s="22">
        <v>1.23505</v>
      </c>
      <c r="AV130">
        <f t="shared" si="20"/>
        <v>16.696200000000001</v>
      </c>
      <c r="AW130">
        <f t="shared" si="21"/>
        <v>20.633330922000003</v>
      </c>
      <c r="AX130" s="9"/>
      <c r="AY130" s="22">
        <v>0.50430299999999995</v>
      </c>
      <c r="AZ130" s="22">
        <v>413.16199999999998</v>
      </c>
      <c r="BA130" s="22">
        <v>-1.7141699999999999E-2</v>
      </c>
      <c r="BB130" s="22">
        <v>120</v>
      </c>
      <c r="BC130" s="22">
        <v>0.50357099999999999</v>
      </c>
      <c r="BD130">
        <f t="shared" si="22"/>
        <v>17.1417</v>
      </c>
      <c r="BE130">
        <f t="shared" si="23"/>
        <v>8.6446107350999988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37.362000000000002</v>
      </c>
      <c r="I131" s="22">
        <v>-1.65253E-2</v>
      </c>
      <c r="J131" s="22">
        <v>121</v>
      </c>
      <c r="K131" s="22">
        <v>1.22986</v>
      </c>
      <c r="L131">
        <f t="shared" si="12"/>
        <v>16.525300000000001</v>
      </c>
      <c r="M131">
        <f t="shared" si="13"/>
        <v>20.338843481000001</v>
      </c>
      <c r="N131" s="9"/>
      <c r="O131" s="22">
        <v>0.50933799999999996</v>
      </c>
      <c r="P131" s="22">
        <v>115.482</v>
      </c>
      <c r="Q131" s="22">
        <v>-1.6943400000000001E-2</v>
      </c>
      <c r="R131" s="22">
        <v>121</v>
      </c>
      <c r="S131" s="22">
        <v>0.50863599999999998</v>
      </c>
      <c r="T131">
        <f t="shared" si="14"/>
        <v>16.9434</v>
      </c>
      <c r="U131">
        <f t="shared" si="15"/>
        <v>8.6299174691999987</v>
      </c>
      <c r="X131" s="9"/>
      <c r="Y131" s="22">
        <v>1.2307699999999999</v>
      </c>
      <c r="Z131" s="22">
        <v>182.36</v>
      </c>
      <c r="AA131" s="22">
        <v>6.9580100000000006E-2</v>
      </c>
      <c r="AB131" s="22">
        <v>121</v>
      </c>
      <c r="AC131" s="22">
        <v>7.7423099999999995E-2</v>
      </c>
      <c r="AD131">
        <f t="shared" si="16"/>
        <v>-69.580100000000002</v>
      </c>
      <c r="AE131">
        <f t="shared" si="17"/>
        <v>-85.637099676999995</v>
      </c>
      <c r="AF131" s="9"/>
      <c r="AG131" s="22">
        <v>0.50933799999999996</v>
      </c>
      <c r="AH131" s="22">
        <v>237.98500000000001</v>
      </c>
      <c r="AI131" s="22">
        <v>-1.7129499999999999E-2</v>
      </c>
      <c r="AJ131" s="22">
        <v>121</v>
      </c>
      <c r="AK131" s="22">
        <v>0.50894200000000001</v>
      </c>
      <c r="AL131">
        <f t="shared" si="18"/>
        <v>17.1295</v>
      </c>
      <c r="AM131">
        <f t="shared" si="19"/>
        <v>8.7247052709999995</v>
      </c>
      <c r="AP131" s="9"/>
      <c r="AQ131" s="22">
        <v>1.2307699999999999</v>
      </c>
      <c r="AR131" s="22">
        <v>362.09199999999998</v>
      </c>
      <c r="AS131" s="22">
        <v>-1.6705299999999999E-2</v>
      </c>
      <c r="AT131" s="22">
        <v>121</v>
      </c>
      <c r="AU131" s="22">
        <v>1.22986</v>
      </c>
      <c r="AV131">
        <f t="shared" si="20"/>
        <v>16.705299999999998</v>
      </c>
      <c r="AW131">
        <f t="shared" si="21"/>
        <v>20.560382080999997</v>
      </c>
      <c r="AX131" s="9"/>
      <c r="AY131" s="22">
        <v>0.50933799999999996</v>
      </c>
      <c r="AZ131" s="22">
        <v>413.26299999999998</v>
      </c>
      <c r="BA131" s="22">
        <v>-1.71387E-2</v>
      </c>
      <c r="BB131" s="22">
        <v>121</v>
      </c>
      <c r="BC131" s="22">
        <v>0.50888100000000003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37.462699999999998</v>
      </c>
      <c r="I132" s="22">
        <v>-1.6522200000000001E-2</v>
      </c>
      <c r="J132" s="22">
        <v>122</v>
      </c>
      <c r="K132" s="22">
        <v>1.2240599999999999</v>
      </c>
      <c r="L132">
        <f t="shared" si="12"/>
        <v>16.522200000000002</v>
      </c>
      <c r="M132">
        <f t="shared" si="13"/>
        <v>20.251921428000003</v>
      </c>
      <c r="N132" s="9"/>
      <c r="O132" s="22">
        <v>0.514374</v>
      </c>
      <c r="P132" s="22">
        <v>115.583</v>
      </c>
      <c r="Q132" s="22">
        <v>-1.6943400000000001E-2</v>
      </c>
      <c r="R132" s="22">
        <v>122</v>
      </c>
      <c r="S132" s="22">
        <v>0.51379399999999997</v>
      </c>
      <c r="T132">
        <f t="shared" si="14"/>
        <v>16.9434</v>
      </c>
      <c r="U132">
        <f t="shared" si="15"/>
        <v>8.7152444316000004</v>
      </c>
      <c r="X132" s="9"/>
      <c r="Y132" s="22">
        <v>1.2257400000000001</v>
      </c>
      <c r="Z132" s="22">
        <v>182.46100000000001</v>
      </c>
      <c r="AA132" s="22">
        <v>6.96716E-2</v>
      </c>
      <c r="AB132" s="22">
        <v>122</v>
      </c>
      <c r="AC132" s="22">
        <v>7.7331499999999997E-2</v>
      </c>
      <c r="AD132">
        <f t="shared" si="16"/>
        <v>-69.671599999999998</v>
      </c>
      <c r="AE132">
        <f t="shared" si="17"/>
        <v>-85.399266984000008</v>
      </c>
      <c r="AF132" s="9"/>
      <c r="AG132" s="22">
        <v>0.514374</v>
      </c>
      <c r="AH132" s="22">
        <v>238.08600000000001</v>
      </c>
      <c r="AI132" s="22">
        <v>-1.7126499999999999E-2</v>
      </c>
      <c r="AJ132" s="22">
        <v>122</v>
      </c>
      <c r="AK132" s="22">
        <v>0.51358000000000004</v>
      </c>
      <c r="AL132">
        <f t="shared" si="18"/>
        <v>17.1265</v>
      </c>
      <c r="AM132">
        <f t="shared" si="19"/>
        <v>8.8094263109999993</v>
      </c>
      <c r="AP132" s="9"/>
      <c r="AQ132" s="22">
        <v>1.2257400000000001</v>
      </c>
      <c r="AR132" s="22">
        <v>362.19299999999998</v>
      </c>
      <c r="AS132" s="22">
        <v>-1.6705299999999999E-2</v>
      </c>
      <c r="AT132" s="22">
        <v>122</v>
      </c>
      <c r="AU132" s="22">
        <v>1.22437</v>
      </c>
      <c r="AV132">
        <f t="shared" si="20"/>
        <v>16.705299999999998</v>
      </c>
      <c r="AW132">
        <f t="shared" si="21"/>
        <v>20.476354421999996</v>
      </c>
      <c r="AX132" s="9"/>
      <c r="AY132" s="22">
        <v>0.514374</v>
      </c>
      <c r="AZ132" s="22">
        <v>413.36399999999998</v>
      </c>
      <c r="BA132" s="22">
        <v>-1.7135600000000001E-2</v>
      </c>
      <c r="BB132" s="22">
        <v>122</v>
      </c>
      <c r="BC132" s="22">
        <v>0.51376299999999997</v>
      </c>
      <c r="BD132">
        <f t="shared" si="22"/>
        <v>17.1356</v>
      </c>
      <c r="BE132">
        <f t="shared" si="23"/>
        <v>8.8141071144000005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37.563400000000001</v>
      </c>
      <c r="I133" s="22">
        <v>-1.6522200000000001E-2</v>
      </c>
      <c r="J133" s="22">
        <v>123</v>
      </c>
      <c r="K133" s="22">
        <v>1.2191799999999999</v>
      </c>
      <c r="L133">
        <f t="shared" si="12"/>
        <v>16.522200000000002</v>
      </c>
      <c r="M133">
        <f t="shared" si="13"/>
        <v>20.168649540000001</v>
      </c>
      <c r="N133" s="9"/>
      <c r="O133" s="22">
        <v>0.51940900000000001</v>
      </c>
      <c r="P133" s="22">
        <v>115.684</v>
      </c>
      <c r="Q133" s="22">
        <v>-1.69342E-2</v>
      </c>
      <c r="R133" s="22">
        <v>123</v>
      </c>
      <c r="S133" s="22">
        <v>0.51849400000000001</v>
      </c>
      <c r="T133">
        <f t="shared" si="14"/>
        <v>16.934200000000001</v>
      </c>
      <c r="U133">
        <f t="shared" si="15"/>
        <v>8.7957758877999996</v>
      </c>
      <c r="X133" s="9"/>
      <c r="Y133" s="22">
        <v>1.2206999999999999</v>
      </c>
      <c r="Z133" s="22">
        <v>182.56200000000001</v>
      </c>
      <c r="AA133" s="22">
        <v>7.0281999999999997E-2</v>
      </c>
      <c r="AB133" s="22">
        <v>123</v>
      </c>
      <c r="AC133" s="22">
        <v>7.7392600000000006E-2</v>
      </c>
      <c r="AD133">
        <f t="shared" si="16"/>
        <v>-70.281999999999996</v>
      </c>
      <c r="AE133">
        <f t="shared" si="17"/>
        <v>-85.793237399999995</v>
      </c>
      <c r="AF133" s="9"/>
      <c r="AG133" s="22">
        <v>0.51940900000000001</v>
      </c>
      <c r="AH133" s="22">
        <v>238.18700000000001</v>
      </c>
      <c r="AI133" s="22">
        <v>-1.7129499999999999E-2</v>
      </c>
      <c r="AJ133" s="22">
        <v>123</v>
      </c>
      <c r="AK133" s="22">
        <v>0.51907300000000001</v>
      </c>
      <c r="AL133">
        <f t="shared" si="18"/>
        <v>17.1295</v>
      </c>
      <c r="AM133">
        <f t="shared" si="19"/>
        <v>8.8972164654999997</v>
      </c>
      <c r="AP133" s="9"/>
      <c r="AQ133" s="22">
        <v>1.2206999999999999</v>
      </c>
      <c r="AR133" s="22">
        <v>362.29399999999998</v>
      </c>
      <c r="AS133" s="22">
        <v>-1.6705299999999999E-2</v>
      </c>
      <c r="AT133" s="22">
        <v>123</v>
      </c>
      <c r="AU133" s="22">
        <v>1.2194799999999999</v>
      </c>
      <c r="AV133">
        <f t="shared" si="20"/>
        <v>16.705299999999998</v>
      </c>
      <c r="AW133">
        <f t="shared" si="21"/>
        <v>20.392159709999994</v>
      </c>
      <c r="AX133" s="9"/>
      <c r="AY133" s="22">
        <v>0.51940900000000001</v>
      </c>
      <c r="AZ133" s="22">
        <v>413.46499999999997</v>
      </c>
      <c r="BA133" s="22">
        <v>-1.7129499999999999E-2</v>
      </c>
      <c r="BB133" s="22">
        <v>123</v>
      </c>
      <c r="BC133" s="22">
        <v>0.51873800000000003</v>
      </c>
      <c r="BD133">
        <f t="shared" si="22"/>
        <v>17.1295</v>
      </c>
      <c r="BE133">
        <f t="shared" si="23"/>
        <v>8.8972164654999997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37.664099999999998</v>
      </c>
      <c r="I134" s="22">
        <v>-1.6528299999999999E-2</v>
      </c>
      <c r="J134" s="22">
        <v>124</v>
      </c>
      <c r="K134" s="22">
        <v>1.2149000000000001</v>
      </c>
      <c r="L134">
        <f t="shared" si="12"/>
        <v>16.528299999999998</v>
      </c>
      <c r="M134">
        <f t="shared" si="13"/>
        <v>20.092958460999998</v>
      </c>
      <c r="N134" s="9"/>
      <c r="O134" s="22">
        <v>0.52444500000000005</v>
      </c>
      <c r="P134" s="22">
        <v>115.78400000000001</v>
      </c>
      <c r="Q134" s="22">
        <v>-1.69312E-2</v>
      </c>
      <c r="R134" s="22">
        <v>124</v>
      </c>
      <c r="S134" s="22">
        <v>0.52352900000000002</v>
      </c>
      <c r="T134">
        <f t="shared" si="14"/>
        <v>16.9312</v>
      </c>
      <c r="U134">
        <f t="shared" si="15"/>
        <v>8.8794831840000015</v>
      </c>
      <c r="X134" s="9"/>
      <c r="Y134" s="22">
        <v>1.21567</v>
      </c>
      <c r="Z134" s="22">
        <v>182.66200000000001</v>
      </c>
      <c r="AA134" s="22">
        <v>7.0251499999999995E-2</v>
      </c>
      <c r="AB134" s="22">
        <v>124</v>
      </c>
      <c r="AC134" s="22">
        <v>7.7453599999999997E-2</v>
      </c>
      <c r="AD134">
        <f t="shared" si="16"/>
        <v>-70.251499999999993</v>
      </c>
      <c r="AE134">
        <f t="shared" si="17"/>
        <v>-85.402641004999992</v>
      </c>
      <c r="AF134" s="9"/>
      <c r="AG134" s="22">
        <v>0.52444500000000005</v>
      </c>
      <c r="AH134" s="22">
        <v>238.28700000000001</v>
      </c>
      <c r="AI134" s="22">
        <v>-1.7132600000000001E-2</v>
      </c>
      <c r="AJ134" s="22">
        <v>124</v>
      </c>
      <c r="AK134" s="22">
        <v>0.523621</v>
      </c>
      <c r="AL134">
        <f t="shared" si="18"/>
        <v>17.1326</v>
      </c>
      <c r="AM134">
        <f t="shared" si="19"/>
        <v>8.9851064070000017</v>
      </c>
      <c r="AP134" s="9"/>
      <c r="AQ134" s="22">
        <v>1.21567</v>
      </c>
      <c r="AR134" s="22">
        <v>362.39400000000001</v>
      </c>
      <c r="AS134" s="22">
        <v>-1.67145E-2</v>
      </c>
      <c r="AT134" s="22">
        <v>124</v>
      </c>
      <c r="AU134" s="22">
        <v>1.2145999999999999</v>
      </c>
      <c r="AV134">
        <f t="shared" si="20"/>
        <v>16.714500000000001</v>
      </c>
      <c r="AW134">
        <f t="shared" si="21"/>
        <v>20.319316215000001</v>
      </c>
      <c r="AX134" s="9"/>
      <c r="AY134" s="22">
        <v>0.52444500000000005</v>
      </c>
      <c r="AZ134" s="22">
        <v>413.565</v>
      </c>
      <c r="BA134" s="22">
        <v>-1.7126499999999999E-2</v>
      </c>
      <c r="BB134" s="22">
        <v>124</v>
      </c>
      <c r="BC134" s="22">
        <v>0.52401699999999996</v>
      </c>
      <c r="BD134">
        <f t="shared" si="22"/>
        <v>17.1265</v>
      </c>
      <c r="BE134">
        <f t="shared" si="23"/>
        <v>8.9819072925000008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37.764800000000001</v>
      </c>
      <c r="I135" s="22">
        <v>-1.65253E-2</v>
      </c>
      <c r="J135" s="22">
        <v>125</v>
      </c>
      <c r="K135" s="22">
        <v>1.2088000000000001</v>
      </c>
      <c r="L135">
        <f t="shared" si="12"/>
        <v>16.525300000000001</v>
      </c>
      <c r="M135">
        <f t="shared" si="13"/>
        <v>20.006023939000002</v>
      </c>
      <c r="N135" s="9"/>
      <c r="O135" s="22">
        <v>0.52947999999999995</v>
      </c>
      <c r="P135" s="22">
        <v>115.88500000000001</v>
      </c>
      <c r="Q135" s="22">
        <v>-1.69342E-2</v>
      </c>
      <c r="R135" s="22">
        <v>125</v>
      </c>
      <c r="S135" s="22">
        <v>0.52890000000000004</v>
      </c>
      <c r="T135">
        <f t="shared" si="14"/>
        <v>16.934200000000001</v>
      </c>
      <c r="U135">
        <f t="shared" si="15"/>
        <v>8.9663202159999997</v>
      </c>
      <c r="X135" s="9"/>
      <c r="Y135" s="22">
        <v>1.2106300000000001</v>
      </c>
      <c r="Z135" s="22">
        <v>182.76300000000001</v>
      </c>
      <c r="AA135" s="22">
        <v>7.0220900000000003E-2</v>
      </c>
      <c r="AB135" s="22">
        <v>125</v>
      </c>
      <c r="AC135" s="22">
        <v>7.7423099999999995E-2</v>
      </c>
      <c r="AD135">
        <f t="shared" si="16"/>
        <v>-70.2209</v>
      </c>
      <c r="AE135">
        <f t="shared" si="17"/>
        <v>-85.011528167000009</v>
      </c>
      <c r="AF135" s="9"/>
      <c r="AG135" s="22">
        <v>0.52947999999999995</v>
      </c>
      <c r="AH135" s="22">
        <v>238.38800000000001</v>
      </c>
      <c r="AI135" s="22">
        <v>-1.7129499999999999E-2</v>
      </c>
      <c r="AJ135" s="22">
        <v>125</v>
      </c>
      <c r="AK135" s="22">
        <v>0.52908299999999997</v>
      </c>
      <c r="AL135">
        <f t="shared" si="18"/>
        <v>17.1295</v>
      </c>
      <c r="AM135">
        <f t="shared" si="19"/>
        <v>9.0697276599999999</v>
      </c>
      <c r="AP135" s="9"/>
      <c r="AQ135" s="22">
        <v>1.2106300000000001</v>
      </c>
      <c r="AR135" s="22">
        <v>362.495</v>
      </c>
      <c r="AS135" s="22">
        <v>-1.6726700000000001E-2</v>
      </c>
      <c r="AT135" s="22">
        <v>125</v>
      </c>
      <c r="AU135" s="22">
        <v>1.2094100000000001</v>
      </c>
      <c r="AV135">
        <f t="shared" si="20"/>
        <v>16.726700000000001</v>
      </c>
      <c r="AW135">
        <f t="shared" si="21"/>
        <v>20.249844821000003</v>
      </c>
      <c r="AX135" s="9"/>
      <c r="AY135" s="22">
        <v>0.52947999999999995</v>
      </c>
      <c r="AZ135" s="22">
        <v>413.666</v>
      </c>
      <c r="BA135" s="22">
        <v>-1.7120400000000001E-2</v>
      </c>
      <c r="BB135" s="22">
        <v>125</v>
      </c>
      <c r="BC135" s="22">
        <v>0.52883899999999995</v>
      </c>
      <c r="BD135">
        <f t="shared" si="22"/>
        <v>17.1204</v>
      </c>
      <c r="BE135">
        <f t="shared" si="23"/>
        <v>9.0649093919999988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37.865499999999997</v>
      </c>
      <c r="I136" s="22">
        <v>-1.65405E-2</v>
      </c>
      <c r="J136" s="22">
        <v>126</v>
      </c>
      <c r="K136" s="22">
        <v>1.2048300000000001</v>
      </c>
      <c r="L136">
        <f t="shared" si="12"/>
        <v>16.540499999999998</v>
      </c>
      <c r="M136">
        <f t="shared" si="13"/>
        <v>19.941226799999999</v>
      </c>
      <c r="N136" s="9"/>
      <c r="O136" s="22">
        <v>0.53451499999999996</v>
      </c>
      <c r="P136" s="22">
        <v>115.986</v>
      </c>
      <c r="Q136" s="22">
        <v>-1.6937299999999999E-2</v>
      </c>
      <c r="R136" s="22">
        <v>126</v>
      </c>
      <c r="S136" s="22">
        <v>0.53369100000000003</v>
      </c>
      <c r="T136">
        <f t="shared" si="14"/>
        <v>16.9373</v>
      </c>
      <c r="U136">
        <f t="shared" si="15"/>
        <v>9.0532409094999995</v>
      </c>
      <c r="X136" s="9"/>
      <c r="Y136" s="22">
        <v>1.2056</v>
      </c>
      <c r="Z136" s="22">
        <v>182.864</v>
      </c>
      <c r="AA136" s="22">
        <v>7.0343000000000003E-2</v>
      </c>
      <c r="AB136" s="22">
        <v>126</v>
      </c>
      <c r="AC136" s="22">
        <v>7.7423099999999995E-2</v>
      </c>
      <c r="AD136">
        <f t="shared" si="16"/>
        <v>-70.343000000000004</v>
      </c>
      <c r="AE136">
        <f t="shared" si="17"/>
        <v>-84.805520800000011</v>
      </c>
      <c r="AF136" s="9"/>
      <c r="AG136" s="22">
        <v>0.53451499999999996</v>
      </c>
      <c r="AH136" s="22">
        <v>238.489</v>
      </c>
      <c r="AI136" s="22">
        <v>-1.7120400000000001E-2</v>
      </c>
      <c r="AJ136" s="22">
        <v>126</v>
      </c>
      <c r="AK136" s="22">
        <v>0.53387499999999999</v>
      </c>
      <c r="AL136">
        <f t="shared" si="18"/>
        <v>17.1204</v>
      </c>
      <c r="AM136">
        <f t="shared" si="19"/>
        <v>9.1511106059999996</v>
      </c>
      <c r="AP136" s="9"/>
      <c r="AQ136" s="22">
        <v>1.2056</v>
      </c>
      <c r="AR136" s="22">
        <v>362.596</v>
      </c>
      <c r="AS136" s="22">
        <v>-1.67297E-2</v>
      </c>
      <c r="AT136" s="22">
        <v>126</v>
      </c>
      <c r="AU136" s="22">
        <v>1.2042200000000001</v>
      </c>
      <c r="AV136">
        <f t="shared" si="20"/>
        <v>16.729700000000001</v>
      </c>
      <c r="AW136">
        <f t="shared" si="21"/>
        <v>20.16932632</v>
      </c>
      <c r="AX136" s="9"/>
      <c r="AY136" s="22">
        <v>0.53451499999999996</v>
      </c>
      <c r="AZ136" s="22">
        <v>413.767</v>
      </c>
      <c r="BA136" s="22">
        <v>-1.71112E-2</v>
      </c>
      <c r="BB136" s="22">
        <v>126</v>
      </c>
      <c r="BC136" s="22">
        <v>0.53381299999999998</v>
      </c>
      <c r="BD136">
        <f t="shared" si="22"/>
        <v>17.1112</v>
      </c>
      <c r="BE136">
        <f t="shared" si="23"/>
        <v>9.1461930679999988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37.966200000000001</v>
      </c>
      <c r="I137" s="22">
        <v>-1.65405E-2</v>
      </c>
      <c r="J137" s="22">
        <v>127</v>
      </c>
      <c r="K137" s="22">
        <v>1.1999500000000001</v>
      </c>
      <c r="L137">
        <f t="shared" si="12"/>
        <v>16.540499999999998</v>
      </c>
      <c r="M137">
        <f t="shared" si="13"/>
        <v>19.85786268</v>
      </c>
      <c r="N137" s="9"/>
      <c r="O137" s="22">
        <v>0.539551</v>
      </c>
      <c r="P137" s="22">
        <v>116.087</v>
      </c>
      <c r="Q137" s="22">
        <v>-1.6924999999999999E-2</v>
      </c>
      <c r="R137" s="22">
        <v>127</v>
      </c>
      <c r="S137" s="22">
        <v>0.53866599999999998</v>
      </c>
      <c r="T137">
        <f t="shared" si="14"/>
        <v>16.925000000000001</v>
      </c>
      <c r="U137">
        <f t="shared" si="15"/>
        <v>9.1319006750000007</v>
      </c>
      <c r="X137" s="9"/>
      <c r="Y137" s="22">
        <v>1.2005600000000001</v>
      </c>
      <c r="Z137" s="22">
        <v>182.965</v>
      </c>
      <c r="AA137" s="22">
        <v>7.0343000000000003E-2</v>
      </c>
      <c r="AB137" s="22">
        <v>127</v>
      </c>
      <c r="AC137" s="22">
        <v>7.74841E-2</v>
      </c>
      <c r="AD137">
        <f t="shared" si="16"/>
        <v>-70.343000000000004</v>
      </c>
      <c r="AE137">
        <f t="shared" si="17"/>
        <v>-84.450992080000006</v>
      </c>
      <c r="AF137" s="9"/>
      <c r="AG137" s="22">
        <v>0.539551</v>
      </c>
      <c r="AH137" s="22">
        <v>238.589</v>
      </c>
      <c r="AI137" s="22">
        <v>-1.71234E-2</v>
      </c>
      <c r="AJ137" s="22">
        <v>127</v>
      </c>
      <c r="AK137" s="22">
        <v>0.53863499999999997</v>
      </c>
      <c r="AL137">
        <f t="shared" si="18"/>
        <v>17.1234</v>
      </c>
      <c r="AM137">
        <f t="shared" si="19"/>
        <v>9.2389475934000007</v>
      </c>
      <c r="AP137" s="9"/>
      <c r="AQ137" s="22">
        <v>1.2005600000000001</v>
      </c>
      <c r="AR137" s="22">
        <v>362.697</v>
      </c>
      <c r="AS137" s="22">
        <v>-1.67297E-2</v>
      </c>
      <c r="AT137" s="22">
        <v>127</v>
      </c>
      <c r="AU137" s="22">
        <v>1.1999500000000001</v>
      </c>
      <c r="AV137">
        <f t="shared" si="20"/>
        <v>16.729700000000001</v>
      </c>
      <c r="AW137">
        <f t="shared" si="21"/>
        <v>20.085008632000001</v>
      </c>
      <c r="AX137" s="9"/>
      <c r="AY137" s="22">
        <v>0.539551</v>
      </c>
      <c r="AZ137" s="22">
        <v>413.86700000000002</v>
      </c>
      <c r="BA137" s="22">
        <v>-1.7114299999999999E-2</v>
      </c>
      <c r="BB137" s="22">
        <v>127</v>
      </c>
      <c r="BC137" s="22">
        <v>0.53891</v>
      </c>
      <c r="BD137">
        <f t="shared" si="22"/>
        <v>17.1143</v>
      </c>
      <c r="BE137">
        <f t="shared" si="23"/>
        <v>9.2340376793000001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38.067</v>
      </c>
      <c r="I138" s="22">
        <v>-1.6546600000000002E-2</v>
      </c>
      <c r="J138" s="22">
        <v>128</v>
      </c>
      <c r="K138" s="22">
        <v>1.19476</v>
      </c>
      <c r="L138">
        <f t="shared" si="12"/>
        <v>16.546600000000002</v>
      </c>
      <c r="M138">
        <f t="shared" si="13"/>
        <v>19.781956698000002</v>
      </c>
      <c r="N138" s="9"/>
      <c r="O138" s="22">
        <v>0.54458600000000001</v>
      </c>
      <c r="P138" s="22">
        <v>116.187</v>
      </c>
      <c r="Q138" s="22">
        <v>-1.6924999999999999E-2</v>
      </c>
      <c r="R138" s="22">
        <v>128</v>
      </c>
      <c r="S138" s="22">
        <v>0.54388400000000003</v>
      </c>
      <c r="T138">
        <f t="shared" si="14"/>
        <v>16.925000000000001</v>
      </c>
      <c r="U138">
        <f t="shared" si="15"/>
        <v>9.2171180499999998</v>
      </c>
      <c r="X138" s="9"/>
      <c r="Y138" s="22">
        <v>1.19553</v>
      </c>
      <c r="Z138" s="22">
        <v>183.065</v>
      </c>
      <c r="AA138" s="22">
        <v>7.03125E-2</v>
      </c>
      <c r="AB138" s="22">
        <v>128</v>
      </c>
      <c r="AC138" s="22">
        <v>7.7392600000000006E-2</v>
      </c>
      <c r="AD138">
        <f t="shared" si="16"/>
        <v>-70.3125</v>
      </c>
      <c r="AE138">
        <f t="shared" si="17"/>
        <v>-84.060703125000003</v>
      </c>
      <c r="AF138" s="9"/>
      <c r="AG138" s="22">
        <v>0.54458600000000001</v>
      </c>
      <c r="AH138" s="22">
        <v>238.69</v>
      </c>
      <c r="AI138" s="22">
        <v>-1.7126499999999999E-2</v>
      </c>
      <c r="AJ138" s="22">
        <v>128</v>
      </c>
      <c r="AK138" s="22">
        <v>0.54388400000000003</v>
      </c>
      <c r="AL138">
        <f t="shared" si="18"/>
        <v>17.1265</v>
      </c>
      <c r="AM138">
        <f t="shared" si="19"/>
        <v>9.3268521290000006</v>
      </c>
      <c r="AP138" s="9"/>
      <c r="AQ138" s="22">
        <v>1.19553</v>
      </c>
      <c r="AR138" s="22">
        <v>362.79700000000003</v>
      </c>
      <c r="AS138" s="22">
        <v>-1.6732799999999999E-2</v>
      </c>
      <c r="AT138" s="22">
        <v>128</v>
      </c>
      <c r="AU138" s="22">
        <v>1.19476</v>
      </c>
      <c r="AV138">
        <f t="shared" si="20"/>
        <v>16.732799999999997</v>
      </c>
      <c r="AW138">
        <f t="shared" si="21"/>
        <v>20.004564383999998</v>
      </c>
      <c r="AX138" s="9"/>
      <c r="AY138" s="22">
        <v>0.54458600000000001</v>
      </c>
      <c r="AZ138" s="22">
        <v>413.96800000000002</v>
      </c>
      <c r="BA138" s="22">
        <v>-1.7117299999999998E-2</v>
      </c>
      <c r="BB138" s="22">
        <v>128</v>
      </c>
      <c r="BC138" s="22">
        <v>0.54379299999999997</v>
      </c>
      <c r="BD138">
        <f t="shared" si="22"/>
        <v>17.1173</v>
      </c>
      <c r="BE138">
        <f t="shared" si="23"/>
        <v>9.3218419378000004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38.167700000000004</v>
      </c>
      <c r="I139" s="22">
        <v>-1.6549700000000001E-2</v>
      </c>
      <c r="J139" s="22">
        <v>129</v>
      </c>
      <c r="K139" s="22">
        <v>1.18927</v>
      </c>
      <c r="L139">
        <f t="shared" si="12"/>
        <v>16.549700000000001</v>
      </c>
      <c r="M139">
        <f t="shared" si="13"/>
        <v>19.702252353000002</v>
      </c>
      <c r="N139" s="9"/>
      <c r="O139" s="22">
        <v>0.54962200000000005</v>
      </c>
      <c r="P139" s="22">
        <v>116.288</v>
      </c>
      <c r="Q139" s="22">
        <v>-1.69312E-2</v>
      </c>
      <c r="R139" s="22">
        <v>129</v>
      </c>
      <c r="S139" s="22">
        <v>0.54879800000000001</v>
      </c>
      <c r="T139">
        <f t="shared" si="14"/>
        <v>16.9312</v>
      </c>
      <c r="U139">
        <f t="shared" si="15"/>
        <v>9.3057600064000017</v>
      </c>
      <c r="X139" s="9"/>
      <c r="Y139" s="22">
        <v>1.19049</v>
      </c>
      <c r="Z139" s="22">
        <v>183.166</v>
      </c>
      <c r="AA139" s="22">
        <v>7.0343000000000003E-2</v>
      </c>
      <c r="AB139" s="22">
        <v>129</v>
      </c>
      <c r="AC139" s="22">
        <v>7.7423099999999995E-2</v>
      </c>
      <c r="AD139">
        <f t="shared" si="16"/>
        <v>-70.343000000000004</v>
      </c>
      <c r="AE139">
        <f t="shared" si="17"/>
        <v>-83.742638070000012</v>
      </c>
      <c r="AF139" s="9"/>
      <c r="AG139" s="22">
        <v>0.54962200000000005</v>
      </c>
      <c r="AH139" s="22">
        <v>238.791</v>
      </c>
      <c r="AI139" s="22">
        <v>-1.7117299999999998E-2</v>
      </c>
      <c r="AJ139" s="22">
        <v>129</v>
      </c>
      <c r="AK139" s="22">
        <v>0.54895000000000005</v>
      </c>
      <c r="AL139">
        <f t="shared" si="18"/>
        <v>17.1173</v>
      </c>
      <c r="AM139">
        <f t="shared" si="19"/>
        <v>9.4080446606000017</v>
      </c>
      <c r="AP139" s="9"/>
      <c r="AQ139" s="22">
        <v>1.19049</v>
      </c>
      <c r="AR139" s="22">
        <v>362.89800000000002</v>
      </c>
      <c r="AS139" s="22">
        <v>-1.6732799999999999E-2</v>
      </c>
      <c r="AT139" s="22">
        <v>129</v>
      </c>
      <c r="AU139" s="22">
        <v>1.18896</v>
      </c>
      <c r="AV139">
        <f t="shared" si="20"/>
        <v>16.732799999999997</v>
      </c>
      <c r="AW139">
        <f t="shared" si="21"/>
        <v>19.920231071999996</v>
      </c>
      <c r="AX139" s="9"/>
      <c r="AY139" s="22">
        <v>0.54962200000000005</v>
      </c>
      <c r="AZ139" s="22">
        <v>414.06900000000002</v>
      </c>
      <c r="BA139" s="22">
        <v>-1.7117299999999998E-2</v>
      </c>
      <c r="BB139" s="22">
        <v>129</v>
      </c>
      <c r="BC139" s="22">
        <v>0.54888899999999996</v>
      </c>
      <c r="BD139">
        <f t="shared" si="22"/>
        <v>17.1173</v>
      </c>
      <c r="BE139">
        <f t="shared" si="23"/>
        <v>9.4080446606000017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38.2684</v>
      </c>
      <c r="I140" s="22">
        <v>-1.6561900000000001E-2</v>
      </c>
      <c r="J140" s="22">
        <v>130</v>
      </c>
      <c r="K140" s="22">
        <v>1.1843900000000001</v>
      </c>
      <c r="L140">
        <f t="shared" ref="L140:L203" si="24">-I140/$F$2*1000</f>
        <v>16.561900000000001</v>
      </c>
      <c r="M140">
        <f t="shared" ref="M140:M203" si="25">L140*G140</f>
        <v>19.633469974</v>
      </c>
      <c r="N140" s="9"/>
      <c r="O140" s="22">
        <v>0.55465699999999996</v>
      </c>
      <c r="P140" s="22">
        <v>116.389</v>
      </c>
      <c r="Q140" s="22">
        <v>-1.69312E-2</v>
      </c>
      <c r="R140" s="22">
        <v>130</v>
      </c>
      <c r="S140" s="22">
        <v>0.553925</v>
      </c>
      <c r="T140">
        <f t="shared" ref="T140:T203" si="26">-Q140/$F$2*1000</f>
        <v>16.9312</v>
      </c>
      <c r="U140">
        <f t="shared" ref="U140:U203" si="27">T140*O140</f>
        <v>9.3910085983999991</v>
      </c>
      <c r="X140" s="9"/>
      <c r="Y140" s="22">
        <v>1.18546</v>
      </c>
      <c r="Z140" s="22">
        <v>183.267</v>
      </c>
      <c r="AA140" s="22">
        <v>7.0281999999999997E-2</v>
      </c>
      <c r="AB140" s="22">
        <v>130</v>
      </c>
      <c r="AC140" s="22">
        <v>7.7453599999999997E-2</v>
      </c>
      <c r="AD140">
        <f t="shared" ref="AD140:AD203" si="28">-AA140/$F$2*1000</f>
        <v>-70.281999999999996</v>
      </c>
      <c r="AE140">
        <f t="shared" ref="AE140:AE203" si="29">AD140*Y140</f>
        <v>-83.316499719999996</v>
      </c>
      <c r="AF140" s="9"/>
      <c r="AG140" s="22">
        <v>0.55465699999999996</v>
      </c>
      <c r="AH140" s="22">
        <v>238.892</v>
      </c>
      <c r="AI140" s="22">
        <v>-1.7117299999999998E-2</v>
      </c>
      <c r="AJ140" s="22">
        <v>130</v>
      </c>
      <c r="AK140" s="22">
        <v>0.55386400000000002</v>
      </c>
      <c r="AL140">
        <f t="shared" ref="AL140:AL203" si="30">-AI140/$F$2*1000</f>
        <v>17.1173</v>
      </c>
      <c r="AM140">
        <f t="shared" ref="AM140:AM203" si="31">AL140*AG140</f>
        <v>9.4942302660999989</v>
      </c>
      <c r="AP140" s="9"/>
      <c r="AQ140" s="22">
        <v>1.18546</v>
      </c>
      <c r="AR140" s="22">
        <v>362.99900000000002</v>
      </c>
      <c r="AS140" s="22">
        <v>-1.6738900000000001E-2</v>
      </c>
      <c r="AT140" s="22">
        <v>130</v>
      </c>
      <c r="AU140" s="22">
        <v>1.18408</v>
      </c>
      <c r="AV140">
        <f t="shared" ref="AV140:AV203" si="32">-AS140/$F$2*1000</f>
        <v>16.738900000000001</v>
      </c>
      <c r="AW140">
        <f t="shared" ref="AW140:AW203" si="33">AV140*AQ140</f>
        <v>19.843296393999999</v>
      </c>
      <c r="AX140" s="9"/>
      <c r="AY140" s="22">
        <v>0.55465699999999996</v>
      </c>
      <c r="AZ140" s="22">
        <v>414.16899999999998</v>
      </c>
      <c r="BA140" s="22">
        <v>-1.71082E-2</v>
      </c>
      <c r="BB140" s="22">
        <v>130</v>
      </c>
      <c r="BC140" s="22">
        <v>0.55386400000000002</v>
      </c>
      <c r="BD140">
        <f t="shared" ref="BD140:BD203" si="34">-BA140/$F$2*1000</f>
        <v>17.1082</v>
      </c>
      <c r="BE140">
        <f t="shared" ref="BE140:BE203" si="35">BD140*AY140</f>
        <v>9.4891828874000002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38.369100000000003</v>
      </c>
      <c r="I141" s="22">
        <v>-1.6546600000000002E-2</v>
      </c>
      <c r="J141" s="22">
        <v>131</v>
      </c>
      <c r="K141" s="22">
        <v>1.1792</v>
      </c>
      <c r="L141">
        <f t="shared" si="24"/>
        <v>16.546600000000002</v>
      </c>
      <c r="M141">
        <f t="shared" si="25"/>
        <v>19.531937572000004</v>
      </c>
      <c r="N141" s="9"/>
      <c r="O141" s="22">
        <v>0.55969199999999997</v>
      </c>
      <c r="P141" s="22">
        <v>116.489</v>
      </c>
      <c r="Q141" s="22">
        <v>-1.6928100000000001E-2</v>
      </c>
      <c r="R141" s="22">
        <v>131</v>
      </c>
      <c r="S141" s="22">
        <v>0.55871599999999999</v>
      </c>
      <c r="T141">
        <f t="shared" si="26"/>
        <v>16.928100000000001</v>
      </c>
      <c r="U141">
        <f t="shared" si="27"/>
        <v>9.4745221451999999</v>
      </c>
      <c r="X141" s="9"/>
      <c r="Y141" s="22">
        <v>1.18042</v>
      </c>
      <c r="Z141" s="22">
        <v>183.36699999999999</v>
      </c>
      <c r="AA141" s="22">
        <v>6.9885299999999997E-2</v>
      </c>
      <c r="AB141" s="22">
        <v>131</v>
      </c>
      <c r="AC141" s="22">
        <v>7.7453599999999997E-2</v>
      </c>
      <c r="AD141">
        <f t="shared" si="28"/>
        <v>-69.885300000000001</v>
      </c>
      <c r="AE141">
        <f t="shared" si="29"/>
        <v>-82.494005826000006</v>
      </c>
      <c r="AF141" s="9"/>
      <c r="AG141" s="22">
        <v>0.55969199999999997</v>
      </c>
      <c r="AH141" s="22">
        <v>238.99199999999999</v>
      </c>
      <c r="AI141" s="22">
        <v>-1.7114299999999999E-2</v>
      </c>
      <c r="AJ141" s="22">
        <v>131</v>
      </c>
      <c r="AK141" s="22">
        <v>0.55908199999999997</v>
      </c>
      <c r="AL141">
        <f t="shared" si="30"/>
        <v>17.1143</v>
      </c>
      <c r="AM141">
        <f t="shared" si="31"/>
        <v>9.5787367955999994</v>
      </c>
      <c r="AP141" s="9"/>
      <c r="AQ141" s="22">
        <v>1.18042</v>
      </c>
      <c r="AR141" s="22">
        <v>363.09899999999999</v>
      </c>
      <c r="AS141" s="22">
        <v>-1.6735799999999999E-2</v>
      </c>
      <c r="AT141" s="22">
        <v>131</v>
      </c>
      <c r="AU141" s="22">
        <v>1.1792</v>
      </c>
      <c r="AV141">
        <f t="shared" si="32"/>
        <v>16.735799999999998</v>
      </c>
      <c r="AW141">
        <f t="shared" si="33"/>
        <v>19.755273035999998</v>
      </c>
      <c r="AX141" s="9"/>
      <c r="AY141" s="22">
        <v>0.55969199999999997</v>
      </c>
      <c r="AZ141" s="22">
        <v>414.27</v>
      </c>
      <c r="BA141" s="22">
        <v>-1.7114299999999999E-2</v>
      </c>
      <c r="BB141" s="22">
        <v>131</v>
      </c>
      <c r="BC141" s="22">
        <v>0.55902099999999999</v>
      </c>
      <c r="BD141">
        <f t="shared" si="34"/>
        <v>17.1143</v>
      </c>
      <c r="BE141">
        <f t="shared" si="35"/>
        <v>9.5787367955999994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38.469799999999999</v>
      </c>
      <c r="I142" s="22">
        <v>-1.6567999999999999E-2</v>
      </c>
      <c r="J142" s="22">
        <v>132</v>
      </c>
      <c r="K142" s="22">
        <v>1.17523</v>
      </c>
      <c r="L142">
        <f t="shared" si="24"/>
        <v>16.567999999999998</v>
      </c>
      <c r="M142">
        <f t="shared" si="25"/>
        <v>19.473695839999998</v>
      </c>
      <c r="N142" s="9"/>
      <c r="O142" s="22">
        <v>0.56472800000000001</v>
      </c>
      <c r="P142" s="22">
        <v>116.59</v>
      </c>
      <c r="Q142" s="22">
        <v>-1.6924999999999999E-2</v>
      </c>
      <c r="R142" s="22">
        <v>132</v>
      </c>
      <c r="S142" s="22">
        <v>0.56387299999999996</v>
      </c>
      <c r="T142">
        <f t="shared" si="26"/>
        <v>16.925000000000001</v>
      </c>
      <c r="U142">
        <f t="shared" si="27"/>
        <v>9.5580214000000012</v>
      </c>
      <c r="X142" s="9"/>
      <c r="Y142" s="22">
        <v>1.1753800000000001</v>
      </c>
      <c r="Z142" s="22">
        <v>183.46799999999999</v>
      </c>
      <c r="AA142" s="22">
        <v>6.9854700000000006E-2</v>
      </c>
      <c r="AB142" s="22">
        <v>132</v>
      </c>
      <c r="AC142" s="22">
        <v>7.7392600000000006E-2</v>
      </c>
      <c r="AD142">
        <f t="shared" si="28"/>
        <v>-69.854700000000008</v>
      </c>
      <c r="AE142">
        <f t="shared" si="29"/>
        <v>-82.105817286000018</v>
      </c>
      <c r="AF142" s="9"/>
      <c r="AG142" s="22">
        <v>0.56472800000000001</v>
      </c>
      <c r="AH142" s="22">
        <v>239.09299999999999</v>
      </c>
      <c r="AI142" s="22">
        <v>-1.7114299999999999E-2</v>
      </c>
      <c r="AJ142" s="22">
        <v>132</v>
      </c>
      <c r="AK142" s="22">
        <v>0.56414799999999998</v>
      </c>
      <c r="AL142">
        <f t="shared" si="30"/>
        <v>17.1143</v>
      </c>
      <c r="AM142">
        <f t="shared" si="31"/>
        <v>9.6649244103999994</v>
      </c>
      <c r="AP142" s="9"/>
      <c r="AQ142" s="22">
        <v>1.1753800000000001</v>
      </c>
      <c r="AR142" s="22">
        <v>363.2</v>
      </c>
      <c r="AS142" s="22">
        <v>-1.6741900000000001E-2</v>
      </c>
      <c r="AT142" s="22">
        <v>132</v>
      </c>
      <c r="AU142" s="22">
        <v>1.17462</v>
      </c>
      <c r="AV142">
        <f t="shared" si="32"/>
        <v>16.741900000000001</v>
      </c>
      <c r="AW142">
        <f t="shared" si="33"/>
        <v>19.678094422000004</v>
      </c>
      <c r="AX142" s="9"/>
      <c r="AY142" s="22">
        <v>0.56472800000000001</v>
      </c>
      <c r="AZ142" s="22">
        <v>414.37099999999998</v>
      </c>
      <c r="BA142" s="22">
        <v>-1.7114299999999999E-2</v>
      </c>
      <c r="BB142" s="22">
        <v>132</v>
      </c>
      <c r="BC142" s="22">
        <v>0.56399500000000002</v>
      </c>
      <c r="BD142">
        <f t="shared" si="34"/>
        <v>17.1143</v>
      </c>
      <c r="BE142">
        <f t="shared" si="35"/>
        <v>9.6649244103999994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38.570500000000003</v>
      </c>
      <c r="I143" s="22">
        <v>-1.65649E-2</v>
      </c>
      <c r="J143" s="22">
        <v>133</v>
      </c>
      <c r="K143" s="22">
        <v>1.16943</v>
      </c>
      <c r="L143">
        <f t="shared" si="24"/>
        <v>16.564900000000002</v>
      </c>
      <c r="M143">
        <f t="shared" si="25"/>
        <v>19.386730715000002</v>
      </c>
      <c r="N143" s="9"/>
      <c r="O143" s="22">
        <v>0.56976300000000002</v>
      </c>
      <c r="P143" s="22">
        <v>116.691</v>
      </c>
      <c r="Q143" s="22">
        <v>-1.6924999999999999E-2</v>
      </c>
      <c r="R143" s="22">
        <v>133</v>
      </c>
      <c r="S143" s="22">
        <v>0.56887799999999999</v>
      </c>
      <c r="T143">
        <f t="shared" si="26"/>
        <v>16.925000000000001</v>
      </c>
      <c r="U143">
        <f t="shared" si="27"/>
        <v>9.6432387750000004</v>
      </c>
      <c r="X143" s="9"/>
      <c r="Y143" s="22">
        <v>1.17035</v>
      </c>
      <c r="Z143" s="22">
        <v>183.56899999999999</v>
      </c>
      <c r="AA143" s="22">
        <v>6.9854700000000006E-2</v>
      </c>
      <c r="AB143" s="22">
        <v>133</v>
      </c>
      <c r="AC143" s="22">
        <v>7.7362100000000003E-2</v>
      </c>
      <c r="AD143">
        <f t="shared" si="28"/>
        <v>-69.854700000000008</v>
      </c>
      <c r="AE143">
        <f t="shared" si="29"/>
        <v>-81.754448145000012</v>
      </c>
      <c r="AF143" s="9"/>
      <c r="AG143" s="22">
        <v>0.56976300000000002</v>
      </c>
      <c r="AH143" s="22">
        <v>239.19399999999999</v>
      </c>
      <c r="AI143" s="22">
        <v>-1.7117299999999998E-2</v>
      </c>
      <c r="AJ143" s="22">
        <v>133</v>
      </c>
      <c r="AK143" s="22">
        <v>0.56881700000000002</v>
      </c>
      <c r="AL143">
        <f t="shared" si="30"/>
        <v>17.1173</v>
      </c>
      <c r="AM143">
        <f t="shared" si="31"/>
        <v>9.7528041998999999</v>
      </c>
      <c r="AP143" s="9"/>
      <c r="AQ143" s="22">
        <v>1.17035</v>
      </c>
      <c r="AR143" s="22">
        <v>363.30099999999999</v>
      </c>
      <c r="AS143" s="22">
        <v>-1.6744999999999999E-2</v>
      </c>
      <c r="AT143" s="22">
        <v>133</v>
      </c>
      <c r="AU143" s="22">
        <v>1.16943</v>
      </c>
      <c r="AV143">
        <f t="shared" si="32"/>
        <v>16.745000000000001</v>
      </c>
      <c r="AW143">
        <f t="shared" si="33"/>
        <v>19.597510750000001</v>
      </c>
      <c r="AX143" s="9"/>
      <c r="AY143" s="22">
        <v>0.56976300000000002</v>
      </c>
      <c r="AZ143" s="22">
        <v>414.47199999999998</v>
      </c>
      <c r="BA143" s="22">
        <v>-1.7114299999999999E-2</v>
      </c>
      <c r="BB143" s="22">
        <v>133</v>
      </c>
      <c r="BC143" s="22">
        <v>0.569519</v>
      </c>
      <c r="BD143">
        <f t="shared" si="34"/>
        <v>17.1143</v>
      </c>
      <c r="BE143">
        <f t="shared" si="35"/>
        <v>9.7510949109000009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38.671199999999999</v>
      </c>
      <c r="I144" s="22">
        <v>-1.6570999999999999E-2</v>
      </c>
      <c r="J144" s="22">
        <v>134</v>
      </c>
      <c r="K144" s="22">
        <v>1.16425</v>
      </c>
      <c r="L144">
        <f t="shared" si="24"/>
        <v>16.570999999999998</v>
      </c>
      <c r="M144">
        <f t="shared" si="25"/>
        <v>19.310352009999999</v>
      </c>
      <c r="N144" s="9"/>
      <c r="O144" s="22">
        <v>0.57479899999999995</v>
      </c>
      <c r="P144" s="22">
        <v>116.791</v>
      </c>
      <c r="Q144" s="22">
        <v>-1.6918900000000001E-2</v>
      </c>
      <c r="R144" s="22">
        <v>134</v>
      </c>
      <c r="S144" s="22">
        <v>0.57400499999999999</v>
      </c>
      <c r="T144">
        <f t="shared" si="26"/>
        <v>16.918900000000001</v>
      </c>
      <c r="U144">
        <f t="shared" si="27"/>
        <v>9.724966801099999</v>
      </c>
      <c r="X144" s="9"/>
      <c r="Y144" s="22">
        <v>1.1653100000000001</v>
      </c>
      <c r="Z144" s="22">
        <v>183.67</v>
      </c>
      <c r="AA144" s="22">
        <v>6.9732699999999995E-2</v>
      </c>
      <c r="AB144" s="22">
        <v>134</v>
      </c>
      <c r="AC144" s="22">
        <v>7.7423099999999995E-2</v>
      </c>
      <c r="AD144">
        <f t="shared" si="28"/>
        <v>-69.732699999999994</v>
      </c>
      <c r="AE144">
        <f t="shared" si="29"/>
        <v>-81.260212636999995</v>
      </c>
      <c r="AF144" s="9"/>
      <c r="AG144" s="22">
        <v>0.57479899999999995</v>
      </c>
      <c r="AH144" s="22">
        <v>239.29400000000001</v>
      </c>
      <c r="AI144" s="22">
        <v>-1.7114299999999999E-2</v>
      </c>
      <c r="AJ144" s="22">
        <v>134</v>
      </c>
      <c r="AK144" s="22">
        <v>0.57418800000000003</v>
      </c>
      <c r="AL144">
        <f t="shared" si="30"/>
        <v>17.1143</v>
      </c>
      <c r="AM144">
        <f t="shared" si="31"/>
        <v>9.8372825256999992</v>
      </c>
      <c r="AP144" s="9"/>
      <c r="AQ144" s="22">
        <v>1.1653100000000001</v>
      </c>
      <c r="AR144" s="22">
        <v>363.40199999999999</v>
      </c>
      <c r="AS144" s="22">
        <v>-1.6751100000000001E-2</v>
      </c>
      <c r="AT144" s="22">
        <v>134</v>
      </c>
      <c r="AU144" s="22">
        <v>1.16486</v>
      </c>
      <c r="AV144">
        <f t="shared" si="32"/>
        <v>16.751100000000001</v>
      </c>
      <c r="AW144">
        <f t="shared" si="33"/>
        <v>19.520224341000002</v>
      </c>
      <c r="AX144" s="9"/>
      <c r="AY144" s="22">
        <v>0.57479899999999995</v>
      </c>
      <c r="AZ144" s="22">
        <v>414.572</v>
      </c>
      <c r="BA144" s="22">
        <v>-1.7117299999999998E-2</v>
      </c>
      <c r="BB144" s="22">
        <v>134</v>
      </c>
      <c r="BC144" s="22">
        <v>0.57391400000000004</v>
      </c>
      <c r="BD144">
        <f t="shared" si="34"/>
        <v>17.1173</v>
      </c>
      <c r="BE144">
        <f t="shared" si="35"/>
        <v>9.8390069226999994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38.771900000000002</v>
      </c>
      <c r="I145" s="22">
        <v>-1.6577100000000001E-2</v>
      </c>
      <c r="J145" s="22">
        <v>135</v>
      </c>
      <c r="K145" s="22">
        <v>1.1599699999999999</v>
      </c>
      <c r="L145">
        <f t="shared" si="24"/>
        <v>16.577100000000002</v>
      </c>
      <c r="M145">
        <f t="shared" si="25"/>
        <v>19.234077588000002</v>
      </c>
      <c r="N145" s="9"/>
      <c r="O145" s="22">
        <v>0.57983399999999996</v>
      </c>
      <c r="P145" s="22">
        <v>116.892</v>
      </c>
      <c r="Q145" s="22">
        <v>-1.6922E-2</v>
      </c>
      <c r="R145" s="22">
        <v>135</v>
      </c>
      <c r="S145" s="22">
        <v>0.57913199999999998</v>
      </c>
      <c r="T145">
        <f t="shared" si="26"/>
        <v>16.922000000000001</v>
      </c>
      <c r="U145">
        <f t="shared" si="27"/>
        <v>9.8119509479999998</v>
      </c>
      <c r="X145" s="9"/>
      <c r="Y145" s="22">
        <v>1.16028</v>
      </c>
      <c r="Z145" s="22">
        <v>183.77</v>
      </c>
      <c r="AA145" s="22">
        <v>6.9641099999999997E-2</v>
      </c>
      <c r="AB145" s="22">
        <v>135</v>
      </c>
      <c r="AC145" s="22">
        <v>7.74841E-2</v>
      </c>
      <c r="AD145">
        <f t="shared" si="28"/>
        <v>-69.641099999999994</v>
      </c>
      <c r="AE145">
        <f t="shared" si="29"/>
        <v>-80.803175507999995</v>
      </c>
      <c r="AF145" s="9"/>
      <c r="AG145" s="22">
        <v>0.57983399999999996</v>
      </c>
      <c r="AH145" s="22">
        <v>239.39500000000001</v>
      </c>
      <c r="AI145" s="22">
        <v>-1.71112E-2</v>
      </c>
      <c r="AJ145" s="22">
        <v>135</v>
      </c>
      <c r="AK145" s="22">
        <v>0.57910200000000001</v>
      </c>
      <c r="AL145">
        <f t="shared" si="30"/>
        <v>17.1112</v>
      </c>
      <c r="AM145">
        <f t="shared" si="31"/>
        <v>9.9216555407999998</v>
      </c>
      <c r="AP145" s="9"/>
      <c r="AQ145" s="22">
        <v>1.16028</v>
      </c>
      <c r="AR145" s="22">
        <v>363.50200000000001</v>
      </c>
      <c r="AS145" s="22">
        <v>-1.67572E-2</v>
      </c>
      <c r="AT145" s="22">
        <v>135</v>
      </c>
      <c r="AU145" s="22">
        <v>1.1593599999999999</v>
      </c>
      <c r="AV145">
        <f t="shared" si="32"/>
        <v>16.757200000000001</v>
      </c>
      <c r="AW145">
        <f t="shared" si="33"/>
        <v>19.443044016000002</v>
      </c>
      <c r="AX145" s="9"/>
      <c r="AY145" s="22">
        <v>0.57983399999999996</v>
      </c>
      <c r="AZ145" s="22">
        <v>414.673</v>
      </c>
      <c r="BA145" s="22">
        <v>-1.71082E-2</v>
      </c>
      <c r="BB145" s="22">
        <v>135</v>
      </c>
      <c r="BC145" s="22">
        <v>0.579071</v>
      </c>
      <c r="BD145">
        <f t="shared" si="34"/>
        <v>17.1082</v>
      </c>
      <c r="BE145">
        <f t="shared" si="35"/>
        <v>9.9199160387999985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38.872599999999998</v>
      </c>
      <c r="I146" s="22">
        <v>-1.6567999999999999E-2</v>
      </c>
      <c r="J146" s="22">
        <v>136</v>
      </c>
      <c r="K146" s="22">
        <v>1.1541699999999999</v>
      </c>
      <c r="L146">
        <f t="shared" si="24"/>
        <v>16.567999999999998</v>
      </c>
      <c r="M146">
        <f t="shared" si="25"/>
        <v>19.140016319999997</v>
      </c>
      <c r="N146" s="9"/>
      <c r="O146" s="22">
        <v>0.58486899999999997</v>
      </c>
      <c r="P146" s="22">
        <v>116.99299999999999</v>
      </c>
      <c r="Q146" s="22">
        <v>-1.6922E-2</v>
      </c>
      <c r="R146" s="22">
        <v>136</v>
      </c>
      <c r="S146" s="22">
        <v>0.58401499999999995</v>
      </c>
      <c r="T146">
        <f t="shared" si="26"/>
        <v>16.922000000000001</v>
      </c>
      <c r="U146">
        <f t="shared" si="27"/>
        <v>9.8971532179999997</v>
      </c>
      <c r="X146" s="9"/>
      <c r="Y146" s="22">
        <v>1.15524</v>
      </c>
      <c r="Z146" s="22">
        <v>183.87100000000001</v>
      </c>
      <c r="AA146" s="22">
        <v>6.9702100000000003E-2</v>
      </c>
      <c r="AB146" s="22">
        <v>136</v>
      </c>
      <c r="AC146" s="22">
        <v>7.7423099999999995E-2</v>
      </c>
      <c r="AD146">
        <f t="shared" si="28"/>
        <v>-69.702100000000002</v>
      </c>
      <c r="AE146">
        <f t="shared" si="29"/>
        <v>-80.522654004000003</v>
      </c>
      <c r="AF146" s="9"/>
      <c r="AG146" s="22">
        <v>0.58486899999999997</v>
      </c>
      <c r="AH146" s="22">
        <v>239.49600000000001</v>
      </c>
      <c r="AI146" s="22">
        <v>-1.7102099999999999E-2</v>
      </c>
      <c r="AJ146" s="22">
        <v>136</v>
      </c>
      <c r="AK146" s="22">
        <v>0.58407600000000004</v>
      </c>
      <c r="AL146">
        <f t="shared" si="30"/>
        <v>17.1021</v>
      </c>
      <c r="AM146">
        <f t="shared" si="31"/>
        <v>10.002488124899999</v>
      </c>
      <c r="AP146" s="9"/>
      <c r="AQ146" s="22">
        <v>1.15524</v>
      </c>
      <c r="AR146" s="22">
        <v>363.60300000000001</v>
      </c>
      <c r="AS146" s="22">
        <v>-1.6760299999999999E-2</v>
      </c>
      <c r="AT146" s="22">
        <v>136</v>
      </c>
      <c r="AU146" s="22">
        <v>1.15509</v>
      </c>
      <c r="AV146">
        <f t="shared" si="32"/>
        <v>16.760299999999997</v>
      </c>
      <c r="AW146">
        <f t="shared" si="33"/>
        <v>19.362168971999999</v>
      </c>
      <c r="AX146" s="9"/>
      <c r="AY146" s="22">
        <v>0.58486899999999997</v>
      </c>
      <c r="AZ146" s="22">
        <v>414.774</v>
      </c>
      <c r="BA146" s="22">
        <v>-1.71082E-2</v>
      </c>
      <c r="BB146" s="22">
        <v>136</v>
      </c>
      <c r="BC146" s="22">
        <v>0.58416699999999999</v>
      </c>
      <c r="BD146">
        <f t="shared" si="34"/>
        <v>17.1082</v>
      </c>
      <c r="BE146">
        <f t="shared" si="35"/>
        <v>10.006055825799999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38.973300000000002</v>
      </c>
      <c r="I147" s="22">
        <v>-1.6570999999999999E-2</v>
      </c>
      <c r="J147" s="22">
        <v>137</v>
      </c>
      <c r="K147" s="22">
        <v>1.1496</v>
      </c>
      <c r="L147">
        <f t="shared" si="24"/>
        <v>16.570999999999998</v>
      </c>
      <c r="M147">
        <f t="shared" si="25"/>
        <v>19.060129909999997</v>
      </c>
      <c r="N147" s="9"/>
      <c r="O147" s="22">
        <v>0.58990500000000001</v>
      </c>
      <c r="P147" s="22">
        <v>117.09399999999999</v>
      </c>
      <c r="Q147" s="22">
        <v>-1.6922E-2</v>
      </c>
      <c r="R147" s="22">
        <v>137</v>
      </c>
      <c r="S147" s="22">
        <v>0.58935499999999996</v>
      </c>
      <c r="T147">
        <f t="shared" si="26"/>
        <v>16.922000000000001</v>
      </c>
      <c r="U147">
        <f t="shared" si="27"/>
        <v>9.98237241</v>
      </c>
      <c r="X147" s="9"/>
      <c r="Y147" s="22">
        <v>1.15021</v>
      </c>
      <c r="Z147" s="22">
        <v>183.97200000000001</v>
      </c>
      <c r="AA147" s="22">
        <v>6.9518999999999997E-2</v>
      </c>
      <c r="AB147" s="22">
        <v>137</v>
      </c>
      <c r="AC147" s="22">
        <v>7.7545199999999995E-2</v>
      </c>
      <c r="AD147">
        <f t="shared" si="28"/>
        <v>-69.518999999999991</v>
      </c>
      <c r="AE147">
        <f t="shared" si="29"/>
        <v>-79.961448989999994</v>
      </c>
      <c r="AF147" s="9"/>
      <c r="AG147" s="22">
        <v>0.58990500000000001</v>
      </c>
      <c r="AH147" s="22">
        <v>239.59700000000001</v>
      </c>
      <c r="AI147" s="22">
        <v>-1.7105100000000002E-2</v>
      </c>
      <c r="AJ147" s="22">
        <v>137</v>
      </c>
      <c r="AK147" s="22">
        <v>0.58923300000000001</v>
      </c>
      <c r="AL147">
        <f t="shared" si="30"/>
        <v>17.1051</v>
      </c>
      <c r="AM147">
        <f t="shared" si="31"/>
        <v>10.0903840155</v>
      </c>
      <c r="AP147" s="9"/>
      <c r="AQ147" s="22">
        <v>1.15021</v>
      </c>
      <c r="AR147" s="22">
        <v>363.70400000000001</v>
      </c>
      <c r="AS147" s="22">
        <v>-1.67572E-2</v>
      </c>
      <c r="AT147" s="22">
        <v>137</v>
      </c>
      <c r="AU147" s="22">
        <v>1.1496</v>
      </c>
      <c r="AV147">
        <f t="shared" si="32"/>
        <v>16.757200000000001</v>
      </c>
      <c r="AW147">
        <f t="shared" si="33"/>
        <v>19.274299012</v>
      </c>
      <c r="AX147" s="9"/>
      <c r="AY147" s="22">
        <v>0.58990500000000001</v>
      </c>
      <c r="AZ147" s="22">
        <v>414.87400000000002</v>
      </c>
      <c r="BA147" s="22">
        <v>-1.7105100000000002E-2</v>
      </c>
      <c r="BB147" s="22">
        <v>137</v>
      </c>
      <c r="BC147" s="22">
        <v>0.58911100000000005</v>
      </c>
      <c r="BD147">
        <f t="shared" si="34"/>
        <v>17.1051</v>
      </c>
      <c r="BE147">
        <f t="shared" si="35"/>
        <v>10.0903840155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39.073999999999998</v>
      </c>
      <c r="I148" s="22">
        <v>-1.65802E-2</v>
      </c>
      <c r="J148" s="22">
        <v>138</v>
      </c>
      <c r="K148" s="22">
        <v>1.1440999999999999</v>
      </c>
      <c r="L148">
        <f t="shared" si="24"/>
        <v>16.580200000000001</v>
      </c>
      <c r="M148">
        <f t="shared" si="25"/>
        <v>18.987147634000003</v>
      </c>
      <c r="N148" s="9"/>
      <c r="O148" s="22">
        <v>0.59494000000000002</v>
      </c>
      <c r="P148" s="22">
        <v>117.194</v>
      </c>
      <c r="Q148" s="22">
        <v>-1.6915900000000001E-2</v>
      </c>
      <c r="R148" s="22">
        <v>138</v>
      </c>
      <c r="S148" s="22">
        <v>0.59420799999999996</v>
      </c>
      <c r="T148">
        <f t="shared" si="26"/>
        <v>16.915900000000001</v>
      </c>
      <c r="U148">
        <f t="shared" si="27"/>
        <v>10.063945546000001</v>
      </c>
      <c r="X148" s="9"/>
      <c r="Y148" s="22">
        <v>1.14517</v>
      </c>
      <c r="Z148" s="22">
        <v>184.072</v>
      </c>
      <c r="AA148" s="22">
        <v>7.0007299999999995E-2</v>
      </c>
      <c r="AB148" s="22">
        <v>138</v>
      </c>
      <c r="AC148" s="22">
        <v>7.7453599999999997E-2</v>
      </c>
      <c r="AD148">
        <f t="shared" si="28"/>
        <v>-70.007300000000001</v>
      </c>
      <c r="AE148">
        <f t="shared" si="29"/>
        <v>-80.170259740999995</v>
      </c>
      <c r="AF148" s="9"/>
      <c r="AG148" s="22">
        <v>0.59494000000000002</v>
      </c>
      <c r="AH148" s="22">
        <v>239.697</v>
      </c>
      <c r="AI148" s="22">
        <v>-1.7105100000000002E-2</v>
      </c>
      <c r="AJ148" s="22">
        <v>138</v>
      </c>
      <c r="AK148" s="22">
        <v>0.59433000000000002</v>
      </c>
      <c r="AL148">
        <f t="shared" si="30"/>
        <v>17.1051</v>
      </c>
      <c r="AM148">
        <f t="shared" si="31"/>
        <v>10.176508194</v>
      </c>
      <c r="AP148" s="9"/>
      <c r="AQ148" s="22">
        <v>1.14517</v>
      </c>
      <c r="AR148" s="22">
        <v>363.80399999999997</v>
      </c>
      <c r="AS148" s="22">
        <v>-1.6763299999999998E-2</v>
      </c>
      <c r="AT148" s="22">
        <v>138</v>
      </c>
      <c r="AU148" s="22">
        <v>1.1440999999999999</v>
      </c>
      <c r="AV148">
        <f t="shared" si="32"/>
        <v>16.763299999999997</v>
      </c>
      <c r="AW148">
        <f t="shared" si="33"/>
        <v>19.196828260999997</v>
      </c>
      <c r="AX148" s="9"/>
      <c r="AY148" s="22">
        <v>0.59494000000000002</v>
      </c>
      <c r="AZ148" s="22">
        <v>414.97500000000002</v>
      </c>
      <c r="BA148" s="22">
        <v>-1.7102099999999999E-2</v>
      </c>
      <c r="BB148" s="22">
        <v>138</v>
      </c>
      <c r="BC148" s="22">
        <v>0.59442099999999998</v>
      </c>
      <c r="BD148">
        <f t="shared" si="34"/>
        <v>17.1021</v>
      </c>
      <c r="BE148">
        <f t="shared" si="35"/>
        <v>10.174723374000001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39.174700000000001</v>
      </c>
      <c r="I149" s="22">
        <v>-1.65802E-2</v>
      </c>
      <c r="J149" s="22">
        <v>139</v>
      </c>
      <c r="K149" s="22">
        <v>1.1389199999999999</v>
      </c>
      <c r="L149">
        <f t="shared" si="24"/>
        <v>16.580200000000001</v>
      </c>
      <c r="M149">
        <f t="shared" si="25"/>
        <v>18.903749227999999</v>
      </c>
      <c r="N149" s="9"/>
      <c r="O149" s="22">
        <v>0.59997599999999995</v>
      </c>
      <c r="P149" s="22">
        <v>117.295</v>
      </c>
      <c r="Q149" s="22">
        <v>-1.6912799999999999E-2</v>
      </c>
      <c r="R149" s="22">
        <v>139</v>
      </c>
      <c r="S149" s="22">
        <v>0.59967000000000004</v>
      </c>
      <c r="T149">
        <f t="shared" si="26"/>
        <v>16.912799999999997</v>
      </c>
      <c r="U149">
        <f t="shared" si="27"/>
        <v>10.147274092799998</v>
      </c>
      <c r="X149" s="9"/>
      <c r="Y149" s="22">
        <v>1.1401399999999999</v>
      </c>
      <c r="Z149" s="22">
        <v>184.173</v>
      </c>
      <c r="AA149" s="22">
        <v>7.0037799999999997E-2</v>
      </c>
      <c r="AB149" s="22">
        <v>139</v>
      </c>
      <c r="AC149" s="22">
        <v>7.7514600000000003E-2</v>
      </c>
      <c r="AD149">
        <f t="shared" si="28"/>
        <v>-70.037800000000004</v>
      </c>
      <c r="AE149">
        <f t="shared" si="29"/>
        <v>-79.852897291999994</v>
      </c>
      <c r="AF149" s="9"/>
      <c r="AG149" s="22">
        <v>0.59997599999999995</v>
      </c>
      <c r="AH149" s="22">
        <v>239.798</v>
      </c>
      <c r="AI149" s="22">
        <v>-1.7105100000000002E-2</v>
      </c>
      <c r="AJ149" s="22">
        <v>139</v>
      </c>
      <c r="AK149" s="22">
        <v>0.59936500000000004</v>
      </c>
      <c r="AL149">
        <f t="shared" si="30"/>
        <v>17.1051</v>
      </c>
      <c r="AM149">
        <f t="shared" si="31"/>
        <v>10.2626494776</v>
      </c>
      <c r="AP149" s="9"/>
      <c r="AQ149" s="22">
        <v>1.1401399999999999</v>
      </c>
      <c r="AR149" s="22">
        <v>363.90499999999997</v>
      </c>
      <c r="AS149" s="22">
        <v>-1.6766400000000001E-2</v>
      </c>
      <c r="AT149" s="22">
        <v>139</v>
      </c>
      <c r="AU149" s="22">
        <v>1.1398299999999999</v>
      </c>
      <c r="AV149">
        <f t="shared" si="32"/>
        <v>16.766400000000001</v>
      </c>
      <c r="AW149">
        <f t="shared" si="33"/>
        <v>19.116043296000001</v>
      </c>
      <c r="AX149" s="9"/>
      <c r="AY149" s="22">
        <v>0.59997599999999995</v>
      </c>
      <c r="AZ149" s="22">
        <v>415.07600000000002</v>
      </c>
      <c r="BA149" s="22">
        <v>-1.7102099999999999E-2</v>
      </c>
      <c r="BB149" s="22">
        <v>139</v>
      </c>
      <c r="BC149" s="22">
        <v>0.59930399999999995</v>
      </c>
      <c r="BD149">
        <f t="shared" si="34"/>
        <v>17.1021</v>
      </c>
      <c r="BE149">
        <f t="shared" si="35"/>
        <v>10.2608495496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39.275399999999998</v>
      </c>
      <c r="I150" s="22">
        <v>-1.6589400000000001E-2</v>
      </c>
      <c r="J150" s="22">
        <v>140</v>
      </c>
      <c r="K150" s="22">
        <v>1.1340300000000001</v>
      </c>
      <c r="L150">
        <f t="shared" si="24"/>
        <v>16.589400000000001</v>
      </c>
      <c r="M150">
        <f t="shared" si="25"/>
        <v>18.830627940000003</v>
      </c>
      <c r="N150" s="9"/>
      <c r="O150" s="22">
        <v>0.60501099999999997</v>
      </c>
      <c r="P150" s="22">
        <v>117.396</v>
      </c>
      <c r="Q150" s="22">
        <v>-1.6912799999999999E-2</v>
      </c>
      <c r="R150" s="22">
        <v>140</v>
      </c>
      <c r="S150" s="22">
        <v>0.60430899999999999</v>
      </c>
      <c r="T150">
        <f t="shared" si="26"/>
        <v>16.912799999999997</v>
      </c>
      <c r="U150">
        <f t="shared" si="27"/>
        <v>10.232430040799997</v>
      </c>
      <c r="X150" s="9"/>
      <c r="Y150" s="22">
        <v>1.1351</v>
      </c>
      <c r="Z150" s="22">
        <v>184.274</v>
      </c>
      <c r="AA150" s="22">
        <v>7.0007299999999995E-2</v>
      </c>
      <c r="AB150" s="22">
        <v>140</v>
      </c>
      <c r="AC150" s="22">
        <v>7.7453599999999997E-2</v>
      </c>
      <c r="AD150">
        <f t="shared" si="28"/>
        <v>-70.007300000000001</v>
      </c>
      <c r="AE150">
        <f t="shared" si="29"/>
        <v>-79.465286230000004</v>
      </c>
      <c r="AF150" s="9"/>
      <c r="AG150" s="22">
        <v>0.60501099999999997</v>
      </c>
      <c r="AH150" s="22">
        <v>239.899</v>
      </c>
      <c r="AI150" s="22">
        <v>-1.7102099999999999E-2</v>
      </c>
      <c r="AJ150" s="22">
        <v>140</v>
      </c>
      <c r="AK150" s="22">
        <v>0.60452300000000003</v>
      </c>
      <c r="AL150">
        <f t="shared" si="30"/>
        <v>17.1021</v>
      </c>
      <c r="AM150">
        <f t="shared" si="31"/>
        <v>10.346958623099999</v>
      </c>
      <c r="AP150" s="9"/>
      <c r="AQ150" s="22">
        <v>1.1351</v>
      </c>
      <c r="AR150" s="22">
        <v>364.00599999999997</v>
      </c>
      <c r="AS150" s="22">
        <v>-1.6772499999999999E-2</v>
      </c>
      <c r="AT150" s="22">
        <v>140</v>
      </c>
      <c r="AU150" s="22">
        <v>1.1343399999999999</v>
      </c>
      <c r="AV150">
        <f t="shared" si="32"/>
        <v>16.772500000000001</v>
      </c>
      <c r="AW150">
        <f t="shared" si="33"/>
        <v>19.038464749999999</v>
      </c>
      <c r="AX150" s="9"/>
      <c r="AY150" s="22">
        <v>0.60501099999999997</v>
      </c>
      <c r="AZ150" s="22">
        <v>415.17700000000002</v>
      </c>
      <c r="BA150" s="22">
        <v>-1.7095900000000001E-2</v>
      </c>
      <c r="BB150" s="22">
        <v>140</v>
      </c>
      <c r="BC150" s="22">
        <v>0.60412600000000005</v>
      </c>
      <c r="BD150">
        <f t="shared" si="34"/>
        <v>17.0959</v>
      </c>
      <c r="BE150">
        <f t="shared" si="35"/>
        <v>10.343207554899999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39.376199999999997</v>
      </c>
      <c r="I151" s="22">
        <v>-1.6595499999999999E-2</v>
      </c>
      <c r="J151" s="22">
        <v>141</v>
      </c>
      <c r="K151" s="22">
        <v>1.1288499999999999</v>
      </c>
      <c r="L151">
        <f t="shared" si="24"/>
        <v>16.595499999999998</v>
      </c>
      <c r="M151">
        <f t="shared" si="25"/>
        <v>18.754076684999998</v>
      </c>
      <c r="N151" s="9"/>
      <c r="O151" s="22">
        <v>0.61004599999999998</v>
      </c>
      <c r="P151" s="22">
        <v>117.496</v>
      </c>
      <c r="Q151" s="22">
        <v>-1.6912799999999999E-2</v>
      </c>
      <c r="R151" s="22">
        <v>141</v>
      </c>
      <c r="S151" s="22">
        <v>0.609344</v>
      </c>
      <c r="T151">
        <f t="shared" si="26"/>
        <v>16.912799999999997</v>
      </c>
      <c r="U151">
        <f t="shared" si="27"/>
        <v>10.317585988799998</v>
      </c>
      <c r="X151" s="9"/>
      <c r="Y151" s="22">
        <v>1.1300699999999999</v>
      </c>
      <c r="Z151" s="22">
        <v>184.375</v>
      </c>
      <c r="AA151" s="22">
        <v>7.0617700000000005E-2</v>
      </c>
      <c r="AB151" s="22">
        <v>141</v>
      </c>
      <c r="AC151" s="22">
        <v>7.7453599999999997E-2</v>
      </c>
      <c r="AD151">
        <f t="shared" si="28"/>
        <v>-70.617699999999999</v>
      </c>
      <c r="AE151">
        <f t="shared" si="29"/>
        <v>-79.802944238999999</v>
      </c>
      <c r="AF151" s="9"/>
      <c r="AG151" s="22">
        <v>0.61004599999999998</v>
      </c>
      <c r="AH151" s="22">
        <v>239.999</v>
      </c>
      <c r="AI151" s="22">
        <v>-1.7099E-2</v>
      </c>
      <c r="AJ151" s="22">
        <v>141</v>
      </c>
      <c r="AK151" s="22">
        <v>0.60931400000000002</v>
      </c>
      <c r="AL151">
        <f t="shared" si="30"/>
        <v>17.099</v>
      </c>
      <c r="AM151">
        <f t="shared" si="31"/>
        <v>10.431176554</v>
      </c>
      <c r="AP151" s="9"/>
      <c r="AQ151" s="22">
        <v>1.1300699999999999</v>
      </c>
      <c r="AR151" s="22">
        <v>364.10599999999999</v>
      </c>
      <c r="AS151" s="22">
        <v>-1.6775499999999999E-2</v>
      </c>
      <c r="AT151" s="22">
        <v>141</v>
      </c>
      <c r="AU151" s="22">
        <v>1.1297600000000001</v>
      </c>
      <c r="AV151">
        <f t="shared" si="32"/>
        <v>16.775499999999997</v>
      </c>
      <c r="AW151">
        <f t="shared" si="33"/>
        <v>18.957489284999994</v>
      </c>
      <c r="AX151" s="9"/>
      <c r="AY151" s="22">
        <v>0.61004599999999998</v>
      </c>
      <c r="AZ151" s="22">
        <v>415.27699999999999</v>
      </c>
      <c r="BA151" s="22">
        <v>-1.7092900000000001E-2</v>
      </c>
      <c r="BB151" s="22">
        <v>141</v>
      </c>
      <c r="BC151" s="22">
        <v>0.60922200000000004</v>
      </c>
      <c r="BD151">
        <f t="shared" si="34"/>
        <v>17.0929</v>
      </c>
      <c r="BE151">
        <f t="shared" si="35"/>
        <v>10.4274552734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39.476900000000001</v>
      </c>
      <c r="I152" s="22">
        <v>-1.6598499999999999E-2</v>
      </c>
      <c r="J152" s="22">
        <v>142</v>
      </c>
      <c r="K152" s="22">
        <v>1.1239600000000001</v>
      </c>
      <c r="L152">
        <f t="shared" si="24"/>
        <v>16.598499999999998</v>
      </c>
      <c r="M152">
        <f t="shared" si="25"/>
        <v>18.673810454999998</v>
      </c>
      <c r="N152" s="9"/>
      <c r="O152" s="22">
        <v>0.61508200000000002</v>
      </c>
      <c r="P152" s="22">
        <v>117.59699999999999</v>
      </c>
      <c r="Q152" s="22">
        <v>-1.6912799999999999E-2</v>
      </c>
      <c r="R152" s="22">
        <v>142</v>
      </c>
      <c r="S152" s="22">
        <v>0.61419699999999999</v>
      </c>
      <c r="T152">
        <f t="shared" si="26"/>
        <v>16.912799999999997</v>
      </c>
      <c r="U152">
        <f t="shared" si="27"/>
        <v>10.402758849599998</v>
      </c>
      <c r="X152" s="9"/>
      <c r="Y152" s="22">
        <v>1.12503</v>
      </c>
      <c r="Z152" s="22">
        <v>184.47499999999999</v>
      </c>
      <c r="AA152" s="22">
        <v>6.3842800000000005E-2</v>
      </c>
      <c r="AB152" s="22">
        <v>142</v>
      </c>
      <c r="AC152" s="22">
        <v>7.7514600000000003E-2</v>
      </c>
      <c r="AD152">
        <f t="shared" si="28"/>
        <v>-63.842800000000004</v>
      </c>
      <c r="AE152">
        <f t="shared" si="29"/>
        <v>-71.825065284000004</v>
      </c>
      <c r="AF152" s="9"/>
      <c r="AG152" s="22">
        <v>0.61508200000000002</v>
      </c>
      <c r="AH152" s="22">
        <v>240.1</v>
      </c>
      <c r="AI152" s="22">
        <v>-1.7095900000000001E-2</v>
      </c>
      <c r="AJ152" s="22">
        <v>142</v>
      </c>
      <c r="AK152" s="22">
        <v>0.61428799999999995</v>
      </c>
      <c r="AL152">
        <f t="shared" si="30"/>
        <v>17.0959</v>
      </c>
      <c r="AM152">
        <f t="shared" si="31"/>
        <v>10.5153803638</v>
      </c>
      <c r="AP152" s="9"/>
      <c r="AQ152" s="22">
        <v>1.12503</v>
      </c>
      <c r="AR152" s="22">
        <v>364.20699999999999</v>
      </c>
      <c r="AS152" s="22">
        <v>-1.6781600000000001E-2</v>
      </c>
      <c r="AT152" s="22">
        <v>142</v>
      </c>
      <c r="AU152" s="22">
        <v>1.1245700000000001</v>
      </c>
      <c r="AV152">
        <f t="shared" si="32"/>
        <v>16.781600000000001</v>
      </c>
      <c r="AW152">
        <f t="shared" si="33"/>
        <v>18.879803448000001</v>
      </c>
      <c r="AX152" s="9"/>
      <c r="AY152" s="22">
        <v>0.61508200000000002</v>
      </c>
      <c r="AZ152" s="22">
        <v>415.37799999999999</v>
      </c>
      <c r="BA152" s="22">
        <v>-1.7099E-2</v>
      </c>
      <c r="BB152" s="22">
        <v>142</v>
      </c>
      <c r="BC152" s="22">
        <v>0.61444100000000001</v>
      </c>
      <c r="BD152">
        <f t="shared" si="34"/>
        <v>17.099</v>
      </c>
      <c r="BE152">
        <f t="shared" si="35"/>
        <v>10.517287118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39.577599999999997</v>
      </c>
      <c r="I153" s="22">
        <v>-1.66077E-2</v>
      </c>
      <c r="J153" s="22">
        <v>143</v>
      </c>
      <c r="K153" s="22">
        <v>1.1184700000000001</v>
      </c>
      <c r="L153">
        <f t="shared" si="24"/>
        <v>16.607700000000001</v>
      </c>
      <c r="M153">
        <f t="shared" si="25"/>
        <v>18.600624000000003</v>
      </c>
      <c r="N153" s="9"/>
      <c r="O153" s="22">
        <v>0.62011700000000003</v>
      </c>
      <c r="P153" s="22">
        <v>117.69799999999999</v>
      </c>
      <c r="Q153" s="22">
        <v>-1.6903700000000001E-2</v>
      </c>
      <c r="R153" s="22">
        <v>143</v>
      </c>
      <c r="S153" s="22">
        <v>0.61938499999999996</v>
      </c>
      <c r="T153">
        <f t="shared" si="26"/>
        <v>16.903700000000001</v>
      </c>
      <c r="U153">
        <f t="shared" si="27"/>
        <v>10.482271732900001</v>
      </c>
      <c r="X153" s="9"/>
      <c r="Y153" s="22">
        <v>1.1200000000000001</v>
      </c>
      <c r="Z153" s="22">
        <v>184.57599999999999</v>
      </c>
      <c r="AA153" s="22">
        <v>6.3964800000000002E-2</v>
      </c>
      <c r="AB153" s="22">
        <v>143</v>
      </c>
      <c r="AC153" s="22">
        <v>7.7545199999999995E-2</v>
      </c>
      <c r="AD153">
        <f t="shared" si="28"/>
        <v>-63.964800000000004</v>
      </c>
      <c r="AE153">
        <f t="shared" si="29"/>
        <v>-71.64057600000001</v>
      </c>
      <c r="AF153" s="9"/>
      <c r="AG153" s="22">
        <v>0.62011700000000003</v>
      </c>
      <c r="AH153" s="22">
        <v>240.20099999999999</v>
      </c>
      <c r="AI153" s="22">
        <v>-1.7099E-2</v>
      </c>
      <c r="AJ153" s="22">
        <v>143</v>
      </c>
      <c r="AK153" s="22">
        <v>0.61959799999999998</v>
      </c>
      <c r="AL153">
        <f t="shared" si="30"/>
        <v>17.099</v>
      </c>
      <c r="AM153">
        <f t="shared" si="31"/>
        <v>10.603380583</v>
      </c>
      <c r="AP153" s="9"/>
      <c r="AQ153" s="22">
        <v>1.1200000000000001</v>
      </c>
      <c r="AR153" s="22">
        <v>364.30799999999999</v>
      </c>
      <c r="AS153" s="22">
        <v>-1.6787699999999999E-2</v>
      </c>
      <c r="AT153" s="22">
        <v>143</v>
      </c>
      <c r="AU153" s="22">
        <v>1.11877</v>
      </c>
      <c r="AV153">
        <f t="shared" si="32"/>
        <v>16.787699999999997</v>
      </c>
      <c r="AW153">
        <f t="shared" si="33"/>
        <v>18.802223999999999</v>
      </c>
      <c r="AX153" s="9"/>
      <c r="AY153" s="22">
        <v>0.62011700000000003</v>
      </c>
      <c r="AZ153" s="22">
        <v>415.47899999999998</v>
      </c>
      <c r="BA153" s="22">
        <v>-1.7095900000000001E-2</v>
      </c>
      <c r="BB153" s="22">
        <v>143</v>
      </c>
      <c r="BC153" s="22">
        <v>0.61959799999999998</v>
      </c>
      <c r="BD153">
        <f t="shared" si="34"/>
        <v>17.0959</v>
      </c>
      <c r="BE153">
        <f t="shared" si="35"/>
        <v>10.601458220300001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39.6783</v>
      </c>
      <c r="I154" s="22">
        <v>-1.6589400000000001E-2</v>
      </c>
      <c r="J154" s="22">
        <v>144</v>
      </c>
      <c r="K154" s="22">
        <v>1.1148100000000001</v>
      </c>
      <c r="L154">
        <f t="shared" si="24"/>
        <v>16.589400000000001</v>
      </c>
      <c r="M154">
        <f t="shared" si="25"/>
        <v>18.496517424</v>
      </c>
      <c r="N154" s="9"/>
      <c r="O154" s="22">
        <v>0.62515299999999996</v>
      </c>
      <c r="P154" s="22">
        <v>117.79900000000001</v>
      </c>
      <c r="Q154" s="22">
        <v>-1.69067E-2</v>
      </c>
      <c r="R154" s="22">
        <v>144</v>
      </c>
      <c r="S154" s="22">
        <v>0.62429800000000002</v>
      </c>
      <c r="T154">
        <f t="shared" si="26"/>
        <v>16.906700000000001</v>
      </c>
      <c r="U154">
        <f t="shared" si="27"/>
        <v>10.569274225099999</v>
      </c>
      <c r="X154" s="9"/>
      <c r="Y154" s="22">
        <v>1.11496</v>
      </c>
      <c r="Z154" s="22">
        <v>184.67699999999999</v>
      </c>
      <c r="AA154" s="22">
        <v>6.3995399999999994E-2</v>
      </c>
      <c r="AB154" s="22">
        <v>144</v>
      </c>
      <c r="AC154" s="22">
        <v>7.7514600000000003E-2</v>
      </c>
      <c r="AD154">
        <f t="shared" si="28"/>
        <v>-63.995399999999997</v>
      </c>
      <c r="AE154">
        <f t="shared" si="29"/>
        <v>-71.352311183999987</v>
      </c>
      <c r="AF154" s="9"/>
      <c r="AG154" s="22">
        <v>0.62515299999999996</v>
      </c>
      <c r="AH154" s="22">
        <v>240.30199999999999</v>
      </c>
      <c r="AI154" s="22">
        <v>-1.7099E-2</v>
      </c>
      <c r="AJ154" s="22">
        <v>144</v>
      </c>
      <c r="AK154" s="22">
        <v>0.62454200000000004</v>
      </c>
      <c r="AL154">
        <f t="shared" si="30"/>
        <v>17.099</v>
      </c>
      <c r="AM154">
        <f t="shared" si="31"/>
        <v>10.689491147</v>
      </c>
      <c r="AP154" s="9"/>
      <c r="AQ154" s="22">
        <v>1.11496</v>
      </c>
      <c r="AR154" s="22">
        <v>364.40899999999999</v>
      </c>
      <c r="AS154" s="22">
        <v>-1.6793800000000001E-2</v>
      </c>
      <c r="AT154" s="22">
        <v>144</v>
      </c>
      <c r="AU154" s="22">
        <v>1.1145</v>
      </c>
      <c r="AV154">
        <f t="shared" si="32"/>
        <v>16.793800000000001</v>
      </c>
      <c r="AW154">
        <f t="shared" si="33"/>
        <v>18.724415248</v>
      </c>
      <c r="AX154" s="9"/>
      <c r="AY154" s="22">
        <v>0.62515299999999996</v>
      </c>
      <c r="AZ154" s="22">
        <v>415.57900000000001</v>
      </c>
      <c r="BA154" s="22">
        <v>-1.7095900000000001E-2</v>
      </c>
      <c r="BB154" s="22">
        <v>144</v>
      </c>
      <c r="BC154" s="22">
        <v>0.62448099999999995</v>
      </c>
      <c r="BD154">
        <f t="shared" si="34"/>
        <v>17.0959</v>
      </c>
      <c r="BE154">
        <f t="shared" si="35"/>
        <v>10.687553172699999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39.779000000000003</v>
      </c>
      <c r="I155" s="22">
        <v>-1.6601600000000001E-2</v>
      </c>
      <c r="J155" s="22">
        <v>145</v>
      </c>
      <c r="K155" s="22">
        <v>1.1087</v>
      </c>
      <c r="L155">
        <f t="shared" si="24"/>
        <v>16.601600000000001</v>
      </c>
      <c r="M155">
        <f t="shared" si="25"/>
        <v>18.426447872000001</v>
      </c>
      <c r="N155" s="9"/>
      <c r="O155" s="22">
        <v>0.63018799999999997</v>
      </c>
      <c r="P155" s="22">
        <v>117.899</v>
      </c>
      <c r="Q155" s="22">
        <v>-1.69067E-2</v>
      </c>
      <c r="R155" s="22">
        <v>145</v>
      </c>
      <c r="S155" s="22">
        <v>0.62914999999999999</v>
      </c>
      <c r="T155">
        <f t="shared" si="26"/>
        <v>16.906700000000001</v>
      </c>
      <c r="U155">
        <f t="shared" si="27"/>
        <v>10.6543994596</v>
      </c>
      <c r="X155" s="9"/>
      <c r="Y155" s="22">
        <v>1.10992</v>
      </c>
      <c r="Z155" s="22">
        <v>184.77699999999999</v>
      </c>
      <c r="AA155" s="22">
        <v>6.4239500000000005E-2</v>
      </c>
      <c r="AB155" s="22">
        <v>145</v>
      </c>
      <c r="AC155" s="22">
        <v>7.7636700000000003E-2</v>
      </c>
      <c r="AD155">
        <f t="shared" si="28"/>
        <v>-64.239500000000007</v>
      </c>
      <c r="AE155">
        <f t="shared" si="29"/>
        <v>-71.300705840000006</v>
      </c>
      <c r="AF155" s="9"/>
      <c r="AG155" s="22">
        <v>0.63018799999999997</v>
      </c>
      <c r="AH155" s="22">
        <v>240.40199999999999</v>
      </c>
      <c r="AI155" s="22">
        <v>-1.7089799999999999E-2</v>
      </c>
      <c r="AJ155" s="22">
        <v>145</v>
      </c>
      <c r="AK155" s="22">
        <v>0.62945600000000002</v>
      </c>
      <c r="AL155">
        <f t="shared" si="30"/>
        <v>17.0898</v>
      </c>
      <c r="AM155">
        <f t="shared" si="31"/>
        <v>10.7697868824</v>
      </c>
      <c r="AP155" s="9"/>
      <c r="AQ155" s="22">
        <v>1.10992</v>
      </c>
      <c r="AR155" s="22">
        <v>364.50900000000001</v>
      </c>
      <c r="AS155" s="22">
        <v>-1.6781600000000001E-2</v>
      </c>
      <c r="AT155" s="22">
        <v>145</v>
      </c>
      <c r="AU155" s="22">
        <v>1.1087</v>
      </c>
      <c r="AV155">
        <f t="shared" si="32"/>
        <v>16.781600000000001</v>
      </c>
      <c r="AW155">
        <f t="shared" si="33"/>
        <v>18.626233472000003</v>
      </c>
      <c r="AX155" s="9"/>
      <c r="AY155" s="22">
        <v>0.63018799999999997</v>
      </c>
      <c r="AZ155" s="22">
        <v>415.68</v>
      </c>
      <c r="BA155" s="22">
        <v>-1.7095900000000001E-2</v>
      </c>
      <c r="BB155" s="22">
        <v>145</v>
      </c>
      <c r="BC155" s="22">
        <v>0.62979099999999999</v>
      </c>
      <c r="BD155">
        <f t="shared" si="34"/>
        <v>17.0959</v>
      </c>
      <c r="BE155">
        <f t="shared" si="35"/>
        <v>10.773631029199999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39.8797</v>
      </c>
      <c r="I156" s="22">
        <v>-1.6610699999999999E-2</v>
      </c>
      <c r="J156" s="22">
        <v>146</v>
      </c>
      <c r="K156" s="22">
        <v>1.10382</v>
      </c>
      <c r="L156">
        <f t="shared" si="24"/>
        <v>16.610699999999998</v>
      </c>
      <c r="M156">
        <f t="shared" si="25"/>
        <v>18.352996322999996</v>
      </c>
      <c r="N156" s="9"/>
      <c r="O156" s="22">
        <v>0.63522299999999998</v>
      </c>
      <c r="P156" s="22">
        <v>118</v>
      </c>
      <c r="Q156" s="22">
        <v>-1.69067E-2</v>
      </c>
      <c r="R156" s="22">
        <v>146</v>
      </c>
      <c r="S156" s="22">
        <v>0.63443000000000005</v>
      </c>
      <c r="T156">
        <f t="shared" si="26"/>
        <v>16.906700000000001</v>
      </c>
      <c r="U156">
        <f t="shared" si="27"/>
        <v>10.7395246941</v>
      </c>
      <c r="X156" s="9"/>
      <c r="Y156" s="22">
        <v>1.1048899999999999</v>
      </c>
      <c r="Z156" s="22">
        <v>184.87799999999999</v>
      </c>
      <c r="AA156" s="22">
        <v>6.4056399999999999E-2</v>
      </c>
      <c r="AB156" s="22">
        <v>146</v>
      </c>
      <c r="AC156" s="22">
        <v>7.7545199999999995E-2</v>
      </c>
      <c r="AD156">
        <f t="shared" si="28"/>
        <v>-64.056399999999996</v>
      </c>
      <c r="AE156">
        <f t="shared" si="29"/>
        <v>-70.775275795999988</v>
      </c>
      <c r="AF156" s="9"/>
      <c r="AG156" s="22">
        <v>0.63522299999999998</v>
      </c>
      <c r="AH156" s="22">
        <v>240.50299999999999</v>
      </c>
      <c r="AI156" s="22">
        <v>-1.70837E-2</v>
      </c>
      <c r="AJ156" s="22">
        <v>146</v>
      </c>
      <c r="AK156" s="22">
        <v>0.63446000000000002</v>
      </c>
      <c r="AL156">
        <f t="shared" si="30"/>
        <v>17.0837</v>
      </c>
      <c r="AM156">
        <f t="shared" si="31"/>
        <v>10.8519591651</v>
      </c>
      <c r="AP156" s="9"/>
      <c r="AQ156" s="22">
        <v>1.1048899999999999</v>
      </c>
      <c r="AR156" s="22">
        <v>364.61</v>
      </c>
      <c r="AS156" s="22">
        <v>-1.6790800000000002E-2</v>
      </c>
      <c r="AT156" s="22">
        <v>146</v>
      </c>
      <c r="AU156" s="22">
        <v>1.10382</v>
      </c>
      <c r="AV156">
        <f t="shared" si="32"/>
        <v>16.790800000000001</v>
      </c>
      <c r="AW156">
        <f t="shared" si="33"/>
        <v>18.551987012000001</v>
      </c>
      <c r="AX156" s="9"/>
      <c r="AY156" s="22">
        <v>0.63522299999999998</v>
      </c>
      <c r="AZ156" s="22">
        <v>415.78100000000001</v>
      </c>
      <c r="BA156" s="22">
        <v>-1.7095900000000001E-2</v>
      </c>
      <c r="BB156" s="22">
        <v>146</v>
      </c>
      <c r="BC156" s="22">
        <v>0.634521</v>
      </c>
      <c r="BD156">
        <f t="shared" si="34"/>
        <v>17.0959</v>
      </c>
      <c r="BE156">
        <f t="shared" si="35"/>
        <v>10.8597088857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39.980400000000003</v>
      </c>
      <c r="I157" s="22">
        <v>-1.6613800000000001E-2</v>
      </c>
      <c r="J157" s="22">
        <v>147</v>
      </c>
      <c r="K157" s="22">
        <v>1.09894</v>
      </c>
      <c r="L157">
        <f t="shared" si="24"/>
        <v>16.613800000000001</v>
      </c>
      <c r="M157">
        <f t="shared" si="25"/>
        <v>18.27268793</v>
      </c>
      <c r="N157" s="9"/>
      <c r="O157" s="22">
        <v>0.64025900000000002</v>
      </c>
      <c r="P157" s="22">
        <v>118.101</v>
      </c>
      <c r="Q157" s="22">
        <v>-1.6897599999999999E-2</v>
      </c>
      <c r="R157" s="22">
        <v>147</v>
      </c>
      <c r="S157" s="22">
        <v>0.63955700000000004</v>
      </c>
      <c r="T157">
        <f t="shared" si="26"/>
        <v>16.897599999999997</v>
      </c>
      <c r="U157">
        <f t="shared" si="27"/>
        <v>10.818840478399999</v>
      </c>
      <c r="X157" s="9"/>
      <c r="Y157" s="22">
        <v>1.09985</v>
      </c>
      <c r="Z157" s="22">
        <v>184.97900000000001</v>
      </c>
      <c r="AA157" s="22">
        <v>6.4056399999999999E-2</v>
      </c>
      <c r="AB157" s="22">
        <v>147</v>
      </c>
      <c r="AC157" s="22">
        <v>7.7575699999999997E-2</v>
      </c>
      <c r="AD157">
        <f t="shared" si="28"/>
        <v>-64.056399999999996</v>
      </c>
      <c r="AE157">
        <f t="shared" si="29"/>
        <v>-70.452431539999992</v>
      </c>
      <c r="AF157" s="9"/>
      <c r="AG157" s="22">
        <v>0.64025900000000002</v>
      </c>
      <c r="AH157" s="22">
        <v>240.60400000000001</v>
      </c>
      <c r="AI157" s="22">
        <v>-1.7095900000000001E-2</v>
      </c>
      <c r="AJ157" s="22">
        <v>147</v>
      </c>
      <c r="AK157" s="22">
        <v>0.63943499999999998</v>
      </c>
      <c r="AL157">
        <f t="shared" si="30"/>
        <v>17.0959</v>
      </c>
      <c r="AM157">
        <f t="shared" si="31"/>
        <v>10.9458038381</v>
      </c>
      <c r="AP157" s="9"/>
      <c r="AQ157" s="22">
        <v>1.09985</v>
      </c>
      <c r="AR157" s="22">
        <v>364.71100000000001</v>
      </c>
      <c r="AS157" s="22">
        <v>-1.67969E-2</v>
      </c>
      <c r="AT157" s="22">
        <v>147</v>
      </c>
      <c r="AU157" s="22">
        <v>1.09802</v>
      </c>
      <c r="AV157">
        <f t="shared" si="32"/>
        <v>16.796900000000001</v>
      </c>
      <c r="AW157">
        <f t="shared" si="33"/>
        <v>18.474070465</v>
      </c>
      <c r="AX157" s="9"/>
      <c r="AY157" s="22">
        <v>0.64025900000000002</v>
      </c>
      <c r="AZ157" s="22">
        <v>415.88200000000001</v>
      </c>
      <c r="BA157" s="22">
        <v>-1.70837E-2</v>
      </c>
      <c r="BB157" s="22">
        <v>147</v>
      </c>
      <c r="BC157" s="22">
        <v>0.63958700000000002</v>
      </c>
      <c r="BD157">
        <f t="shared" si="34"/>
        <v>17.0837</v>
      </c>
      <c r="BE157">
        <f t="shared" si="35"/>
        <v>10.937992678300001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40.081099999999999</v>
      </c>
      <c r="I158" s="22">
        <v>-1.6610699999999999E-2</v>
      </c>
      <c r="J158" s="22">
        <v>148</v>
      </c>
      <c r="K158" s="22">
        <v>1.09344</v>
      </c>
      <c r="L158">
        <f t="shared" si="24"/>
        <v>16.610699999999998</v>
      </c>
      <c r="M158">
        <f t="shared" si="25"/>
        <v>18.185726573999997</v>
      </c>
      <c r="N158" s="9"/>
      <c r="O158" s="22">
        <v>0.64529400000000003</v>
      </c>
      <c r="P158" s="22">
        <v>118.20099999999999</v>
      </c>
      <c r="Q158" s="22">
        <v>-1.68945E-2</v>
      </c>
      <c r="R158" s="22">
        <v>148</v>
      </c>
      <c r="S158" s="22">
        <v>0.64422599999999997</v>
      </c>
      <c r="T158">
        <f t="shared" si="26"/>
        <v>16.894500000000001</v>
      </c>
      <c r="U158">
        <f t="shared" si="27"/>
        <v>10.901919483</v>
      </c>
      <c r="X158" s="9"/>
      <c r="Y158" s="22">
        <v>1.0948199999999999</v>
      </c>
      <c r="Z158" s="22">
        <v>185.07900000000001</v>
      </c>
      <c r="AA158" s="22">
        <v>6.4086900000000002E-2</v>
      </c>
      <c r="AB158" s="22">
        <v>148</v>
      </c>
      <c r="AC158" s="22">
        <v>7.7514600000000003E-2</v>
      </c>
      <c r="AD158">
        <f t="shared" si="28"/>
        <v>-64.0869</v>
      </c>
      <c r="AE158">
        <f t="shared" si="29"/>
        <v>-70.16361985799999</v>
      </c>
      <c r="AF158" s="9"/>
      <c r="AG158" s="22">
        <v>0.64529400000000003</v>
      </c>
      <c r="AH158" s="22">
        <v>240.70400000000001</v>
      </c>
      <c r="AI158" s="22">
        <v>-1.70837E-2</v>
      </c>
      <c r="AJ158" s="22">
        <v>148</v>
      </c>
      <c r="AK158" s="22">
        <v>0.64456199999999997</v>
      </c>
      <c r="AL158">
        <f t="shared" si="30"/>
        <v>17.0837</v>
      </c>
      <c r="AM158">
        <f t="shared" si="31"/>
        <v>11.024009107800001</v>
      </c>
      <c r="AP158" s="9"/>
      <c r="AQ158" s="22">
        <v>1.0948199999999999</v>
      </c>
      <c r="AR158" s="22">
        <v>364.81099999999998</v>
      </c>
      <c r="AS158" s="22">
        <v>-1.6787699999999999E-2</v>
      </c>
      <c r="AT158" s="22">
        <v>148</v>
      </c>
      <c r="AU158" s="22">
        <v>1.09406</v>
      </c>
      <c r="AV158">
        <f t="shared" si="32"/>
        <v>16.787699999999997</v>
      </c>
      <c r="AW158">
        <f t="shared" si="33"/>
        <v>18.379509713999994</v>
      </c>
      <c r="AX158" s="9"/>
      <c r="AY158" s="22">
        <v>0.64529400000000003</v>
      </c>
      <c r="AZ158" s="22">
        <v>415.98200000000003</v>
      </c>
      <c r="BA158" s="22">
        <v>-1.7089799999999999E-2</v>
      </c>
      <c r="BB158" s="22">
        <v>148</v>
      </c>
      <c r="BC158" s="22">
        <v>0.64468400000000003</v>
      </c>
      <c r="BD158">
        <f t="shared" si="34"/>
        <v>17.0898</v>
      </c>
      <c r="BE158">
        <f t="shared" si="35"/>
        <v>11.0279454012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40.181800000000003</v>
      </c>
      <c r="I159" s="22">
        <v>-1.66077E-2</v>
      </c>
      <c r="J159" s="22">
        <v>149</v>
      </c>
      <c r="K159" s="22">
        <v>1.08917</v>
      </c>
      <c r="L159">
        <f t="shared" si="24"/>
        <v>16.607700000000001</v>
      </c>
      <c r="M159">
        <f t="shared" si="25"/>
        <v>18.098739306000002</v>
      </c>
      <c r="N159" s="9"/>
      <c r="O159" s="22">
        <v>0.65032999999999996</v>
      </c>
      <c r="P159" s="22">
        <v>118.30200000000001</v>
      </c>
      <c r="Q159" s="22">
        <v>-1.68915E-2</v>
      </c>
      <c r="R159" s="22">
        <v>149</v>
      </c>
      <c r="S159" s="22">
        <v>0.64975000000000005</v>
      </c>
      <c r="T159">
        <f t="shared" si="26"/>
        <v>16.891500000000001</v>
      </c>
      <c r="U159">
        <f t="shared" si="27"/>
        <v>10.985049195</v>
      </c>
      <c r="X159" s="9"/>
      <c r="Y159" s="22">
        <v>1.08978</v>
      </c>
      <c r="Z159" s="22">
        <v>185.18</v>
      </c>
      <c r="AA159" s="22">
        <v>6.4086900000000002E-2</v>
      </c>
      <c r="AB159" s="22">
        <v>149</v>
      </c>
      <c r="AC159" s="22">
        <v>7.7575699999999997E-2</v>
      </c>
      <c r="AD159">
        <f t="shared" si="28"/>
        <v>-64.0869</v>
      </c>
      <c r="AE159">
        <f t="shared" si="29"/>
        <v>-69.840621881999994</v>
      </c>
      <c r="AF159" s="9"/>
      <c r="AG159" s="22">
        <v>0.65032999999999996</v>
      </c>
      <c r="AH159" s="22">
        <v>240.80500000000001</v>
      </c>
      <c r="AI159" s="22">
        <v>-1.70837E-2</v>
      </c>
      <c r="AJ159" s="22">
        <v>149</v>
      </c>
      <c r="AK159" s="22">
        <v>0.64935299999999996</v>
      </c>
      <c r="AL159">
        <f t="shared" si="30"/>
        <v>17.0837</v>
      </c>
      <c r="AM159">
        <f t="shared" si="31"/>
        <v>11.110042621</v>
      </c>
      <c r="AP159" s="9"/>
      <c r="AQ159" s="22">
        <v>1.08978</v>
      </c>
      <c r="AR159" s="22">
        <v>364.91199999999998</v>
      </c>
      <c r="AS159" s="22">
        <v>-1.6802999999999998E-2</v>
      </c>
      <c r="AT159" s="22">
        <v>149</v>
      </c>
      <c r="AU159" s="22">
        <v>1.08887</v>
      </c>
      <c r="AV159">
        <f t="shared" si="32"/>
        <v>16.802999999999997</v>
      </c>
      <c r="AW159">
        <f t="shared" si="33"/>
        <v>18.311573339999995</v>
      </c>
      <c r="AX159" s="9"/>
      <c r="AY159" s="22">
        <v>0.65032999999999996</v>
      </c>
      <c r="AZ159" s="22">
        <v>416.08300000000003</v>
      </c>
      <c r="BA159" s="22">
        <v>-1.7092900000000001E-2</v>
      </c>
      <c r="BB159" s="22">
        <v>149</v>
      </c>
      <c r="BC159" s="22">
        <v>0.64959699999999998</v>
      </c>
      <c r="BD159">
        <f t="shared" si="34"/>
        <v>17.0929</v>
      </c>
      <c r="BE159">
        <f t="shared" si="35"/>
        <v>11.116025657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40.282499999999999</v>
      </c>
      <c r="I160" s="22">
        <v>-1.6616800000000001E-2</v>
      </c>
      <c r="J160" s="22">
        <v>150</v>
      </c>
      <c r="K160" s="22">
        <v>1.08368</v>
      </c>
      <c r="L160">
        <f t="shared" si="24"/>
        <v>16.616800000000001</v>
      </c>
      <c r="M160">
        <f t="shared" si="25"/>
        <v>18.025073800000005</v>
      </c>
      <c r="N160" s="9"/>
      <c r="O160" s="22">
        <v>0.65536499999999998</v>
      </c>
      <c r="P160" s="22">
        <v>118.40300000000001</v>
      </c>
      <c r="Q160" s="22">
        <v>-1.6897599999999999E-2</v>
      </c>
      <c r="R160" s="22">
        <v>150</v>
      </c>
      <c r="S160" s="22">
        <v>0.654694</v>
      </c>
      <c r="T160">
        <f t="shared" si="26"/>
        <v>16.897599999999997</v>
      </c>
      <c r="U160">
        <f t="shared" si="27"/>
        <v>11.074095623999998</v>
      </c>
      <c r="X160" s="9"/>
      <c r="Y160" s="22">
        <v>1.0847500000000001</v>
      </c>
      <c r="Z160" s="22">
        <v>185.28100000000001</v>
      </c>
      <c r="AA160" s="22">
        <v>7.1136500000000005E-2</v>
      </c>
      <c r="AB160" s="22">
        <v>150</v>
      </c>
      <c r="AC160" s="22">
        <v>7.7514600000000003E-2</v>
      </c>
      <c r="AD160">
        <f t="shared" si="28"/>
        <v>-71.136500000000012</v>
      </c>
      <c r="AE160">
        <f t="shared" si="29"/>
        <v>-77.165318375000027</v>
      </c>
      <c r="AF160" s="9"/>
      <c r="AG160" s="22">
        <v>0.65536499999999998</v>
      </c>
      <c r="AH160" s="22">
        <v>240.90600000000001</v>
      </c>
      <c r="AI160" s="22">
        <v>-1.70837E-2</v>
      </c>
      <c r="AJ160" s="22">
        <v>150</v>
      </c>
      <c r="AK160" s="22">
        <v>0.65460200000000002</v>
      </c>
      <c r="AL160">
        <f t="shared" si="30"/>
        <v>17.0837</v>
      </c>
      <c r="AM160">
        <f t="shared" si="31"/>
        <v>11.196059050500001</v>
      </c>
      <c r="AP160" s="9"/>
      <c r="AQ160" s="22">
        <v>1.0847500000000001</v>
      </c>
      <c r="AR160" s="22">
        <v>365.01299999999998</v>
      </c>
      <c r="AS160" s="22">
        <v>-1.68091E-2</v>
      </c>
      <c r="AT160" s="22">
        <v>150</v>
      </c>
      <c r="AU160" s="22">
        <v>1.08368</v>
      </c>
      <c r="AV160">
        <f t="shared" si="32"/>
        <v>16.809100000000001</v>
      </c>
      <c r="AW160">
        <f t="shared" si="33"/>
        <v>18.233671225000002</v>
      </c>
      <c r="AX160" s="9"/>
      <c r="AY160" s="22">
        <v>0.65536499999999998</v>
      </c>
      <c r="AZ160" s="22">
        <v>416.18400000000003</v>
      </c>
      <c r="BA160" s="22">
        <v>-1.70837E-2</v>
      </c>
      <c r="BB160" s="22">
        <v>150</v>
      </c>
      <c r="BC160" s="22">
        <v>0.65454100000000004</v>
      </c>
      <c r="BD160">
        <f t="shared" si="34"/>
        <v>17.0837</v>
      </c>
      <c r="BE160">
        <f t="shared" si="35"/>
        <v>11.196059050500001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40.383200000000002</v>
      </c>
      <c r="I161" s="22">
        <v>-1.66199E-2</v>
      </c>
      <c r="J161" s="22">
        <v>151</v>
      </c>
      <c r="K161" s="22">
        <v>1.0790999999999999</v>
      </c>
      <c r="L161">
        <f t="shared" si="24"/>
        <v>16.619900000000001</v>
      </c>
      <c r="M161">
        <f t="shared" si="25"/>
        <v>17.944672229000002</v>
      </c>
      <c r="N161" s="9"/>
      <c r="O161" s="22">
        <v>0.66039999999999999</v>
      </c>
      <c r="P161" s="22">
        <v>118.504</v>
      </c>
      <c r="Q161" s="22">
        <v>-1.6888400000000001E-2</v>
      </c>
      <c r="R161" s="22">
        <v>151</v>
      </c>
      <c r="S161" s="22">
        <v>0.65976000000000001</v>
      </c>
      <c r="T161">
        <f t="shared" si="26"/>
        <v>16.888400000000001</v>
      </c>
      <c r="U161">
        <f t="shared" si="27"/>
        <v>11.153099360000001</v>
      </c>
      <c r="X161" s="9"/>
      <c r="Y161" s="22">
        <v>1.0797099999999999</v>
      </c>
      <c r="Z161" s="22">
        <v>185.38200000000001</v>
      </c>
      <c r="AA161" s="22">
        <v>7.0983900000000003E-2</v>
      </c>
      <c r="AB161" s="22">
        <v>151</v>
      </c>
      <c r="AC161" s="22">
        <v>7.7453599999999997E-2</v>
      </c>
      <c r="AD161">
        <f t="shared" si="28"/>
        <v>-70.983900000000006</v>
      </c>
      <c r="AE161">
        <f t="shared" si="29"/>
        <v>-76.642026669000003</v>
      </c>
      <c r="AF161" s="9"/>
      <c r="AG161" s="22">
        <v>0.66039999999999999</v>
      </c>
      <c r="AH161" s="22">
        <v>241.006</v>
      </c>
      <c r="AI161" s="22">
        <v>-1.7074599999999999E-2</v>
      </c>
      <c r="AJ161" s="22">
        <v>151</v>
      </c>
      <c r="AK161" s="22">
        <v>0.65969800000000001</v>
      </c>
      <c r="AL161">
        <f t="shared" si="30"/>
        <v>17.0746</v>
      </c>
      <c r="AM161">
        <f t="shared" si="31"/>
        <v>11.276065839999999</v>
      </c>
      <c r="AP161" s="9"/>
      <c r="AQ161" s="22">
        <v>1.0797099999999999</v>
      </c>
      <c r="AR161" s="22">
        <v>365.11399999999998</v>
      </c>
      <c r="AS161" s="22">
        <v>-1.6806000000000001E-2</v>
      </c>
      <c r="AT161" s="22">
        <v>151</v>
      </c>
      <c r="AU161" s="22">
        <v>1.0784899999999999</v>
      </c>
      <c r="AV161">
        <f t="shared" si="32"/>
        <v>16.806000000000001</v>
      </c>
      <c r="AW161">
        <f t="shared" si="33"/>
        <v>18.145606260000001</v>
      </c>
      <c r="AX161" s="9"/>
      <c r="AY161" s="22">
        <v>0.66039999999999999</v>
      </c>
      <c r="AZ161" s="22">
        <v>416.28399999999999</v>
      </c>
      <c r="BA161" s="22">
        <v>-1.7089799999999999E-2</v>
      </c>
      <c r="BB161" s="22">
        <v>151</v>
      </c>
      <c r="BC161" s="22">
        <v>0.65966800000000003</v>
      </c>
      <c r="BD161">
        <f t="shared" si="34"/>
        <v>17.0898</v>
      </c>
      <c r="BE161">
        <f t="shared" si="35"/>
        <v>11.28610392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40.483899999999998</v>
      </c>
      <c r="I162" s="22">
        <v>-1.6616800000000001E-2</v>
      </c>
      <c r="J162" s="22">
        <v>152</v>
      </c>
      <c r="K162" s="22">
        <v>1.07361</v>
      </c>
      <c r="L162">
        <f t="shared" si="24"/>
        <v>16.616800000000001</v>
      </c>
      <c r="M162">
        <f t="shared" si="25"/>
        <v>17.857742624000004</v>
      </c>
      <c r="N162" s="9"/>
      <c r="O162" s="22">
        <v>0.66543600000000003</v>
      </c>
      <c r="P162" s="22">
        <v>118.604</v>
      </c>
      <c r="Q162" s="22">
        <v>-1.6888400000000001E-2</v>
      </c>
      <c r="R162" s="22">
        <v>152</v>
      </c>
      <c r="S162" s="22">
        <v>0.66467299999999996</v>
      </c>
      <c r="T162">
        <f t="shared" si="26"/>
        <v>16.888400000000001</v>
      </c>
      <c r="U162">
        <f t="shared" si="27"/>
        <v>11.238149342400002</v>
      </c>
      <c r="X162" s="9"/>
      <c r="Y162" s="22">
        <v>1.0746800000000001</v>
      </c>
      <c r="Z162" s="22">
        <v>185.482</v>
      </c>
      <c r="AA162" s="22">
        <v>7.08313E-2</v>
      </c>
      <c r="AB162" s="22">
        <v>152</v>
      </c>
      <c r="AC162" s="22">
        <v>7.7514600000000003E-2</v>
      </c>
      <c r="AD162">
        <f t="shared" si="28"/>
        <v>-70.831299999999999</v>
      </c>
      <c r="AE162">
        <f t="shared" si="29"/>
        <v>-76.120981483999998</v>
      </c>
      <c r="AF162" s="9"/>
      <c r="AG162" s="22">
        <v>0.66543600000000003</v>
      </c>
      <c r="AH162" s="22">
        <v>241.107</v>
      </c>
      <c r="AI162" s="22">
        <v>-1.7077599999999998E-2</v>
      </c>
      <c r="AJ162" s="22">
        <v>152</v>
      </c>
      <c r="AK162" s="22">
        <v>0.664551</v>
      </c>
      <c r="AL162">
        <f t="shared" si="30"/>
        <v>17.077599999999997</v>
      </c>
      <c r="AM162">
        <f t="shared" si="31"/>
        <v>11.364049833599998</v>
      </c>
      <c r="AP162" s="9"/>
      <c r="AQ162" s="22">
        <v>1.0746800000000001</v>
      </c>
      <c r="AR162" s="22">
        <v>365.214</v>
      </c>
      <c r="AS162" s="22">
        <v>-1.6806000000000001E-2</v>
      </c>
      <c r="AT162" s="22">
        <v>152</v>
      </c>
      <c r="AU162" s="22">
        <v>1.07361</v>
      </c>
      <c r="AV162">
        <f t="shared" si="32"/>
        <v>16.806000000000001</v>
      </c>
      <c r="AW162">
        <f t="shared" si="33"/>
        <v>18.061072080000002</v>
      </c>
      <c r="AX162" s="9"/>
      <c r="AY162" s="22">
        <v>0.66543600000000003</v>
      </c>
      <c r="AZ162" s="22">
        <v>416.38499999999999</v>
      </c>
      <c r="BA162" s="22">
        <v>-1.7074599999999999E-2</v>
      </c>
      <c r="BB162" s="22">
        <v>152</v>
      </c>
      <c r="BC162" s="22">
        <v>0.66467299999999996</v>
      </c>
      <c r="BD162">
        <f t="shared" si="34"/>
        <v>17.0746</v>
      </c>
      <c r="BE162">
        <f t="shared" si="35"/>
        <v>11.3620535256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40.584699999999998</v>
      </c>
      <c r="I163" s="22">
        <v>-1.6616800000000001E-2</v>
      </c>
      <c r="J163" s="22">
        <v>153</v>
      </c>
      <c r="K163" s="22">
        <v>1.0690299999999999</v>
      </c>
      <c r="L163">
        <f t="shared" si="24"/>
        <v>16.616800000000001</v>
      </c>
      <c r="M163">
        <f t="shared" si="25"/>
        <v>17.773993952000001</v>
      </c>
      <c r="N163" s="9"/>
      <c r="O163" s="22">
        <v>0.67047100000000004</v>
      </c>
      <c r="P163" s="22">
        <v>118.705</v>
      </c>
      <c r="Q163" s="22">
        <v>-1.6897599999999999E-2</v>
      </c>
      <c r="R163" s="22">
        <v>153</v>
      </c>
      <c r="S163" s="22">
        <v>0.669678</v>
      </c>
      <c r="T163">
        <f t="shared" si="26"/>
        <v>16.897599999999997</v>
      </c>
      <c r="U163">
        <f t="shared" si="27"/>
        <v>11.3293507696</v>
      </c>
      <c r="X163" s="9"/>
      <c r="Y163" s="22">
        <v>1.0696399999999999</v>
      </c>
      <c r="Z163" s="22">
        <v>185.583</v>
      </c>
      <c r="AA163" s="22">
        <v>7.0617700000000005E-2</v>
      </c>
      <c r="AB163" s="22">
        <v>153</v>
      </c>
      <c r="AC163" s="22">
        <v>7.7514600000000003E-2</v>
      </c>
      <c r="AD163">
        <f t="shared" si="28"/>
        <v>-70.617699999999999</v>
      </c>
      <c r="AE163">
        <f t="shared" si="29"/>
        <v>-75.535516627999996</v>
      </c>
      <c r="AF163" s="9"/>
      <c r="AG163" s="22">
        <v>0.67047100000000004</v>
      </c>
      <c r="AH163" s="22">
        <v>241.208</v>
      </c>
      <c r="AI163" s="22">
        <v>-1.7074599999999999E-2</v>
      </c>
      <c r="AJ163" s="22">
        <v>153</v>
      </c>
      <c r="AK163" s="22">
        <v>0.669983</v>
      </c>
      <c r="AL163">
        <f t="shared" si="30"/>
        <v>17.0746</v>
      </c>
      <c r="AM163">
        <f t="shared" si="31"/>
        <v>11.448024136600001</v>
      </c>
      <c r="AP163" s="9"/>
      <c r="AQ163" s="22">
        <v>1.0696399999999999</v>
      </c>
      <c r="AR163" s="22">
        <v>365.315</v>
      </c>
      <c r="AS163" s="22">
        <v>-1.6815199999999999E-2</v>
      </c>
      <c r="AT163" s="22">
        <v>153</v>
      </c>
      <c r="AU163" s="22">
        <v>1.0684199999999999</v>
      </c>
      <c r="AV163">
        <f t="shared" si="32"/>
        <v>16.815199999999997</v>
      </c>
      <c r="AW163">
        <f t="shared" si="33"/>
        <v>17.986210527999997</v>
      </c>
      <c r="AX163" s="9"/>
      <c r="AY163" s="22">
        <v>0.67047100000000004</v>
      </c>
      <c r="AZ163" s="22">
        <v>416.48599999999999</v>
      </c>
      <c r="BA163" s="22">
        <v>-1.7077599999999998E-2</v>
      </c>
      <c r="BB163" s="22">
        <v>153</v>
      </c>
      <c r="BC163" s="22">
        <v>0.66979999999999995</v>
      </c>
      <c r="BD163">
        <f t="shared" si="34"/>
        <v>17.077599999999997</v>
      </c>
      <c r="BE163">
        <f t="shared" si="35"/>
        <v>11.450035549599999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40.685400000000001</v>
      </c>
      <c r="I164" s="22">
        <v>-1.6613800000000001E-2</v>
      </c>
      <c r="J164" s="22">
        <v>154</v>
      </c>
      <c r="K164" s="22">
        <v>1.0629299999999999</v>
      </c>
      <c r="L164">
        <f t="shared" si="24"/>
        <v>16.613800000000001</v>
      </c>
      <c r="M164">
        <f t="shared" si="25"/>
        <v>17.687217618000002</v>
      </c>
      <c r="N164" s="9"/>
      <c r="O164" s="22">
        <v>0.67550699999999997</v>
      </c>
      <c r="P164" s="22">
        <v>118.806</v>
      </c>
      <c r="Q164" s="22">
        <v>-1.6897599999999999E-2</v>
      </c>
      <c r="R164" s="22">
        <v>154</v>
      </c>
      <c r="S164" s="22">
        <v>0.67495700000000003</v>
      </c>
      <c r="T164">
        <f t="shared" si="26"/>
        <v>16.897599999999997</v>
      </c>
      <c r="U164">
        <f t="shared" si="27"/>
        <v>11.414447083199997</v>
      </c>
      <c r="X164" s="9"/>
      <c r="Y164" s="22">
        <v>1.0646100000000001</v>
      </c>
      <c r="Z164" s="22">
        <v>185.684</v>
      </c>
      <c r="AA164" s="22">
        <v>7.0648199999999994E-2</v>
      </c>
      <c r="AB164" s="22">
        <v>154</v>
      </c>
      <c r="AC164" s="22">
        <v>7.7514600000000003E-2</v>
      </c>
      <c r="AD164">
        <f t="shared" si="28"/>
        <v>-70.648199999999989</v>
      </c>
      <c r="AE164">
        <f t="shared" si="29"/>
        <v>-75.21278020199999</v>
      </c>
      <c r="AF164" s="9"/>
      <c r="AG164" s="22">
        <v>0.67550699999999997</v>
      </c>
      <c r="AH164" s="22">
        <v>241.309</v>
      </c>
      <c r="AI164" s="22">
        <v>-1.70715E-2</v>
      </c>
      <c r="AJ164" s="22">
        <v>154</v>
      </c>
      <c r="AK164" s="22">
        <v>0.67480499999999999</v>
      </c>
      <c r="AL164">
        <f t="shared" si="30"/>
        <v>17.0715</v>
      </c>
      <c r="AM164">
        <f t="shared" si="31"/>
        <v>11.5319177505</v>
      </c>
      <c r="AP164" s="9"/>
      <c r="AQ164" s="22">
        <v>1.0646100000000001</v>
      </c>
      <c r="AR164" s="22">
        <v>365.416</v>
      </c>
      <c r="AS164" s="22">
        <v>-1.68091E-2</v>
      </c>
      <c r="AT164" s="22">
        <v>154</v>
      </c>
      <c r="AU164" s="22">
        <v>1.0635399999999999</v>
      </c>
      <c r="AV164">
        <f t="shared" si="32"/>
        <v>16.809100000000001</v>
      </c>
      <c r="AW164">
        <f t="shared" si="33"/>
        <v>17.895135951</v>
      </c>
      <c r="AX164" s="9"/>
      <c r="AY164" s="22">
        <v>0.67550699999999997</v>
      </c>
      <c r="AZ164" s="22">
        <v>416.58600000000001</v>
      </c>
      <c r="BA164" s="22">
        <v>-1.7074599999999999E-2</v>
      </c>
      <c r="BB164" s="22">
        <v>154</v>
      </c>
      <c r="BC164" s="22">
        <v>0.67468300000000003</v>
      </c>
      <c r="BD164">
        <f t="shared" si="34"/>
        <v>17.0746</v>
      </c>
      <c r="BE164">
        <f t="shared" si="35"/>
        <v>11.5340118222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40.786099999999998</v>
      </c>
      <c r="I165" s="22">
        <v>-1.66321E-2</v>
      </c>
      <c r="J165" s="22">
        <v>155</v>
      </c>
      <c r="K165" s="22">
        <v>1.0586500000000001</v>
      </c>
      <c r="L165">
        <f t="shared" si="24"/>
        <v>16.632100000000001</v>
      </c>
      <c r="M165">
        <f t="shared" si="25"/>
        <v>17.622874196999998</v>
      </c>
      <c r="N165" s="9"/>
      <c r="O165" s="22">
        <v>0.68054199999999998</v>
      </c>
      <c r="P165" s="22">
        <v>118.90600000000001</v>
      </c>
      <c r="Q165" s="22">
        <v>-1.68915E-2</v>
      </c>
      <c r="R165" s="22">
        <v>155</v>
      </c>
      <c r="S165" s="22">
        <v>0.67993199999999998</v>
      </c>
      <c r="T165">
        <f t="shared" si="26"/>
        <v>16.891500000000001</v>
      </c>
      <c r="U165">
        <f t="shared" si="27"/>
        <v>11.495375192999999</v>
      </c>
      <c r="X165" s="9"/>
      <c r="Y165" s="22">
        <v>1.0595699999999999</v>
      </c>
      <c r="Z165" s="22">
        <v>185.78399999999999</v>
      </c>
      <c r="AA165" s="22">
        <v>7.0770299999999994E-2</v>
      </c>
      <c r="AB165" s="22">
        <v>155</v>
      </c>
      <c r="AC165" s="22">
        <v>7.7514600000000003E-2</v>
      </c>
      <c r="AD165">
        <f t="shared" si="28"/>
        <v>-70.770299999999992</v>
      </c>
      <c r="AE165">
        <f t="shared" si="29"/>
        <v>-74.986086770999989</v>
      </c>
      <c r="AF165" s="9"/>
      <c r="AG165" s="22">
        <v>0.68054199999999998</v>
      </c>
      <c r="AH165" s="22">
        <v>241.40899999999999</v>
      </c>
      <c r="AI165" s="22">
        <v>-1.70685E-2</v>
      </c>
      <c r="AJ165" s="22">
        <v>155</v>
      </c>
      <c r="AK165" s="22">
        <v>0.67962599999999995</v>
      </c>
      <c r="AL165">
        <f t="shared" si="30"/>
        <v>17.0685</v>
      </c>
      <c r="AM165">
        <f t="shared" si="31"/>
        <v>11.615831127</v>
      </c>
      <c r="AP165" s="9"/>
      <c r="AQ165" s="22">
        <v>1.0595699999999999</v>
      </c>
      <c r="AR165" s="22">
        <v>365.51600000000002</v>
      </c>
      <c r="AS165" s="22">
        <v>-1.68091E-2</v>
      </c>
      <c r="AT165" s="22">
        <v>155</v>
      </c>
      <c r="AU165" s="22">
        <v>1.0586500000000001</v>
      </c>
      <c r="AV165">
        <f t="shared" si="32"/>
        <v>16.809100000000001</v>
      </c>
      <c r="AW165">
        <f t="shared" si="33"/>
        <v>17.810418086999999</v>
      </c>
      <c r="AX165" s="9"/>
      <c r="AY165" s="22">
        <v>0.68054199999999998</v>
      </c>
      <c r="AZ165" s="22">
        <v>416.68700000000001</v>
      </c>
      <c r="BA165" s="22">
        <v>-1.7074599999999999E-2</v>
      </c>
      <c r="BB165" s="22">
        <v>155</v>
      </c>
      <c r="BC165" s="22">
        <v>0.67981000000000003</v>
      </c>
      <c r="BD165">
        <f t="shared" si="34"/>
        <v>17.0746</v>
      </c>
      <c r="BE165">
        <f t="shared" si="35"/>
        <v>11.619982433200001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40.886800000000001</v>
      </c>
      <c r="I166" s="22">
        <v>-1.6638199999999999E-2</v>
      </c>
      <c r="J166" s="22">
        <v>156</v>
      </c>
      <c r="K166" s="22">
        <v>1.0531600000000001</v>
      </c>
      <c r="L166">
        <f t="shared" si="24"/>
        <v>16.638199999999998</v>
      </c>
      <c r="M166">
        <f t="shared" si="25"/>
        <v>17.545481045999995</v>
      </c>
      <c r="N166" s="9"/>
      <c r="O166" s="22">
        <v>0.68557699999999999</v>
      </c>
      <c r="P166" s="22">
        <v>119.00700000000001</v>
      </c>
      <c r="Q166" s="22">
        <v>-1.6885399999999998E-2</v>
      </c>
      <c r="R166" s="22">
        <v>156</v>
      </c>
      <c r="S166" s="22">
        <v>0.68515000000000004</v>
      </c>
      <c r="T166">
        <f t="shared" si="26"/>
        <v>16.885399999999997</v>
      </c>
      <c r="U166">
        <f t="shared" si="27"/>
        <v>11.576241875799997</v>
      </c>
      <c r="X166" s="9"/>
      <c r="Y166" s="22">
        <v>1.05453</v>
      </c>
      <c r="Z166" s="22">
        <v>185.88499999999999</v>
      </c>
      <c r="AA166" s="22">
        <v>7.0556599999999997E-2</v>
      </c>
      <c r="AB166" s="22">
        <v>156</v>
      </c>
      <c r="AC166" s="22">
        <v>7.7514600000000003E-2</v>
      </c>
      <c r="AD166">
        <f t="shared" si="28"/>
        <v>-70.556600000000003</v>
      </c>
      <c r="AE166">
        <f t="shared" si="29"/>
        <v>-74.404051398000007</v>
      </c>
      <c r="AF166" s="9"/>
      <c r="AG166" s="22">
        <v>0.68557699999999999</v>
      </c>
      <c r="AH166" s="22">
        <v>241.51</v>
      </c>
      <c r="AI166" s="22">
        <v>-1.70715E-2</v>
      </c>
      <c r="AJ166" s="22">
        <v>156</v>
      </c>
      <c r="AK166" s="22">
        <v>0.68475299999999995</v>
      </c>
      <c r="AL166">
        <f t="shared" si="30"/>
        <v>17.0715</v>
      </c>
      <c r="AM166">
        <f t="shared" si="31"/>
        <v>11.703827755500001</v>
      </c>
      <c r="AP166" s="9"/>
      <c r="AQ166" s="22">
        <v>1.05453</v>
      </c>
      <c r="AR166" s="22">
        <v>365.61700000000002</v>
      </c>
      <c r="AS166" s="22">
        <v>-1.6815199999999999E-2</v>
      </c>
      <c r="AT166" s="22">
        <v>156</v>
      </c>
      <c r="AU166" s="22">
        <v>1.0531600000000001</v>
      </c>
      <c r="AV166">
        <f t="shared" si="32"/>
        <v>16.815199999999997</v>
      </c>
      <c r="AW166">
        <f t="shared" si="33"/>
        <v>17.732132855999996</v>
      </c>
      <c r="AX166" s="9"/>
      <c r="AY166" s="22">
        <v>0.68557699999999999</v>
      </c>
      <c r="AZ166" s="22">
        <v>416.78800000000001</v>
      </c>
      <c r="BA166" s="22">
        <v>-1.70715E-2</v>
      </c>
      <c r="BB166" s="22">
        <v>156</v>
      </c>
      <c r="BC166" s="22">
        <v>0.68472299999999997</v>
      </c>
      <c r="BD166">
        <f t="shared" si="34"/>
        <v>17.0715</v>
      </c>
      <c r="BE166">
        <f t="shared" si="35"/>
        <v>11.703827755500001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40.987499999999997</v>
      </c>
      <c r="I167" s="22">
        <v>-1.66321E-2</v>
      </c>
      <c r="J167" s="22">
        <v>157</v>
      </c>
      <c r="K167" s="22">
        <v>1.0485800000000001</v>
      </c>
      <c r="L167">
        <f t="shared" si="24"/>
        <v>16.632100000000001</v>
      </c>
      <c r="M167">
        <f t="shared" si="25"/>
        <v>17.455388950000003</v>
      </c>
      <c r="N167" s="9"/>
      <c r="O167" s="22">
        <v>0.69061300000000003</v>
      </c>
      <c r="P167" s="22">
        <v>119.108</v>
      </c>
      <c r="Q167" s="22">
        <v>-1.68793E-2</v>
      </c>
      <c r="R167" s="22">
        <v>157</v>
      </c>
      <c r="S167" s="22">
        <v>0.68988000000000005</v>
      </c>
      <c r="T167">
        <f t="shared" si="26"/>
        <v>16.879300000000001</v>
      </c>
      <c r="U167">
        <f t="shared" si="27"/>
        <v>11.657064010900001</v>
      </c>
      <c r="X167" s="9"/>
      <c r="Y167" s="22">
        <v>1.0495000000000001</v>
      </c>
      <c r="Z167" s="22">
        <v>185.98599999999999</v>
      </c>
      <c r="AA167" s="22">
        <v>7.0556599999999997E-2</v>
      </c>
      <c r="AB167" s="22">
        <v>157</v>
      </c>
      <c r="AC167" s="22">
        <v>7.7514600000000003E-2</v>
      </c>
      <c r="AD167">
        <f t="shared" si="28"/>
        <v>-70.556600000000003</v>
      </c>
      <c r="AE167">
        <f t="shared" si="29"/>
        <v>-74.04915170000001</v>
      </c>
      <c r="AF167" s="9"/>
      <c r="AG167" s="22">
        <v>0.69061300000000003</v>
      </c>
      <c r="AH167" s="22">
        <v>241.61099999999999</v>
      </c>
      <c r="AI167" s="22">
        <v>-1.70715E-2</v>
      </c>
      <c r="AJ167" s="22">
        <v>157</v>
      </c>
      <c r="AK167" s="22">
        <v>0.68981899999999996</v>
      </c>
      <c r="AL167">
        <f t="shared" si="30"/>
        <v>17.0715</v>
      </c>
      <c r="AM167">
        <f t="shared" si="31"/>
        <v>11.789799829500001</v>
      </c>
      <c r="AP167" s="9"/>
      <c r="AQ167" s="22">
        <v>1.0495000000000001</v>
      </c>
      <c r="AR167" s="22">
        <v>365.71800000000002</v>
      </c>
      <c r="AS167" s="22">
        <v>-1.6815199999999999E-2</v>
      </c>
      <c r="AT167" s="22">
        <v>157</v>
      </c>
      <c r="AU167" s="22">
        <v>1.0479700000000001</v>
      </c>
      <c r="AV167">
        <f t="shared" si="32"/>
        <v>16.815199999999997</v>
      </c>
      <c r="AW167">
        <f t="shared" si="33"/>
        <v>17.647552399999999</v>
      </c>
      <c r="AX167" s="9"/>
      <c r="AY167" s="22">
        <v>0.69061300000000003</v>
      </c>
      <c r="AZ167" s="22">
        <v>416.88900000000001</v>
      </c>
      <c r="BA167" s="22">
        <v>-1.70715E-2</v>
      </c>
      <c r="BB167" s="22">
        <v>157</v>
      </c>
      <c r="BC167" s="22">
        <v>0.68988000000000005</v>
      </c>
      <c r="BD167">
        <f t="shared" si="34"/>
        <v>17.0715</v>
      </c>
      <c r="BE167">
        <f t="shared" si="35"/>
        <v>11.789799829500001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41.088200000000001</v>
      </c>
      <c r="I168" s="22">
        <v>-1.66351E-2</v>
      </c>
      <c r="J168" s="22">
        <v>158</v>
      </c>
      <c r="K168" s="22">
        <v>1.0427900000000001</v>
      </c>
      <c r="L168">
        <f t="shared" si="24"/>
        <v>16.635100000000001</v>
      </c>
      <c r="M168">
        <f t="shared" si="25"/>
        <v>17.374696545999999</v>
      </c>
      <c r="N168" s="9"/>
      <c r="O168" s="22">
        <v>0.69564800000000004</v>
      </c>
      <c r="P168" s="22">
        <v>119.208</v>
      </c>
      <c r="Q168" s="22">
        <v>-1.6888400000000001E-2</v>
      </c>
      <c r="R168" s="22">
        <v>158</v>
      </c>
      <c r="S168" s="22">
        <v>0.695129</v>
      </c>
      <c r="T168">
        <f t="shared" si="26"/>
        <v>16.888400000000001</v>
      </c>
      <c r="U168">
        <f t="shared" si="27"/>
        <v>11.748381683200002</v>
      </c>
      <c r="X168" s="9"/>
      <c r="Y168" s="22">
        <v>1.0444599999999999</v>
      </c>
      <c r="Z168" s="22">
        <v>186.08699999999999</v>
      </c>
      <c r="AA168" s="22">
        <v>7.0739700000000003E-2</v>
      </c>
      <c r="AB168" s="22">
        <v>158</v>
      </c>
      <c r="AC168" s="22">
        <v>7.74841E-2</v>
      </c>
      <c r="AD168">
        <f t="shared" si="28"/>
        <v>-70.739699999999999</v>
      </c>
      <c r="AE168">
        <f t="shared" si="29"/>
        <v>-73.884787062000001</v>
      </c>
      <c r="AF168" s="9"/>
      <c r="AG168" s="22">
        <v>0.69564800000000004</v>
      </c>
      <c r="AH168" s="22">
        <v>241.71100000000001</v>
      </c>
      <c r="AI168" s="22">
        <v>-1.70685E-2</v>
      </c>
      <c r="AJ168" s="22">
        <v>158</v>
      </c>
      <c r="AK168" s="22">
        <v>0.69500700000000004</v>
      </c>
      <c r="AL168">
        <f t="shared" si="30"/>
        <v>17.0685</v>
      </c>
      <c r="AM168">
        <f t="shared" si="31"/>
        <v>11.873667888000002</v>
      </c>
      <c r="AP168" s="9"/>
      <c r="AQ168" s="22">
        <v>1.0444599999999999</v>
      </c>
      <c r="AR168" s="22">
        <v>365.81900000000002</v>
      </c>
      <c r="AS168" s="22">
        <v>-1.6815199999999999E-2</v>
      </c>
      <c r="AT168" s="22">
        <v>158</v>
      </c>
      <c r="AU168" s="22">
        <v>1.0434000000000001</v>
      </c>
      <c r="AV168">
        <f t="shared" si="32"/>
        <v>16.815199999999997</v>
      </c>
      <c r="AW168">
        <f t="shared" si="33"/>
        <v>17.562803791999997</v>
      </c>
      <c r="AX168" s="9"/>
      <c r="AY168" s="22">
        <v>0.69564800000000004</v>
      </c>
      <c r="AZ168" s="22">
        <v>416.98899999999998</v>
      </c>
      <c r="BA168" s="22">
        <v>-1.70715E-2</v>
      </c>
      <c r="BB168" s="22">
        <v>158</v>
      </c>
      <c r="BC168" s="22">
        <v>0.69488499999999997</v>
      </c>
      <c r="BD168">
        <f t="shared" si="34"/>
        <v>17.0715</v>
      </c>
      <c r="BE168">
        <f t="shared" si="35"/>
        <v>11.875754832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41.188899999999997</v>
      </c>
      <c r="I169" s="22">
        <v>-1.66473E-2</v>
      </c>
      <c r="J169" s="22">
        <v>159</v>
      </c>
      <c r="K169" s="22">
        <v>1.03973</v>
      </c>
      <c r="L169">
        <f t="shared" si="24"/>
        <v>16.647300000000001</v>
      </c>
      <c r="M169">
        <f t="shared" si="25"/>
        <v>17.303703039000002</v>
      </c>
      <c r="N169" s="9"/>
      <c r="O169" s="22">
        <v>0.70068399999999997</v>
      </c>
      <c r="P169" s="22">
        <v>119.309</v>
      </c>
      <c r="Q169" s="22">
        <v>-1.68793E-2</v>
      </c>
      <c r="R169" s="22">
        <v>159</v>
      </c>
      <c r="S169" s="22">
        <v>0.70001199999999997</v>
      </c>
      <c r="T169">
        <f t="shared" si="26"/>
        <v>16.879300000000001</v>
      </c>
      <c r="U169">
        <f t="shared" si="27"/>
        <v>11.827055441200001</v>
      </c>
      <c r="X169" s="9"/>
      <c r="Y169" s="22">
        <v>1.0394300000000001</v>
      </c>
      <c r="Z169" s="22">
        <v>186.18700000000001</v>
      </c>
      <c r="AA169" s="22">
        <v>7.0648199999999994E-2</v>
      </c>
      <c r="AB169" s="22">
        <v>159</v>
      </c>
      <c r="AC169" s="22">
        <v>7.74841E-2</v>
      </c>
      <c r="AD169">
        <f t="shared" si="28"/>
        <v>-70.648199999999989</v>
      </c>
      <c r="AE169">
        <f t="shared" si="29"/>
        <v>-73.433858525999995</v>
      </c>
      <c r="AF169" s="9"/>
      <c r="AG169" s="22">
        <v>0.70068399999999997</v>
      </c>
      <c r="AH169" s="22">
        <v>241.81200000000001</v>
      </c>
      <c r="AI169" s="22">
        <v>-1.7065400000000001E-2</v>
      </c>
      <c r="AJ169" s="22">
        <v>159</v>
      </c>
      <c r="AK169" s="22">
        <v>0.69992100000000002</v>
      </c>
      <c r="AL169">
        <f t="shared" si="30"/>
        <v>17.0654</v>
      </c>
      <c r="AM169">
        <f t="shared" si="31"/>
        <v>11.9574527336</v>
      </c>
      <c r="AP169" s="9"/>
      <c r="AQ169" s="22">
        <v>1.0394300000000001</v>
      </c>
      <c r="AR169" s="22">
        <v>365.91899999999998</v>
      </c>
      <c r="AS169" s="22">
        <v>-1.6821300000000001E-2</v>
      </c>
      <c r="AT169" s="22">
        <v>159</v>
      </c>
      <c r="AU169" s="22">
        <v>1.03851</v>
      </c>
      <c r="AV169">
        <f t="shared" si="32"/>
        <v>16.821300000000001</v>
      </c>
      <c r="AW169">
        <f t="shared" si="33"/>
        <v>17.484563859000001</v>
      </c>
      <c r="AX169" s="9"/>
      <c r="AY169" s="22">
        <v>0.70068399999999997</v>
      </c>
      <c r="AZ169" s="22">
        <v>417.09</v>
      </c>
      <c r="BA169" s="22">
        <v>-1.70715E-2</v>
      </c>
      <c r="BB169" s="22">
        <v>159</v>
      </c>
      <c r="BC169" s="22">
        <v>0.69970699999999997</v>
      </c>
      <c r="BD169">
        <f t="shared" si="34"/>
        <v>17.0715</v>
      </c>
      <c r="BE169">
        <f t="shared" si="35"/>
        <v>11.961726905999999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41.2896</v>
      </c>
      <c r="I170" s="22">
        <v>-1.66473E-2</v>
      </c>
      <c r="J170" s="22">
        <v>160</v>
      </c>
      <c r="K170" s="22">
        <v>1.03302</v>
      </c>
      <c r="L170">
        <f t="shared" si="24"/>
        <v>16.647300000000001</v>
      </c>
      <c r="M170">
        <f t="shared" si="25"/>
        <v>17.219800647</v>
      </c>
      <c r="N170" s="9"/>
      <c r="O170" s="22">
        <v>0.70571899999999999</v>
      </c>
      <c r="P170" s="22">
        <v>119.41</v>
      </c>
      <c r="Q170" s="22">
        <v>-1.6876200000000001E-2</v>
      </c>
      <c r="R170" s="22">
        <v>160</v>
      </c>
      <c r="S170" s="22">
        <v>0.70504800000000001</v>
      </c>
      <c r="T170">
        <f t="shared" si="26"/>
        <v>16.876200000000001</v>
      </c>
      <c r="U170">
        <f t="shared" si="27"/>
        <v>11.909854987800001</v>
      </c>
      <c r="X170" s="9"/>
      <c r="Y170" s="22">
        <v>1.0343899999999999</v>
      </c>
      <c r="Z170" s="22">
        <v>186.28800000000001</v>
      </c>
      <c r="AA170" s="22">
        <v>7.0648199999999994E-2</v>
      </c>
      <c r="AB170" s="22">
        <v>160</v>
      </c>
      <c r="AC170" s="22">
        <v>7.7453599999999997E-2</v>
      </c>
      <c r="AD170">
        <f t="shared" si="28"/>
        <v>-70.648199999999989</v>
      </c>
      <c r="AE170">
        <f t="shared" si="29"/>
        <v>-73.077791597999976</v>
      </c>
      <c r="AF170" s="9"/>
      <c r="AG170" s="22">
        <v>0.70571899999999999</v>
      </c>
      <c r="AH170" s="22">
        <v>241.91300000000001</v>
      </c>
      <c r="AI170" s="22">
        <v>-1.7062399999999998E-2</v>
      </c>
      <c r="AJ170" s="22">
        <v>160</v>
      </c>
      <c r="AK170" s="22">
        <v>0.70474199999999998</v>
      </c>
      <c r="AL170">
        <f t="shared" si="30"/>
        <v>17.062399999999997</v>
      </c>
      <c r="AM170">
        <f t="shared" si="31"/>
        <v>12.041259865599997</v>
      </c>
      <c r="AP170" s="9"/>
      <c r="AQ170" s="22">
        <v>1.0343899999999999</v>
      </c>
      <c r="AR170" s="22">
        <v>366.02</v>
      </c>
      <c r="AS170" s="22">
        <v>-1.68243E-2</v>
      </c>
      <c r="AT170" s="22">
        <v>160</v>
      </c>
      <c r="AU170" s="22">
        <v>1.03363</v>
      </c>
      <c r="AV170">
        <f t="shared" si="32"/>
        <v>16.824300000000001</v>
      </c>
      <c r="AW170">
        <f t="shared" si="33"/>
        <v>17.402887676999999</v>
      </c>
      <c r="AX170" s="9"/>
      <c r="AY170" s="22">
        <v>0.70571899999999999</v>
      </c>
      <c r="AZ170" s="22">
        <v>417.19099999999997</v>
      </c>
      <c r="BA170" s="22">
        <v>-1.70685E-2</v>
      </c>
      <c r="BB170" s="22">
        <v>160</v>
      </c>
      <c r="BC170" s="22">
        <v>0.70498700000000003</v>
      </c>
      <c r="BD170">
        <f t="shared" si="34"/>
        <v>17.0685</v>
      </c>
      <c r="BE170">
        <f t="shared" si="35"/>
        <v>12.045564751500001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41.390300000000003</v>
      </c>
      <c r="I171" s="22">
        <v>-1.6638199999999999E-2</v>
      </c>
      <c r="J171" s="22">
        <v>161</v>
      </c>
      <c r="K171" s="22">
        <v>1.0281400000000001</v>
      </c>
      <c r="L171">
        <f t="shared" si="24"/>
        <v>16.638199999999998</v>
      </c>
      <c r="M171">
        <f t="shared" si="25"/>
        <v>17.126697552</v>
      </c>
      <c r="N171" s="9"/>
      <c r="O171" s="22">
        <v>0.710754</v>
      </c>
      <c r="P171" s="22">
        <v>119.511</v>
      </c>
      <c r="Q171" s="22">
        <v>-1.68793E-2</v>
      </c>
      <c r="R171" s="22">
        <v>161</v>
      </c>
      <c r="S171" s="22">
        <v>0.71002200000000004</v>
      </c>
      <c r="T171">
        <f t="shared" si="26"/>
        <v>16.879300000000001</v>
      </c>
      <c r="U171">
        <f t="shared" si="27"/>
        <v>11.9970299922</v>
      </c>
      <c r="X171" s="9"/>
      <c r="Y171" s="22">
        <v>1.0293600000000001</v>
      </c>
      <c r="Z171" s="22">
        <v>186.38900000000001</v>
      </c>
      <c r="AA171" s="22">
        <v>7.0587200000000003E-2</v>
      </c>
      <c r="AB171" s="22">
        <v>161</v>
      </c>
      <c r="AC171" s="22">
        <v>7.7545199999999995E-2</v>
      </c>
      <c r="AD171">
        <f t="shared" si="28"/>
        <v>-70.587199999999996</v>
      </c>
      <c r="AE171">
        <f t="shared" si="29"/>
        <v>-72.659640191999998</v>
      </c>
      <c r="AF171" s="9"/>
      <c r="AG171" s="22">
        <v>0.710754</v>
      </c>
      <c r="AH171" s="22">
        <v>242.01400000000001</v>
      </c>
      <c r="AI171" s="22">
        <v>-1.7062399999999998E-2</v>
      </c>
      <c r="AJ171" s="22">
        <v>161</v>
      </c>
      <c r="AK171" s="22">
        <v>0.70992999999999995</v>
      </c>
      <c r="AL171">
        <f t="shared" si="30"/>
        <v>17.062399999999997</v>
      </c>
      <c r="AM171">
        <f t="shared" si="31"/>
        <v>12.127169049599997</v>
      </c>
      <c r="AP171" s="9"/>
      <c r="AQ171" s="22">
        <v>1.0293600000000001</v>
      </c>
      <c r="AR171" s="22">
        <v>366.12099999999998</v>
      </c>
      <c r="AS171" s="22">
        <v>-1.6830399999999999E-2</v>
      </c>
      <c r="AT171" s="22">
        <v>161</v>
      </c>
      <c r="AU171" s="22">
        <v>1.0275300000000001</v>
      </c>
      <c r="AV171">
        <f t="shared" si="32"/>
        <v>16.830399999999997</v>
      </c>
      <c r="AW171">
        <f t="shared" si="33"/>
        <v>17.324540543999998</v>
      </c>
      <c r="AX171" s="9"/>
      <c r="AY171" s="22">
        <v>0.710754</v>
      </c>
      <c r="AZ171" s="22">
        <v>417.291</v>
      </c>
      <c r="BA171" s="22">
        <v>-1.7062399999999998E-2</v>
      </c>
      <c r="BB171" s="22">
        <v>161</v>
      </c>
      <c r="BC171" s="22">
        <v>0.70999100000000004</v>
      </c>
      <c r="BD171">
        <f t="shared" si="34"/>
        <v>17.062399999999997</v>
      </c>
      <c r="BE171">
        <f t="shared" si="35"/>
        <v>12.127169049599997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41.491</v>
      </c>
      <c r="I172" s="22">
        <v>-1.66473E-2</v>
      </c>
      <c r="J172" s="22">
        <v>162</v>
      </c>
      <c r="K172" s="22">
        <v>1.02325</v>
      </c>
      <c r="L172">
        <f t="shared" si="24"/>
        <v>16.647300000000001</v>
      </c>
      <c r="M172">
        <f t="shared" si="25"/>
        <v>17.052162335999999</v>
      </c>
      <c r="N172" s="9"/>
      <c r="O172" s="22">
        <v>0.71579000000000004</v>
      </c>
      <c r="P172" s="22">
        <v>119.611</v>
      </c>
      <c r="Q172" s="22">
        <v>-1.6882299999999999E-2</v>
      </c>
      <c r="R172" s="22">
        <v>162</v>
      </c>
      <c r="S172" s="22">
        <v>0.71502699999999997</v>
      </c>
      <c r="T172">
        <f t="shared" si="26"/>
        <v>16.882300000000001</v>
      </c>
      <c r="U172">
        <f t="shared" si="27"/>
        <v>12.084181517000001</v>
      </c>
      <c r="X172" s="9"/>
      <c r="Y172" s="22">
        <v>1.0243199999999999</v>
      </c>
      <c r="Z172" s="22">
        <v>186.489</v>
      </c>
      <c r="AA172" s="22">
        <v>7.0556599999999997E-2</v>
      </c>
      <c r="AB172" s="22">
        <v>162</v>
      </c>
      <c r="AC172" s="22">
        <v>7.7514600000000003E-2</v>
      </c>
      <c r="AD172">
        <f t="shared" si="28"/>
        <v>-70.556600000000003</v>
      </c>
      <c r="AE172">
        <f t="shared" si="29"/>
        <v>-72.272536512000002</v>
      </c>
      <c r="AF172" s="9"/>
      <c r="AG172" s="22">
        <v>0.71579000000000004</v>
      </c>
      <c r="AH172" s="22">
        <v>242.114</v>
      </c>
      <c r="AI172" s="22">
        <v>-1.70563E-2</v>
      </c>
      <c r="AJ172" s="22">
        <v>162</v>
      </c>
      <c r="AK172" s="22">
        <v>0.71517900000000001</v>
      </c>
      <c r="AL172">
        <f t="shared" si="30"/>
        <v>17.0563</v>
      </c>
      <c r="AM172">
        <f t="shared" si="31"/>
        <v>12.208728977000002</v>
      </c>
      <c r="AP172" s="9"/>
      <c r="AQ172" s="22">
        <v>1.0243199999999999</v>
      </c>
      <c r="AR172" s="22">
        <v>366.221</v>
      </c>
      <c r="AS172" s="22">
        <v>-1.6830399999999999E-2</v>
      </c>
      <c r="AT172" s="22">
        <v>162</v>
      </c>
      <c r="AU172" s="22">
        <v>1.02295</v>
      </c>
      <c r="AV172">
        <f t="shared" si="32"/>
        <v>16.830399999999997</v>
      </c>
      <c r="AW172">
        <f t="shared" si="33"/>
        <v>17.239715327999996</v>
      </c>
      <c r="AX172" s="9"/>
      <c r="AY172" s="22">
        <v>0.71579000000000004</v>
      </c>
      <c r="AZ172" s="22">
        <v>417.392</v>
      </c>
      <c r="BA172" s="22">
        <v>-1.70715E-2</v>
      </c>
      <c r="BB172" s="22">
        <v>162</v>
      </c>
      <c r="BC172" s="22">
        <v>0.71487400000000001</v>
      </c>
      <c r="BD172">
        <f t="shared" si="34"/>
        <v>17.0715</v>
      </c>
      <c r="BE172">
        <f t="shared" si="35"/>
        <v>12.219608985000001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41.591700000000003</v>
      </c>
      <c r="I173" s="22">
        <v>-1.6650399999999999E-2</v>
      </c>
      <c r="J173" s="22">
        <v>163</v>
      </c>
      <c r="K173" s="22">
        <v>1.01807</v>
      </c>
      <c r="L173">
        <f t="shared" si="24"/>
        <v>16.650399999999998</v>
      </c>
      <c r="M173">
        <f t="shared" si="25"/>
        <v>16.971586215999999</v>
      </c>
      <c r="N173" s="9"/>
      <c r="O173" s="22">
        <v>0.72082500000000005</v>
      </c>
      <c r="P173" s="22">
        <v>119.712</v>
      </c>
      <c r="Q173" s="22">
        <v>-1.68793E-2</v>
      </c>
      <c r="R173" s="22">
        <v>163</v>
      </c>
      <c r="S173" s="22">
        <v>0.72012299999999996</v>
      </c>
      <c r="T173">
        <f t="shared" si="26"/>
        <v>16.879300000000001</v>
      </c>
      <c r="U173">
        <f t="shared" si="27"/>
        <v>12.167021422500001</v>
      </c>
      <c r="X173" s="9"/>
      <c r="Y173" s="22">
        <v>1.01929</v>
      </c>
      <c r="Z173" s="22">
        <v>186.59</v>
      </c>
      <c r="AA173" s="22">
        <v>7.0526099999999994E-2</v>
      </c>
      <c r="AB173" s="22">
        <v>163</v>
      </c>
      <c r="AC173" s="22">
        <v>7.7575699999999997E-2</v>
      </c>
      <c r="AD173">
        <f t="shared" si="28"/>
        <v>-70.5261</v>
      </c>
      <c r="AE173">
        <f t="shared" si="29"/>
        <v>-71.886548469000005</v>
      </c>
      <c r="AF173" s="9"/>
      <c r="AG173" s="22">
        <v>0.72082500000000005</v>
      </c>
      <c r="AH173" s="22">
        <v>242.215</v>
      </c>
      <c r="AI173" s="22">
        <v>-1.7059299999999999E-2</v>
      </c>
      <c r="AJ173" s="22">
        <v>163</v>
      </c>
      <c r="AK173" s="22">
        <v>0.72003200000000001</v>
      </c>
      <c r="AL173">
        <f t="shared" si="30"/>
        <v>17.0593</v>
      </c>
      <c r="AM173">
        <f t="shared" si="31"/>
        <v>12.296769922500001</v>
      </c>
      <c r="AP173" s="9"/>
      <c r="AQ173" s="22">
        <v>1.01929</v>
      </c>
      <c r="AR173" s="22">
        <v>366.322</v>
      </c>
      <c r="AS173" s="22">
        <v>-1.6836500000000001E-2</v>
      </c>
      <c r="AT173" s="22">
        <v>163</v>
      </c>
      <c r="AU173" s="22">
        <v>1.01868</v>
      </c>
      <c r="AV173">
        <f t="shared" si="32"/>
        <v>16.836500000000001</v>
      </c>
      <c r="AW173">
        <f t="shared" si="33"/>
        <v>17.161276085000001</v>
      </c>
      <c r="AX173" s="9"/>
      <c r="AY173" s="22">
        <v>0.72082500000000005</v>
      </c>
      <c r="AZ173" s="22">
        <v>417.49299999999999</v>
      </c>
      <c r="BA173" s="22">
        <v>-1.7059299999999999E-2</v>
      </c>
      <c r="BB173" s="22">
        <v>163</v>
      </c>
      <c r="BC173" s="22">
        <v>0.71994000000000002</v>
      </c>
      <c r="BD173">
        <f t="shared" si="34"/>
        <v>17.0593</v>
      </c>
      <c r="BE173">
        <f t="shared" si="35"/>
        <v>12.296769922500001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41.692399999999999</v>
      </c>
      <c r="I174" s="22">
        <v>-1.66473E-2</v>
      </c>
      <c r="J174" s="22">
        <v>164</v>
      </c>
      <c r="K174" s="22">
        <v>1.01349</v>
      </c>
      <c r="L174">
        <f t="shared" si="24"/>
        <v>16.647300000000001</v>
      </c>
      <c r="M174">
        <f t="shared" si="25"/>
        <v>16.884524025000005</v>
      </c>
      <c r="N174" s="9"/>
      <c r="O174" s="22">
        <v>0.72586099999999998</v>
      </c>
      <c r="P174" s="22">
        <v>119.813</v>
      </c>
      <c r="Q174" s="22">
        <v>-1.6876200000000001E-2</v>
      </c>
      <c r="R174" s="22">
        <v>164</v>
      </c>
      <c r="S174" s="22">
        <v>0.72497599999999995</v>
      </c>
      <c r="T174">
        <f t="shared" si="26"/>
        <v>16.876200000000001</v>
      </c>
      <c r="U174">
        <f t="shared" si="27"/>
        <v>12.2497754082</v>
      </c>
      <c r="X174" s="9"/>
      <c r="Y174" s="22">
        <v>1.0142500000000001</v>
      </c>
      <c r="Z174" s="22">
        <v>186.691</v>
      </c>
      <c r="AA174" s="22">
        <v>7.0617700000000005E-2</v>
      </c>
      <c r="AB174" s="22">
        <v>164</v>
      </c>
      <c r="AC174" s="22">
        <v>7.7423099999999995E-2</v>
      </c>
      <c r="AD174">
        <f t="shared" si="28"/>
        <v>-70.617699999999999</v>
      </c>
      <c r="AE174">
        <f t="shared" si="29"/>
        <v>-71.624002225000012</v>
      </c>
      <c r="AF174" s="9"/>
      <c r="AG174" s="22">
        <v>0.72586099999999998</v>
      </c>
      <c r="AH174" s="22">
        <v>242.316</v>
      </c>
      <c r="AI174" s="22">
        <v>-1.70563E-2</v>
      </c>
      <c r="AJ174" s="22">
        <v>164</v>
      </c>
      <c r="AK174" s="22">
        <v>0.72524999999999995</v>
      </c>
      <c r="AL174">
        <f t="shared" si="30"/>
        <v>17.0563</v>
      </c>
      <c r="AM174">
        <f t="shared" si="31"/>
        <v>12.380502974300001</v>
      </c>
      <c r="AP174" s="9"/>
      <c r="AQ174" s="22">
        <v>1.0142500000000001</v>
      </c>
      <c r="AR174" s="22">
        <v>366.423</v>
      </c>
      <c r="AS174" s="22">
        <v>-1.6836500000000001E-2</v>
      </c>
      <c r="AT174" s="22">
        <v>164</v>
      </c>
      <c r="AU174" s="22">
        <v>1.01349</v>
      </c>
      <c r="AV174">
        <f t="shared" si="32"/>
        <v>16.836500000000001</v>
      </c>
      <c r="AW174">
        <f t="shared" si="33"/>
        <v>17.076420125000002</v>
      </c>
      <c r="AX174" s="9"/>
      <c r="AY174" s="22">
        <v>0.72586099999999998</v>
      </c>
      <c r="AZ174" s="22">
        <v>417.59399999999999</v>
      </c>
      <c r="BA174" s="22">
        <v>-1.7062399999999998E-2</v>
      </c>
      <c r="BB174" s="22">
        <v>164</v>
      </c>
      <c r="BC174" s="22">
        <v>0.72500600000000004</v>
      </c>
      <c r="BD174">
        <f t="shared" si="34"/>
        <v>17.062399999999997</v>
      </c>
      <c r="BE174">
        <f t="shared" si="35"/>
        <v>12.384930726399997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41.793100000000003</v>
      </c>
      <c r="I175" s="22">
        <v>-1.6650399999999999E-2</v>
      </c>
      <c r="J175" s="22">
        <v>165</v>
      </c>
      <c r="K175" s="22">
        <v>1.0083</v>
      </c>
      <c r="L175">
        <f t="shared" si="24"/>
        <v>16.650399999999998</v>
      </c>
      <c r="M175">
        <f t="shared" si="25"/>
        <v>16.803916687999997</v>
      </c>
      <c r="N175" s="9"/>
      <c r="O175" s="22">
        <v>0.73089599999999999</v>
      </c>
      <c r="P175" s="22">
        <v>119.913</v>
      </c>
      <c r="Q175" s="22">
        <v>-1.6873200000000001E-2</v>
      </c>
      <c r="R175" s="22">
        <v>165</v>
      </c>
      <c r="S175" s="22">
        <v>0.73013300000000003</v>
      </c>
      <c r="T175">
        <f t="shared" si="26"/>
        <v>16.873200000000001</v>
      </c>
      <c r="U175">
        <f t="shared" si="27"/>
        <v>12.3325543872</v>
      </c>
      <c r="X175" s="9"/>
      <c r="Y175" s="22">
        <v>1.00922</v>
      </c>
      <c r="Z175" s="22">
        <v>186.792</v>
      </c>
      <c r="AA175" s="22">
        <v>7.0495600000000005E-2</v>
      </c>
      <c r="AB175" s="22">
        <v>165</v>
      </c>
      <c r="AC175" s="22">
        <v>7.74841E-2</v>
      </c>
      <c r="AD175">
        <f t="shared" si="28"/>
        <v>-70.49560000000001</v>
      </c>
      <c r="AE175">
        <f t="shared" si="29"/>
        <v>-71.145569432000016</v>
      </c>
      <c r="AF175" s="9"/>
      <c r="AG175" s="22">
        <v>0.73089599999999999</v>
      </c>
      <c r="AH175" s="22">
        <v>242.416</v>
      </c>
      <c r="AI175" s="22">
        <v>-1.7059299999999999E-2</v>
      </c>
      <c r="AJ175" s="22">
        <v>165</v>
      </c>
      <c r="AK175" s="22">
        <v>0.72997999999999996</v>
      </c>
      <c r="AL175">
        <f t="shared" si="30"/>
        <v>17.0593</v>
      </c>
      <c r="AM175">
        <f t="shared" si="31"/>
        <v>12.468574132800001</v>
      </c>
      <c r="AP175" s="9"/>
      <c r="AQ175" s="22">
        <v>1.00922</v>
      </c>
      <c r="AR175" s="22">
        <v>366.52300000000002</v>
      </c>
      <c r="AS175" s="22">
        <v>-1.6845700000000002E-2</v>
      </c>
      <c r="AT175" s="22">
        <v>165</v>
      </c>
      <c r="AU175" s="22">
        <v>1.008</v>
      </c>
      <c r="AV175">
        <f t="shared" si="32"/>
        <v>16.845700000000001</v>
      </c>
      <c r="AW175">
        <f t="shared" si="33"/>
        <v>17.001017354000002</v>
      </c>
      <c r="AX175" s="9"/>
      <c r="AY175" s="22">
        <v>0.73089599999999999</v>
      </c>
      <c r="AZ175" s="22">
        <v>417.69400000000002</v>
      </c>
      <c r="BA175" s="22">
        <v>-1.70563E-2</v>
      </c>
      <c r="BB175" s="22">
        <v>165</v>
      </c>
      <c r="BC175" s="22">
        <v>0.73013300000000003</v>
      </c>
      <c r="BD175">
        <f t="shared" si="34"/>
        <v>17.0563</v>
      </c>
      <c r="BE175">
        <f t="shared" si="35"/>
        <v>12.4663814448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41.893900000000002</v>
      </c>
      <c r="I176" s="22">
        <v>-1.6650399999999999E-2</v>
      </c>
      <c r="J176" s="22">
        <v>166</v>
      </c>
      <c r="K176" s="22">
        <v>1.0031099999999999</v>
      </c>
      <c r="L176">
        <f t="shared" si="24"/>
        <v>16.650399999999998</v>
      </c>
      <c r="M176">
        <f t="shared" si="25"/>
        <v>16.719998671999999</v>
      </c>
      <c r="N176" s="9"/>
      <c r="O176" s="22">
        <v>0.735931</v>
      </c>
      <c r="P176" s="22">
        <v>120.014</v>
      </c>
      <c r="Q176" s="22">
        <v>-1.6873200000000001E-2</v>
      </c>
      <c r="R176" s="22">
        <v>166</v>
      </c>
      <c r="S176" s="22">
        <v>0.73529100000000003</v>
      </c>
      <c r="T176">
        <f t="shared" si="26"/>
        <v>16.873200000000001</v>
      </c>
      <c r="U176">
        <f t="shared" si="27"/>
        <v>12.4175109492</v>
      </c>
      <c r="X176" s="9"/>
      <c r="Y176" s="22">
        <v>1.0041800000000001</v>
      </c>
      <c r="Z176" s="22">
        <v>186.892</v>
      </c>
      <c r="AA176" s="22">
        <v>7.0526099999999994E-2</v>
      </c>
      <c r="AB176" s="22">
        <v>166</v>
      </c>
      <c r="AC176" s="22">
        <v>7.7514600000000003E-2</v>
      </c>
      <c r="AD176">
        <f t="shared" si="28"/>
        <v>-70.5261</v>
      </c>
      <c r="AE176">
        <f t="shared" si="29"/>
        <v>-70.820899097999998</v>
      </c>
      <c r="AF176" s="9"/>
      <c r="AG176" s="22">
        <v>0.735931</v>
      </c>
      <c r="AH176" s="22">
        <v>242.517</v>
      </c>
      <c r="AI176" s="22">
        <v>-1.7050200000000001E-2</v>
      </c>
      <c r="AJ176" s="22">
        <v>166</v>
      </c>
      <c r="AK176" s="22">
        <v>0.73513799999999996</v>
      </c>
      <c r="AL176">
        <f t="shared" si="30"/>
        <v>17.0502</v>
      </c>
      <c r="AM176">
        <f t="shared" si="31"/>
        <v>12.5477707362</v>
      </c>
      <c r="AP176" s="9"/>
      <c r="AQ176" s="22">
        <v>1.0041800000000001</v>
      </c>
      <c r="AR176" s="22">
        <v>366.62400000000002</v>
      </c>
      <c r="AS176" s="22">
        <v>-1.6845700000000002E-2</v>
      </c>
      <c r="AT176" s="22">
        <v>166</v>
      </c>
      <c r="AU176" s="22">
        <v>1.00342</v>
      </c>
      <c r="AV176">
        <f t="shared" si="32"/>
        <v>16.845700000000001</v>
      </c>
      <c r="AW176">
        <f t="shared" si="33"/>
        <v>16.916115026000003</v>
      </c>
      <c r="AX176" s="9"/>
      <c r="AY176" s="22">
        <v>0.735931</v>
      </c>
      <c r="AZ176" s="22">
        <v>417.79500000000002</v>
      </c>
      <c r="BA176" s="22">
        <v>-1.7053200000000001E-2</v>
      </c>
      <c r="BB176" s="22">
        <v>166</v>
      </c>
      <c r="BC176" s="22">
        <v>0.73516800000000004</v>
      </c>
      <c r="BD176">
        <f t="shared" si="34"/>
        <v>17.0532</v>
      </c>
      <c r="BE176">
        <f t="shared" si="35"/>
        <v>12.549978529200001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41.994599999999998</v>
      </c>
      <c r="I177" s="22">
        <v>-1.6665599999999999E-2</v>
      </c>
      <c r="J177" s="22">
        <v>167</v>
      </c>
      <c r="K177" s="22">
        <v>0.99853499999999995</v>
      </c>
      <c r="L177">
        <f t="shared" si="24"/>
        <v>16.665599999999998</v>
      </c>
      <c r="M177">
        <f t="shared" si="25"/>
        <v>16.651367577599999</v>
      </c>
      <c r="N177" s="9"/>
      <c r="O177" s="22">
        <v>0.74096700000000004</v>
      </c>
      <c r="P177" s="22">
        <v>120.11499999999999</v>
      </c>
      <c r="Q177" s="22">
        <v>-1.6870099999999999E-2</v>
      </c>
      <c r="R177" s="22">
        <v>167</v>
      </c>
      <c r="S177" s="22">
        <v>0.74002100000000004</v>
      </c>
      <c r="T177">
        <f t="shared" si="26"/>
        <v>16.870100000000001</v>
      </c>
      <c r="U177">
        <f t="shared" si="27"/>
        <v>12.5001873867</v>
      </c>
      <c r="X177" s="9"/>
      <c r="Y177" s="22">
        <v>0.99914599999999998</v>
      </c>
      <c r="Z177" s="22">
        <v>186.99299999999999</v>
      </c>
      <c r="AA177" s="22">
        <v>7.0465100000000003E-2</v>
      </c>
      <c r="AB177" s="22">
        <v>167</v>
      </c>
      <c r="AC177" s="22">
        <v>7.7514600000000003E-2</v>
      </c>
      <c r="AD177">
        <f t="shared" si="28"/>
        <v>-70.465100000000007</v>
      </c>
      <c r="AE177">
        <f t="shared" si="29"/>
        <v>-70.404922804600005</v>
      </c>
      <c r="AF177" s="9"/>
      <c r="AG177" s="22">
        <v>0.74096700000000004</v>
      </c>
      <c r="AH177" s="22">
        <v>242.61799999999999</v>
      </c>
      <c r="AI177" s="22">
        <v>-1.70563E-2</v>
      </c>
      <c r="AJ177" s="22">
        <v>167</v>
      </c>
      <c r="AK177" s="22">
        <v>0.74008200000000002</v>
      </c>
      <c r="AL177">
        <f t="shared" si="30"/>
        <v>17.0563</v>
      </c>
      <c r="AM177">
        <f t="shared" si="31"/>
        <v>12.6381554421</v>
      </c>
      <c r="AP177" s="9"/>
      <c r="AQ177" s="22">
        <v>0.99914599999999998</v>
      </c>
      <c r="AR177" s="22">
        <v>366.72500000000002</v>
      </c>
      <c r="AS177" s="22">
        <v>-1.6845700000000002E-2</v>
      </c>
      <c r="AT177" s="22">
        <v>167</v>
      </c>
      <c r="AU177" s="22">
        <v>0.99761999999999995</v>
      </c>
      <c r="AV177">
        <f t="shared" si="32"/>
        <v>16.845700000000001</v>
      </c>
      <c r="AW177">
        <f t="shared" si="33"/>
        <v>16.831313772200001</v>
      </c>
      <c r="AX177" s="9"/>
      <c r="AY177" s="22">
        <v>0.74096700000000004</v>
      </c>
      <c r="AZ177" s="22">
        <v>417.89600000000002</v>
      </c>
      <c r="BA177" s="22">
        <v>-1.70563E-2</v>
      </c>
      <c r="BB177" s="22">
        <v>167</v>
      </c>
      <c r="BC177" s="22">
        <v>0.74023399999999995</v>
      </c>
      <c r="BD177">
        <f t="shared" si="34"/>
        <v>17.0563</v>
      </c>
      <c r="BE177">
        <f t="shared" si="35"/>
        <v>12.6381554421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42.095300000000002</v>
      </c>
      <c r="I178" s="22">
        <v>-1.6650399999999999E-2</v>
      </c>
      <c r="J178" s="22">
        <v>168</v>
      </c>
      <c r="K178" s="22">
        <v>0.99304199999999998</v>
      </c>
      <c r="L178">
        <f t="shared" si="24"/>
        <v>16.650399999999998</v>
      </c>
      <c r="M178">
        <f t="shared" si="25"/>
        <v>16.552329143999998</v>
      </c>
      <c r="N178" s="9"/>
      <c r="O178" s="22">
        <v>0.74600200000000005</v>
      </c>
      <c r="P178" s="22">
        <v>120.21599999999999</v>
      </c>
      <c r="Q178" s="22">
        <v>-1.6870099999999999E-2</v>
      </c>
      <c r="R178" s="22">
        <v>168</v>
      </c>
      <c r="S178" s="22">
        <v>0.74526999999999999</v>
      </c>
      <c r="T178">
        <f t="shared" si="26"/>
        <v>16.870100000000001</v>
      </c>
      <c r="U178">
        <f t="shared" si="27"/>
        <v>12.585128340200001</v>
      </c>
      <c r="X178" s="9"/>
      <c r="Y178" s="22">
        <v>0.99411000000000005</v>
      </c>
      <c r="Z178" s="22">
        <v>187.09399999999999</v>
      </c>
      <c r="AA178" s="22">
        <v>7.0526099999999994E-2</v>
      </c>
      <c r="AB178" s="22">
        <v>168</v>
      </c>
      <c r="AC178" s="22">
        <v>7.7514600000000003E-2</v>
      </c>
      <c r="AD178">
        <f t="shared" si="28"/>
        <v>-70.5261</v>
      </c>
      <c r="AE178">
        <f t="shared" si="29"/>
        <v>-70.110701270999996</v>
      </c>
      <c r="AF178" s="9"/>
      <c r="AG178" s="22">
        <v>0.74600200000000005</v>
      </c>
      <c r="AH178" s="22">
        <v>242.71799999999999</v>
      </c>
      <c r="AI178" s="22">
        <v>-1.70441E-2</v>
      </c>
      <c r="AJ178" s="22">
        <v>168</v>
      </c>
      <c r="AK178" s="22">
        <v>0.74526999999999999</v>
      </c>
      <c r="AL178">
        <f t="shared" si="30"/>
        <v>17.0441</v>
      </c>
      <c r="AM178">
        <f t="shared" si="31"/>
        <v>12.714932688200001</v>
      </c>
      <c r="AP178" s="9"/>
      <c r="AQ178" s="22">
        <v>0.99411000000000005</v>
      </c>
      <c r="AR178" s="22">
        <v>366.82600000000002</v>
      </c>
      <c r="AS178" s="22">
        <v>-1.68518E-2</v>
      </c>
      <c r="AT178" s="22">
        <v>168</v>
      </c>
      <c r="AU178" s="22">
        <v>0.99304199999999998</v>
      </c>
      <c r="AV178">
        <f t="shared" si="32"/>
        <v>16.851800000000001</v>
      </c>
      <c r="AW178">
        <f t="shared" si="33"/>
        <v>16.752542898000002</v>
      </c>
      <c r="AX178" s="9"/>
      <c r="AY178" s="22">
        <v>0.74600200000000005</v>
      </c>
      <c r="AZ178" s="22">
        <v>417.99599999999998</v>
      </c>
      <c r="BA178" s="22">
        <v>-1.7050200000000001E-2</v>
      </c>
      <c r="BB178" s="22">
        <v>168</v>
      </c>
      <c r="BC178" s="22">
        <v>0.74514800000000003</v>
      </c>
      <c r="BD178">
        <f t="shared" si="34"/>
        <v>17.0502</v>
      </c>
      <c r="BE178">
        <f t="shared" si="35"/>
        <v>12.7194833004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42.195999999999998</v>
      </c>
      <c r="I179" s="22">
        <v>-1.6659500000000001E-2</v>
      </c>
      <c r="J179" s="22">
        <v>169</v>
      </c>
      <c r="K179" s="22">
        <v>0.98907500000000004</v>
      </c>
      <c r="L179">
        <f t="shared" si="24"/>
        <v>16.659500000000001</v>
      </c>
      <c r="M179">
        <f t="shared" si="25"/>
        <v>16.477494962500003</v>
      </c>
      <c r="N179" s="9"/>
      <c r="O179" s="22">
        <v>0.75103799999999998</v>
      </c>
      <c r="P179" s="22">
        <v>120.316</v>
      </c>
      <c r="Q179" s="22">
        <v>-1.6873200000000001E-2</v>
      </c>
      <c r="R179" s="22">
        <v>169</v>
      </c>
      <c r="S179" s="22">
        <v>0.75036599999999998</v>
      </c>
      <c r="T179">
        <f t="shared" si="26"/>
        <v>16.873200000000001</v>
      </c>
      <c r="U179">
        <f t="shared" si="27"/>
        <v>12.672414381599999</v>
      </c>
      <c r="X179" s="9"/>
      <c r="Y179" s="22">
        <v>0.98907500000000004</v>
      </c>
      <c r="Z179" s="22">
        <v>187.19399999999999</v>
      </c>
      <c r="AA179" s="22">
        <v>7.0465100000000003E-2</v>
      </c>
      <c r="AB179" s="22">
        <v>169</v>
      </c>
      <c r="AC179" s="22">
        <v>7.76062E-2</v>
      </c>
      <c r="AD179">
        <f t="shared" si="28"/>
        <v>-70.465100000000007</v>
      </c>
      <c r="AE179">
        <f t="shared" si="29"/>
        <v>-69.695268782500008</v>
      </c>
      <c r="AF179" s="9"/>
      <c r="AG179" s="22">
        <v>0.75103799999999998</v>
      </c>
      <c r="AH179" s="22">
        <v>242.81899999999999</v>
      </c>
      <c r="AI179" s="22">
        <v>-1.70441E-2</v>
      </c>
      <c r="AJ179" s="22">
        <v>169</v>
      </c>
      <c r="AK179" s="22">
        <v>0.75015299999999996</v>
      </c>
      <c r="AL179">
        <f t="shared" si="30"/>
        <v>17.0441</v>
      </c>
      <c r="AM179">
        <f t="shared" si="31"/>
        <v>12.8007667758</v>
      </c>
      <c r="AP179" s="9"/>
      <c r="AQ179" s="22">
        <v>0.98907500000000004</v>
      </c>
      <c r="AR179" s="22">
        <v>366.92599999999999</v>
      </c>
      <c r="AS179" s="22">
        <v>-1.68518E-2</v>
      </c>
      <c r="AT179" s="22">
        <v>169</v>
      </c>
      <c r="AU179" s="22">
        <v>0.98846400000000001</v>
      </c>
      <c r="AV179">
        <f t="shared" si="32"/>
        <v>16.851800000000001</v>
      </c>
      <c r="AW179">
        <f t="shared" si="33"/>
        <v>16.667694085000001</v>
      </c>
      <c r="AX179" s="9"/>
      <c r="AY179" s="22">
        <v>0.75103799999999998</v>
      </c>
      <c r="AZ179" s="22">
        <v>418.09699999999998</v>
      </c>
      <c r="BA179" s="22">
        <v>-1.7059299999999999E-2</v>
      </c>
      <c r="BB179" s="22">
        <v>169</v>
      </c>
      <c r="BC179" s="22">
        <v>0.75018300000000004</v>
      </c>
      <c r="BD179">
        <f t="shared" si="34"/>
        <v>17.0593</v>
      </c>
      <c r="BE179">
        <f t="shared" si="35"/>
        <v>12.8121825534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42.296700000000001</v>
      </c>
      <c r="I180" s="22">
        <v>-1.6668700000000002E-2</v>
      </c>
      <c r="J180" s="22">
        <v>170</v>
      </c>
      <c r="K180" s="22">
        <v>0.98297100000000004</v>
      </c>
      <c r="L180">
        <f t="shared" si="24"/>
        <v>16.668700000000001</v>
      </c>
      <c r="M180">
        <f t="shared" si="25"/>
        <v>16.402650879300001</v>
      </c>
      <c r="N180" s="9"/>
      <c r="O180" s="22">
        <v>0.756073</v>
      </c>
      <c r="P180" s="22">
        <v>120.417</v>
      </c>
      <c r="Q180" s="22">
        <v>-1.6864000000000001E-2</v>
      </c>
      <c r="R180" s="22">
        <v>170</v>
      </c>
      <c r="S180" s="22">
        <v>0.75531000000000004</v>
      </c>
      <c r="T180">
        <f t="shared" si="26"/>
        <v>16.864000000000001</v>
      </c>
      <c r="U180">
        <f t="shared" si="27"/>
        <v>12.750415072000001</v>
      </c>
      <c r="X180" s="9"/>
      <c r="Y180" s="22">
        <v>0.984039</v>
      </c>
      <c r="Z180" s="22">
        <v>187.29499999999999</v>
      </c>
      <c r="AA180" s="22">
        <v>7.0526099999999994E-2</v>
      </c>
      <c r="AB180" s="22">
        <v>170</v>
      </c>
      <c r="AC180" s="22">
        <v>7.7514600000000003E-2</v>
      </c>
      <c r="AD180">
        <f t="shared" si="28"/>
        <v>-70.5261</v>
      </c>
      <c r="AE180">
        <f t="shared" si="29"/>
        <v>-69.400432917900005</v>
      </c>
      <c r="AF180" s="9"/>
      <c r="AG180" s="22">
        <v>0.756073</v>
      </c>
      <c r="AH180" s="22">
        <v>242.92</v>
      </c>
      <c r="AI180" s="22">
        <v>-1.7047099999999999E-2</v>
      </c>
      <c r="AJ180" s="22">
        <v>170</v>
      </c>
      <c r="AK180" s="22">
        <v>0.75531000000000004</v>
      </c>
      <c r="AL180">
        <f t="shared" si="30"/>
        <v>17.0471</v>
      </c>
      <c r="AM180">
        <f t="shared" si="31"/>
        <v>12.8888520383</v>
      </c>
      <c r="AP180" s="9"/>
      <c r="AQ180" s="22">
        <v>0.984039</v>
      </c>
      <c r="AR180" s="22">
        <v>367.02699999999999</v>
      </c>
      <c r="AS180" s="22">
        <v>-1.6861000000000001E-2</v>
      </c>
      <c r="AT180" s="22">
        <v>170</v>
      </c>
      <c r="AU180" s="22">
        <v>0.98266600000000004</v>
      </c>
      <c r="AV180">
        <f t="shared" si="32"/>
        <v>16.861000000000001</v>
      </c>
      <c r="AW180">
        <f t="shared" si="33"/>
        <v>16.591881578999999</v>
      </c>
      <c r="AX180" s="9"/>
      <c r="AY180" s="22">
        <v>0.756073</v>
      </c>
      <c r="AZ180" s="22">
        <v>418.19799999999998</v>
      </c>
      <c r="BA180" s="22">
        <v>-1.7050200000000001E-2</v>
      </c>
      <c r="BB180" s="22">
        <v>170</v>
      </c>
      <c r="BC180" s="22">
        <v>0.75531000000000004</v>
      </c>
      <c r="BD180">
        <f t="shared" si="34"/>
        <v>17.0502</v>
      </c>
      <c r="BE180">
        <f t="shared" si="35"/>
        <v>12.8911958646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42.397399999999998</v>
      </c>
      <c r="I181" s="22">
        <v>-1.66626E-2</v>
      </c>
      <c r="J181" s="22">
        <v>171</v>
      </c>
      <c r="K181" s="22">
        <v>0.97778299999999996</v>
      </c>
      <c r="L181">
        <f t="shared" si="24"/>
        <v>16.662600000000001</v>
      </c>
      <c r="M181">
        <f t="shared" si="25"/>
        <v>16.3127520504</v>
      </c>
      <c r="N181" s="9"/>
      <c r="O181" s="22">
        <v>0.76110800000000001</v>
      </c>
      <c r="P181" s="22">
        <v>120.518</v>
      </c>
      <c r="Q181" s="22">
        <v>-1.6867099999999999E-2</v>
      </c>
      <c r="R181" s="22">
        <v>171</v>
      </c>
      <c r="S181" s="22">
        <v>0.75988800000000001</v>
      </c>
      <c r="T181">
        <f t="shared" si="26"/>
        <v>16.867100000000001</v>
      </c>
      <c r="U181">
        <f t="shared" si="27"/>
        <v>12.837684746800001</v>
      </c>
      <c r="X181" s="9"/>
      <c r="Y181" s="22">
        <v>0.97900399999999999</v>
      </c>
      <c r="Z181" s="22">
        <v>187.39599999999999</v>
      </c>
      <c r="AA181" s="22">
        <v>7.0587200000000003E-2</v>
      </c>
      <c r="AB181" s="22">
        <v>171</v>
      </c>
      <c r="AC181" s="22">
        <v>7.7545199999999995E-2</v>
      </c>
      <c r="AD181">
        <f t="shared" si="28"/>
        <v>-70.587199999999996</v>
      </c>
      <c r="AE181">
        <f t="shared" si="29"/>
        <v>-69.10515114879999</v>
      </c>
      <c r="AF181" s="9"/>
      <c r="AG181" s="22">
        <v>0.76110800000000001</v>
      </c>
      <c r="AH181" s="22">
        <v>243.02099999999999</v>
      </c>
      <c r="AI181" s="22">
        <v>-1.70441E-2</v>
      </c>
      <c r="AJ181" s="22">
        <v>171</v>
      </c>
      <c r="AK181" s="22">
        <v>0.76019300000000001</v>
      </c>
      <c r="AL181">
        <f t="shared" si="30"/>
        <v>17.0441</v>
      </c>
      <c r="AM181">
        <f t="shared" si="31"/>
        <v>12.972400862800001</v>
      </c>
      <c r="AP181" s="9"/>
      <c r="AQ181" s="22">
        <v>0.97900399999999999</v>
      </c>
      <c r="AR181" s="22">
        <v>367.12799999999999</v>
      </c>
      <c r="AS181" s="22">
        <v>-1.6864000000000001E-2</v>
      </c>
      <c r="AT181" s="22">
        <v>171</v>
      </c>
      <c r="AU181" s="22">
        <v>0.97808799999999996</v>
      </c>
      <c r="AV181">
        <f t="shared" si="32"/>
        <v>16.864000000000001</v>
      </c>
      <c r="AW181">
        <f t="shared" si="33"/>
        <v>16.509923455999999</v>
      </c>
      <c r="AX181" s="9"/>
      <c r="AY181" s="22">
        <v>0.76110800000000001</v>
      </c>
      <c r="AZ181" s="22">
        <v>418.29899999999998</v>
      </c>
      <c r="BA181" s="22">
        <v>-1.7050200000000001E-2</v>
      </c>
      <c r="BB181" s="22">
        <v>171</v>
      </c>
      <c r="BC181" s="22">
        <v>0.76049800000000001</v>
      </c>
      <c r="BD181">
        <f t="shared" si="34"/>
        <v>17.0502</v>
      </c>
      <c r="BE181">
        <f t="shared" si="35"/>
        <v>12.9770436216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42.498100000000001</v>
      </c>
      <c r="I182" s="22">
        <v>-1.6665599999999999E-2</v>
      </c>
      <c r="J182" s="22">
        <v>172</v>
      </c>
      <c r="K182" s="22">
        <v>0.97289999999999999</v>
      </c>
      <c r="L182">
        <f t="shared" si="24"/>
        <v>16.665599999999998</v>
      </c>
      <c r="M182">
        <f t="shared" si="25"/>
        <v>16.231777766399997</v>
      </c>
      <c r="N182" s="9"/>
      <c r="O182" s="22">
        <v>0.76614400000000005</v>
      </c>
      <c r="P182" s="22">
        <v>120.61799999999999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0.97396899999999997</v>
      </c>
      <c r="Z182" s="22">
        <v>187.49600000000001</v>
      </c>
      <c r="AA182" s="22">
        <v>7.0587200000000003E-2</v>
      </c>
      <c r="AB182" s="22">
        <v>172</v>
      </c>
      <c r="AC182" s="22">
        <v>7.74841E-2</v>
      </c>
      <c r="AD182">
        <f t="shared" si="28"/>
        <v>-70.587199999999996</v>
      </c>
      <c r="AE182">
        <f t="shared" si="29"/>
        <v>-68.749744596799999</v>
      </c>
      <c r="AF182" s="9"/>
      <c r="AG182" s="22">
        <v>0.76614400000000005</v>
      </c>
      <c r="AH182" s="22">
        <v>243.12100000000001</v>
      </c>
      <c r="AI182" s="22">
        <v>-1.7034899999999999E-2</v>
      </c>
      <c r="AJ182" s="22">
        <v>172</v>
      </c>
      <c r="AK182" s="22">
        <v>0.76599099999999998</v>
      </c>
      <c r="AL182">
        <f t="shared" si="30"/>
        <v>17.0349</v>
      </c>
      <c r="AM182">
        <f t="shared" si="31"/>
        <v>13.051186425600001</v>
      </c>
      <c r="AP182" s="9"/>
      <c r="AQ182" s="22">
        <v>0.97396899999999997</v>
      </c>
      <c r="AR182" s="22">
        <v>367.22800000000001</v>
      </c>
      <c r="AS182" s="22">
        <v>-1.6857899999999999E-2</v>
      </c>
      <c r="AT182" s="22">
        <v>172</v>
      </c>
      <c r="AU182" s="22">
        <v>0.97351100000000002</v>
      </c>
      <c r="AV182">
        <f t="shared" si="32"/>
        <v>16.857899999999997</v>
      </c>
      <c r="AW182">
        <f t="shared" si="33"/>
        <v>16.419072005099999</v>
      </c>
      <c r="AX182" s="9"/>
      <c r="AY182" s="22">
        <v>0.76614400000000005</v>
      </c>
      <c r="AZ182" s="22">
        <v>418.399</v>
      </c>
      <c r="BA182" s="22">
        <v>-1.7053200000000001E-2</v>
      </c>
      <c r="BB182" s="22">
        <v>172</v>
      </c>
      <c r="BC182" s="22">
        <v>0.76538099999999998</v>
      </c>
      <c r="BD182">
        <f t="shared" si="34"/>
        <v>17.0532</v>
      </c>
      <c r="BE182">
        <f t="shared" si="35"/>
        <v>13.065206860800002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42.598799999999997</v>
      </c>
      <c r="I183" s="22">
        <v>-1.6665599999999999E-2</v>
      </c>
      <c r="J183" s="22">
        <v>173</v>
      </c>
      <c r="K183" s="22">
        <v>0.96771200000000002</v>
      </c>
      <c r="L183">
        <f t="shared" si="24"/>
        <v>16.665599999999998</v>
      </c>
      <c r="M183">
        <f t="shared" si="25"/>
        <v>16.1478498048</v>
      </c>
      <c r="N183" s="9"/>
      <c r="O183" s="22">
        <v>0.77117899999999995</v>
      </c>
      <c r="P183" s="22">
        <v>120.71899999999999</v>
      </c>
      <c r="Q183" s="22">
        <v>-1.6848800000000001E-2</v>
      </c>
      <c r="R183" s="22">
        <v>173</v>
      </c>
      <c r="S183" s="22">
        <v>0.77056899999999995</v>
      </c>
      <c r="T183">
        <f t="shared" si="26"/>
        <v>16.848800000000001</v>
      </c>
      <c r="U183">
        <f t="shared" si="27"/>
        <v>12.9934407352</v>
      </c>
      <c r="X183" s="9"/>
      <c r="Y183" s="22">
        <v>0.96893300000000004</v>
      </c>
      <c r="Z183" s="22">
        <v>187.59700000000001</v>
      </c>
      <c r="AA183" s="22">
        <v>7.0404099999999997E-2</v>
      </c>
      <c r="AB183" s="22">
        <v>173</v>
      </c>
      <c r="AC183" s="22">
        <v>7.7545199999999995E-2</v>
      </c>
      <c r="AD183">
        <f t="shared" si="28"/>
        <v>-70.4041</v>
      </c>
      <c r="AE183">
        <f t="shared" si="29"/>
        <v>-68.216855825300001</v>
      </c>
      <c r="AF183" s="9"/>
      <c r="AG183" s="22">
        <v>0.77117899999999995</v>
      </c>
      <c r="AH183" s="22">
        <v>243.22200000000001</v>
      </c>
      <c r="AI183" s="22">
        <v>-1.7031899999999999E-2</v>
      </c>
      <c r="AJ183" s="22">
        <v>173</v>
      </c>
      <c r="AK183" s="22">
        <v>0.77087399999999995</v>
      </c>
      <c r="AL183">
        <f t="shared" si="30"/>
        <v>17.0319</v>
      </c>
      <c r="AM183">
        <f t="shared" si="31"/>
        <v>13.134643610099999</v>
      </c>
      <c r="AP183" s="9"/>
      <c r="AQ183" s="22">
        <v>0.96893300000000004</v>
      </c>
      <c r="AR183" s="22">
        <v>367.32900000000001</v>
      </c>
      <c r="AS183" s="22">
        <v>-1.6864000000000001E-2</v>
      </c>
      <c r="AT183" s="22">
        <v>173</v>
      </c>
      <c r="AU183" s="22">
        <v>0.96771200000000002</v>
      </c>
      <c r="AV183">
        <f t="shared" si="32"/>
        <v>16.864000000000001</v>
      </c>
      <c r="AW183">
        <f t="shared" si="33"/>
        <v>16.340086112000002</v>
      </c>
      <c r="AX183" s="9"/>
      <c r="AY183" s="22">
        <v>0.77117899999999995</v>
      </c>
      <c r="AZ183" s="22">
        <v>418.5</v>
      </c>
      <c r="BA183" s="22">
        <v>-1.7047099999999999E-2</v>
      </c>
      <c r="BB183" s="22">
        <v>173</v>
      </c>
      <c r="BC183" s="22">
        <v>0.76965300000000003</v>
      </c>
      <c r="BD183">
        <f t="shared" si="34"/>
        <v>17.0471</v>
      </c>
      <c r="BE183">
        <f t="shared" si="35"/>
        <v>13.146365530899999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42.6995</v>
      </c>
      <c r="I184" s="22">
        <v>-1.6680899999999999E-2</v>
      </c>
      <c r="J184" s="22">
        <v>174</v>
      </c>
      <c r="K184" s="22">
        <v>0.96343999999999996</v>
      </c>
      <c r="L184">
        <f t="shared" si="24"/>
        <v>16.680899999999998</v>
      </c>
      <c r="M184">
        <f t="shared" si="25"/>
        <v>16.078686148199999</v>
      </c>
      <c r="N184" s="9"/>
      <c r="O184" s="22">
        <v>0.77621499999999999</v>
      </c>
      <c r="P184" s="22">
        <v>120.82</v>
      </c>
      <c r="Q184" s="22">
        <v>-1.68518E-2</v>
      </c>
      <c r="R184" s="22">
        <v>174</v>
      </c>
      <c r="S184" s="22">
        <v>0.774841</v>
      </c>
      <c r="T184">
        <f t="shared" si="26"/>
        <v>16.851800000000001</v>
      </c>
      <c r="U184">
        <f t="shared" si="27"/>
        <v>13.080619937</v>
      </c>
      <c r="X184" s="9"/>
      <c r="Y184" s="22">
        <v>0.96389800000000003</v>
      </c>
      <c r="Z184" s="22">
        <v>187.69800000000001</v>
      </c>
      <c r="AA184" s="22">
        <v>7.04346E-2</v>
      </c>
      <c r="AB184" s="22">
        <v>174</v>
      </c>
      <c r="AC184" s="22">
        <v>7.7514600000000003E-2</v>
      </c>
      <c r="AD184">
        <f t="shared" si="28"/>
        <v>-70.434600000000003</v>
      </c>
      <c r="AE184">
        <f t="shared" si="29"/>
        <v>-67.891770070800007</v>
      </c>
      <c r="AF184" s="9"/>
      <c r="AG184" s="22">
        <v>0.77621499999999999</v>
      </c>
      <c r="AH184" s="22">
        <v>243.32300000000001</v>
      </c>
      <c r="AI184" s="22">
        <v>-1.7031899999999999E-2</v>
      </c>
      <c r="AJ184" s="22">
        <v>174</v>
      </c>
      <c r="AK184" s="22">
        <v>0.77545200000000003</v>
      </c>
      <c r="AL184">
        <f t="shared" si="30"/>
        <v>17.0319</v>
      </c>
      <c r="AM184">
        <f t="shared" si="31"/>
        <v>13.2204162585</v>
      </c>
      <c r="AP184" s="9"/>
      <c r="AQ184" s="22">
        <v>0.96389800000000003</v>
      </c>
      <c r="AR184" s="22">
        <v>367.43</v>
      </c>
      <c r="AS184" s="22">
        <v>-1.6864000000000001E-2</v>
      </c>
      <c r="AT184" s="22">
        <v>174</v>
      </c>
      <c r="AU184" s="22">
        <v>0.96343999999999996</v>
      </c>
      <c r="AV184">
        <f t="shared" si="32"/>
        <v>16.864000000000001</v>
      </c>
      <c r="AW184">
        <f t="shared" si="33"/>
        <v>16.255175872000002</v>
      </c>
      <c r="AX184" s="9"/>
      <c r="AY184" s="22">
        <v>0.77621499999999999</v>
      </c>
      <c r="AZ184" s="22">
        <v>418.601</v>
      </c>
      <c r="BA184" s="22">
        <v>-1.70441E-2</v>
      </c>
      <c r="BB184" s="22">
        <v>174</v>
      </c>
      <c r="BC184" s="22">
        <v>0.775146</v>
      </c>
      <c r="BD184">
        <f t="shared" si="34"/>
        <v>17.0441</v>
      </c>
      <c r="BE184">
        <f t="shared" si="35"/>
        <v>13.2298860815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42.800199999999997</v>
      </c>
      <c r="I185" s="22">
        <v>-1.6687E-2</v>
      </c>
      <c r="J185" s="22">
        <v>175</v>
      </c>
      <c r="K185" s="22">
        <v>0.95794699999999999</v>
      </c>
      <c r="L185">
        <f t="shared" si="24"/>
        <v>16.687000000000001</v>
      </c>
      <c r="M185">
        <f t="shared" si="25"/>
        <v>16.000530194</v>
      </c>
      <c r="N185" s="9"/>
      <c r="O185" s="22">
        <v>0.78125</v>
      </c>
      <c r="P185" s="22">
        <v>120.92100000000001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0.95886199999999999</v>
      </c>
      <c r="Z185" s="22">
        <v>187.79900000000001</v>
      </c>
      <c r="AA185" s="22">
        <v>7.04346E-2</v>
      </c>
      <c r="AB185" s="22">
        <v>175</v>
      </c>
      <c r="AC185" s="22">
        <v>7.7575699999999997E-2</v>
      </c>
      <c r="AD185">
        <f t="shared" si="28"/>
        <v>-70.434600000000003</v>
      </c>
      <c r="AE185">
        <f t="shared" si="29"/>
        <v>-67.537061425200008</v>
      </c>
      <c r="AF185" s="9"/>
      <c r="AG185" s="22">
        <v>0.78125</v>
      </c>
      <c r="AH185" s="22">
        <v>243.423</v>
      </c>
      <c r="AI185" s="22">
        <v>-1.7031899999999999E-2</v>
      </c>
      <c r="AJ185" s="22">
        <v>175</v>
      </c>
      <c r="AK185" s="22">
        <v>0.78002899999999997</v>
      </c>
      <c r="AL185">
        <f t="shared" si="30"/>
        <v>17.0319</v>
      </c>
      <c r="AM185">
        <f t="shared" si="31"/>
        <v>13.306171875</v>
      </c>
      <c r="AP185" s="9"/>
      <c r="AQ185" s="22">
        <v>0.95886199999999999</v>
      </c>
      <c r="AR185" s="22">
        <v>367.53100000000001</v>
      </c>
      <c r="AS185" s="22">
        <v>-1.6870099999999999E-2</v>
      </c>
      <c r="AT185" s="22">
        <v>175</v>
      </c>
      <c r="AU185" s="22">
        <v>0.95764199999999999</v>
      </c>
      <c r="AV185">
        <f t="shared" si="32"/>
        <v>16.870100000000001</v>
      </c>
      <c r="AW185">
        <f t="shared" si="33"/>
        <v>16.176097826199999</v>
      </c>
      <c r="AX185" s="9"/>
      <c r="AY185" s="22">
        <v>0.78125</v>
      </c>
      <c r="AZ185" s="22">
        <v>418.70100000000002</v>
      </c>
      <c r="BA185" s="22">
        <v>-1.7038000000000001E-2</v>
      </c>
      <c r="BB185" s="22">
        <v>175</v>
      </c>
      <c r="BC185" s="22">
        <v>0.78033399999999997</v>
      </c>
      <c r="BD185">
        <f t="shared" si="34"/>
        <v>17.038</v>
      </c>
      <c r="BE185">
        <f t="shared" si="35"/>
        <v>13.3109375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42.9009</v>
      </c>
      <c r="I186" s="22">
        <v>-1.6677899999999999E-2</v>
      </c>
      <c r="J186" s="22">
        <v>176</v>
      </c>
      <c r="K186" s="22">
        <v>0.95275900000000002</v>
      </c>
      <c r="L186">
        <f t="shared" si="24"/>
        <v>16.677899999999998</v>
      </c>
      <c r="M186">
        <f t="shared" si="25"/>
        <v>15.907831323299998</v>
      </c>
      <c r="N186" s="9"/>
      <c r="O186" s="22">
        <v>0.78628500000000001</v>
      </c>
      <c r="P186" s="22">
        <v>121.021</v>
      </c>
      <c r="Q186" s="22">
        <v>-1.6842699999999999E-2</v>
      </c>
      <c r="R186" s="22">
        <v>176</v>
      </c>
      <c r="S186" s="22">
        <v>0.78521700000000005</v>
      </c>
      <c r="T186">
        <f t="shared" si="26"/>
        <v>16.842699999999997</v>
      </c>
      <c r="U186">
        <f t="shared" si="27"/>
        <v>13.243162369499998</v>
      </c>
      <c r="X186" s="9"/>
      <c r="Y186" s="22">
        <v>0.95382699999999998</v>
      </c>
      <c r="Z186" s="22">
        <v>187.899</v>
      </c>
      <c r="AA186" s="22">
        <v>7.0465100000000003E-2</v>
      </c>
      <c r="AB186" s="22">
        <v>176</v>
      </c>
      <c r="AC186" s="22">
        <v>7.7545199999999995E-2</v>
      </c>
      <c r="AD186">
        <f t="shared" si="28"/>
        <v>-70.465100000000007</v>
      </c>
      <c r="AE186">
        <f t="shared" si="29"/>
        <v>-67.211514937700002</v>
      </c>
      <c r="AF186" s="9"/>
      <c r="AG186" s="22">
        <v>0.78628500000000001</v>
      </c>
      <c r="AH186" s="22">
        <v>243.524</v>
      </c>
      <c r="AI186" s="22">
        <v>-1.7038000000000001E-2</v>
      </c>
      <c r="AJ186" s="22">
        <v>176</v>
      </c>
      <c r="AK186" s="22">
        <v>0.78552200000000005</v>
      </c>
      <c r="AL186">
        <f t="shared" si="30"/>
        <v>17.038</v>
      </c>
      <c r="AM186">
        <f t="shared" si="31"/>
        <v>13.396723830000001</v>
      </c>
      <c r="AP186" s="9"/>
      <c r="AQ186" s="22">
        <v>0.95382699999999998</v>
      </c>
      <c r="AR186" s="22">
        <v>367.63099999999997</v>
      </c>
      <c r="AS186" s="22">
        <v>-1.6876200000000001E-2</v>
      </c>
      <c r="AT186" s="22">
        <v>176</v>
      </c>
      <c r="AU186" s="22">
        <v>0.95336900000000002</v>
      </c>
      <c r="AV186">
        <f t="shared" si="32"/>
        <v>16.876200000000001</v>
      </c>
      <c r="AW186">
        <f t="shared" si="33"/>
        <v>16.096975217400001</v>
      </c>
      <c r="AX186" s="9"/>
      <c r="AY186" s="22">
        <v>0.78628500000000001</v>
      </c>
      <c r="AZ186" s="22">
        <v>418.80200000000002</v>
      </c>
      <c r="BA186" s="22">
        <v>-1.7034899999999999E-2</v>
      </c>
      <c r="BB186" s="22">
        <v>176</v>
      </c>
      <c r="BC186" s="22">
        <v>0.78491200000000005</v>
      </c>
      <c r="BD186">
        <f t="shared" si="34"/>
        <v>17.0349</v>
      </c>
      <c r="BE186">
        <f t="shared" si="35"/>
        <v>13.394286346500001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43.001600000000003</v>
      </c>
      <c r="I187" s="22">
        <v>-1.6684000000000001E-2</v>
      </c>
      <c r="J187" s="22">
        <v>177</v>
      </c>
      <c r="K187" s="22">
        <v>0.94757100000000005</v>
      </c>
      <c r="L187">
        <f t="shared" si="24"/>
        <v>16.684000000000001</v>
      </c>
      <c r="M187">
        <f t="shared" si="25"/>
        <v>15.829645728000001</v>
      </c>
      <c r="N187" s="9"/>
      <c r="O187" s="22">
        <v>0.79132100000000005</v>
      </c>
      <c r="P187" s="22">
        <v>121.122</v>
      </c>
      <c r="Q187" s="22">
        <v>-1.6845700000000002E-2</v>
      </c>
      <c r="R187" s="22">
        <v>177</v>
      </c>
      <c r="S187" s="22">
        <v>0.79010000000000002</v>
      </c>
      <c r="T187">
        <f t="shared" si="26"/>
        <v>16.845700000000001</v>
      </c>
      <c r="U187">
        <f t="shared" si="27"/>
        <v>13.330356169700002</v>
      </c>
      <c r="X187" s="9"/>
      <c r="Y187" s="22">
        <v>0.94879199999999997</v>
      </c>
      <c r="Z187" s="22">
        <v>188</v>
      </c>
      <c r="AA187" s="22">
        <v>7.04346E-2</v>
      </c>
      <c r="AB187" s="22">
        <v>177</v>
      </c>
      <c r="AC187" s="22">
        <v>7.7514600000000003E-2</v>
      </c>
      <c r="AD187">
        <f t="shared" si="28"/>
        <v>-70.434600000000003</v>
      </c>
      <c r="AE187">
        <f t="shared" si="29"/>
        <v>-66.827785003200006</v>
      </c>
      <c r="AF187" s="9"/>
      <c r="AG187" s="22">
        <v>0.79132100000000005</v>
      </c>
      <c r="AH187" s="22">
        <v>243.625</v>
      </c>
      <c r="AI187" s="22">
        <v>-1.7034899999999999E-2</v>
      </c>
      <c r="AJ187" s="22">
        <v>177</v>
      </c>
      <c r="AK187" s="22">
        <v>0.79040500000000002</v>
      </c>
      <c r="AL187">
        <f t="shared" si="30"/>
        <v>17.0349</v>
      </c>
      <c r="AM187">
        <f t="shared" si="31"/>
        <v>13.480074102900002</v>
      </c>
      <c r="AP187" s="9"/>
      <c r="AQ187" s="22">
        <v>0.94879199999999997</v>
      </c>
      <c r="AR187" s="22">
        <v>367.73200000000003</v>
      </c>
      <c r="AS187" s="22">
        <v>-1.6876200000000001E-2</v>
      </c>
      <c r="AT187" s="22">
        <v>177</v>
      </c>
      <c r="AU187" s="22">
        <v>0.94757100000000005</v>
      </c>
      <c r="AV187">
        <f t="shared" si="32"/>
        <v>16.876200000000001</v>
      </c>
      <c r="AW187">
        <f t="shared" si="33"/>
        <v>16.012003550399999</v>
      </c>
      <c r="AX187" s="9"/>
      <c r="AY187" s="22">
        <v>0.79132100000000005</v>
      </c>
      <c r="AZ187" s="22">
        <v>418.90300000000002</v>
      </c>
      <c r="BA187" s="22">
        <v>-1.7041000000000001E-2</v>
      </c>
      <c r="BB187" s="22">
        <v>177</v>
      </c>
      <c r="BC187" s="22">
        <v>0.79040500000000002</v>
      </c>
      <c r="BD187">
        <f t="shared" si="34"/>
        <v>17.041</v>
      </c>
      <c r="BE187">
        <f t="shared" si="35"/>
        <v>13.484901161000002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43.102400000000003</v>
      </c>
      <c r="I188" s="22">
        <v>-1.6680899999999999E-2</v>
      </c>
      <c r="J188" s="22">
        <v>178</v>
      </c>
      <c r="K188" s="22">
        <v>0.94238299999999997</v>
      </c>
      <c r="L188">
        <f t="shared" si="24"/>
        <v>16.680899999999998</v>
      </c>
      <c r="M188">
        <f t="shared" si="25"/>
        <v>15.742699460399999</v>
      </c>
      <c r="N188" s="9"/>
      <c r="O188" s="22">
        <v>0.79635599999999995</v>
      </c>
      <c r="P188" s="22">
        <v>121.223</v>
      </c>
      <c r="Q188" s="22">
        <v>-1.6842699999999999E-2</v>
      </c>
      <c r="R188" s="22">
        <v>178</v>
      </c>
      <c r="S188" s="22">
        <v>0.794983</v>
      </c>
      <c r="T188">
        <f t="shared" si="26"/>
        <v>16.842699999999997</v>
      </c>
      <c r="U188">
        <f t="shared" si="27"/>
        <v>13.412785201199997</v>
      </c>
      <c r="X188" s="9"/>
      <c r="Y188" s="22">
        <v>0.94375600000000004</v>
      </c>
      <c r="Z188" s="22">
        <v>188.101</v>
      </c>
      <c r="AA188" s="22">
        <v>7.0465100000000003E-2</v>
      </c>
      <c r="AB188" s="22">
        <v>178</v>
      </c>
      <c r="AC188" s="22">
        <v>7.7453599999999997E-2</v>
      </c>
      <c r="AD188">
        <f t="shared" si="28"/>
        <v>-70.465100000000007</v>
      </c>
      <c r="AE188">
        <f t="shared" si="29"/>
        <v>-66.501860915600005</v>
      </c>
      <c r="AF188" s="9"/>
      <c r="AG188" s="22">
        <v>0.79635599999999995</v>
      </c>
      <c r="AH188" s="22">
        <v>243.726</v>
      </c>
      <c r="AI188" s="22">
        <v>-1.7025800000000001E-2</v>
      </c>
      <c r="AJ188" s="22">
        <v>178</v>
      </c>
      <c r="AK188" s="22">
        <v>0.794678</v>
      </c>
      <c r="AL188">
        <f t="shared" si="30"/>
        <v>17.0258</v>
      </c>
      <c r="AM188">
        <f t="shared" si="31"/>
        <v>13.558597984799999</v>
      </c>
      <c r="AP188" s="9"/>
      <c r="AQ188" s="22">
        <v>0.94375600000000004</v>
      </c>
      <c r="AR188" s="22">
        <v>367.83300000000003</v>
      </c>
      <c r="AS188" s="22">
        <v>-1.6873200000000001E-2</v>
      </c>
      <c r="AT188" s="22">
        <v>178</v>
      </c>
      <c r="AU188" s="22">
        <v>0.94268799999999997</v>
      </c>
      <c r="AV188">
        <f t="shared" si="32"/>
        <v>16.873200000000001</v>
      </c>
      <c r="AW188">
        <f t="shared" si="33"/>
        <v>15.924183739200002</v>
      </c>
      <c r="AX188" s="9"/>
      <c r="AY188" s="22">
        <v>0.79635599999999995</v>
      </c>
      <c r="AZ188" s="22">
        <v>419.00299999999999</v>
      </c>
      <c r="BA188" s="22">
        <v>-1.7034899999999999E-2</v>
      </c>
      <c r="BB188" s="22">
        <v>178</v>
      </c>
      <c r="BC188" s="22">
        <v>0.79528799999999999</v>
      </c>
      <c r="BD188">
        <f t="shared" si="34"/>
        <v>17.0349</v>
      </c>
      <c r="BE188">
        <f t="shared" si="35"/>
        <v>13.565844824399999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43.203099999999999</v>
      </c>
      <c r="I189" s="22">
        <v>-1.6680899999999999E-2</v>
      </c>
      <c r="J189" s="22">
        <v>179</v>
      </c>
      <c r="K189" s="22">
        <v>0.9375</v>
      </c>
      <c r="L189">
        <f t="shared" si="24"/>
        <v>16.680899999999998</v>
      </c>
      <c r="M189">
        <f t="shared" si="25"/>
        <v>15.658711128899998</v>
      </c>
      <c r="N189" s="9"/>
      <c r="O189" s="22">
        <v>0.80139199999999999</v>
      </c>
      <c r="P189" s="22">
        <v>121.32299999999999</v>
      </c>
      <c r="Q189" s="22">
        <v>-1.6842699999999999E-2</v>
      </c>
      <c r="R189" s="22">
        <v>179</v>
      </c>
      <c r="S189" s="22">
        <v>0.80078099999999997</v>
      </c>
      <c r="T189">
        <f t="shared" si="26"/>
        <v>16.842699999999997</v>
      </c>
      <c r="U189">
        <f t="shared" si="27"/>
        <v>13.497605038399998</v>
      </c>
      <c r="X189" s="9"/>
      <c r="Y189" s="22">
        <v>0.93872100000000003</v>
      </c>
      <c r="Z189" s="22">
        <v>188.20099999999999</v>
      </c>
      <c r="AA189" s="22">
        <v>7.0465100000000003E-2</v>
      </c>
      <c r="AB189" s="22">
        <v>179</v>
      </c>
      <c r="AC189" s="22">
        <v>7.7423099999999995E-2</v>
      </c>
      <c r="AD189">
        <f t="shared" si="28"/>
        <v>-70.465100000000007</v>
      </c>
      <c r="AE189">
        <f t="shared" si="29"/>
        <v>-66.147069137100004</v>
      </c>
      <c r="AF189" s="9"/>
      <c r="AG189" s="22">
        <v>0.80139199999999999</v>
      </c>
      <c r="AH189" s="22">
        <v>243.82599999999999</v>
      </c>
      <c r="AI189" s="22">
        <v>-1.7025800000000001E-2</v>
      </c>
      <c r="AJ189" s="22">
        <v>179</v>
      </c>
      <c r="AK189" s="22">
        <v>0.80047599999999997</v>
      </c>
      <c r="AL189">
        <f t="shared" si="30"/>
        <v>17.0258</v>
      </c>
      <c r="AM189">
        <f t="shared" si="31"/>
        <v>13.6443399136</v>
      </c>
      <c r="AP189" s="9"/>
      <c r="AQ189" s="22">
        <v>0.93872100000000003</v>
      </c>
      <c r="AR189" s="22">
        <v>367.93299999999999</v>
      </c>
      <c r="AS189" s="22">
        <v>-1.6885399999999998E-2</v>
      </c>
      <c r="AT189" s="22">
        <v>179</v>
      </c>
      <c r="AU189" s="22">
        <v>0.937805</v>
      </c>
      <c r="AV189">
        <f t="shared" si="32"/>
        <v>16.885399999999997</v>
      </c>
      <c r="AW189">
        <f t="shared" si="33"/>
        <v>15.850679573399997</v>
      </c>
      <c r="AX189" s="9"/>
      <c r="AY189" s="22">
        <v>0.80139199999999999</v>
      </c>
      <c r="AZ189" s="22">
        <v>419.10399999999998</v>
      </c>
      <c r="BA189" s="22">
        <v>-1.7034899999999999E-2</v>
      </c>
      <c r="BB189" s="22">
        <v>179</v>
      </c>
      <c r="BC189" s="22">
        <v>0.80078099999999997</v>
      </c>
      <c r="BD189">
        <f t="shared" si="34"/>
        <v>17.0349</v>
      </c>
      <c r="BE189">
        <f t="shared" si="35"/>
        <v>13.651632580799999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43.303800000000003</v>
      </c>
      <c r="I190" s="22">
        <v>-1.6696200000000001E-2</v>
      </c>
      <c r="J190" s="22">
        <v>180</v>
      </c>
      <c r="K190" s="22">
        <v>0.93292200000000003</v>
      </c>
      <c r="L190">
        <f t="shared" si="24"/>
        <v>16.696200000000001</v>
      </c>
      <c r="M190">
        <f t="shared" si="25"/>
        <v>15.588991497</v>
      </c>
      <c r="N190" s="9"/>
      <c r="O190" s="22">
        <v>0.806427</v>
      </c>
      <c r="P190" s="22">
        <v>121.42400000000001</v>
      </c>
      <c r="Q190" s="22">
        <v>-1.6836500000000001E-2</v>
      </c>
      <c r="R190" s="22">
        <v>180</v>
      </c>
      <c r="S190" s="22">
        <v>0.80566400000000005</v>
      </c>
      <c r="T190">
        <f t="shared" si="26"/>
        <v>16.836500000000001</v>
      </c>
      <c r="U190">
        <f t="shared" si="27"/>
        <v>13.577408185500001</v>
      </c>
      <c r="X190" s="9"/>
      <c r="Y190" s="22">
        <v>0.93368499999999999</v>
      </c>
      <c r="Z190" s="22">
        <v>188.30199999999999</v>
      </c>
      <c r="AA190" s="22">
        <v>7.04346E-2</v>
      </c>
      <c r="AB190" s="22">
        <v>180</v>
      </c>
      <c r="AC190" s="22">
        <v>7.74841E-2</v>
      </c>
      <c r="AD190">
        <f t="shared" si="28"/>
        <v>-70.434600000000003</v>
      </c>
      <c r="AE190">
        <f t="shared" si="29"/>
        <v>-65.763729501</v>
      </c>
      <c r="AF190" s="9"/>
      <c r="AG190" s="22">
        <v>0.806427</v>
      </c>
      <c r="AH190" s="22">
        <v>243.92699999999999</v>
      </c>
      <c r="AI190" s="22">
        <v>-1.7025800000000001E-2</v>
      </c>
      <c r="AJ190" s="22">
        <v>180</v>
      </c>
      <c r="AK190" s="22">
        <v>0.80566400000000005</v>
      </c>
      <c r="AL190">
        <f t="shared" si="30"/>
        <v>17.0258</v>
      </c>
      <c r="AM190">
        <f t="shared" si="31"/>
        <v>13.730064816600001</v>
      </c>
      <c r="AP190" s="9"/>
      <c r="AQ190" s="22">
        <v>0.93368499999999999</v>
      </c>
      <c r="AR190" s="22">
        <v>368.03399999999999</v>
      </c>
      <c r="AS190" s="22">
        <v>-1.68793E-2</v>
      </c>
      <c r="AT190" s="22">
        <v>180</v>
      </c>
      <c r="AU190" s="22">
        <v>0.93231200000000003</v>
      </c>
      <c r="AV190">
        <f t="shared" si="32"/>
        <v>16.879300000000001</v>
      </c>
      <c r="AW190">
        <f t="shared" si="33"/>
        <v>15.759949220500001</v>
      </c>
      <c r="AX190" s="9"/>
      <c r="AY190" s="22">
        <v>0.806427</v>
      </c>
      <c r="AZ190" s="22">
        <v>419.20499999999998</v>
      </c>
      <c r="BA190" s="22">
        <v>-1.7025800000000001E-2</v>
      </c>
      <c r="BB190" s="22">
        <v>180</v>
      </c>
      <c r="BC190" s="22">
        <v>0.80535900000000005</v>
      </c>
      <c r="BD190">
        <f t="shared" si="34"/>
        <v>17.0258</v>
      </c>
      <c r="BE190">
        <f t="shared" si="35"/>
        <v>13.730064816600001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43.404499999999999</v>
      </c>
      <c r="I191" s="22">
        <v>-1.6696200000000001E-2</v>
      </c>
      <c r="J191" s="22">
        <v>181</v>
      </c>
      <c r="K191" s="22">
        <v>0.92803999999999998</v>
      </c>
      <c r="L191">
        <f t="shared" si="24"/>
        <v>16.696200000000001</v>
      </c>
      <c r="M191">
        <f t="shared" si="25"/>
        <v>15.504926130000001</v>
      </c>
      <c r="N191" s="9"/>
      <c r="O191" s="22">
        <v>0.81146200000000002</v>
      </c>
      <c r="P191" s="22">
        <v>121.52500000000001</v>
      </c>
      <c r="Q191" s="22">
        <v>-1.68396E-2</v>
      </c>
      <c r="R191" s="22">
        <v>181</v>
      </c>
      <c r="S191" s="22">
        <v>0.81054700000000002</v>
      </c>
      <c r="T191">
        <f t="shared" si="26"/>
        <v>16.839600000000001</v>
      </c>
      <c r="U191">
        <f t="shared" si="27"/>
        <v>13.6646954952</v>
      </c>
      <c r="X191" s="9"/>
      <c r="Y191" s="22">
        <v>0.92864999999999998</v>
      </c>
      <c r="Z191" s="22">
        <v>188.40299999999999</v>
      </c>
      <c r="AA191" s="22">
        <v>7.0800799999999997E-2</v>
      </c>
      <c r="AB191" s="22">
        <v>181</v>
      </c>
      <c r="AC191" s="22">
        <v>7.74841E-2</v>
      </c>
      <c r="AD191">
        <f t="shared" si="28"/>
        <v>-70.800799999999995</v>
      </c>
      <c r="AE191">
        <f t="shared" si="29"/>
        <v>-65.749162919999989</v>
      </c>
      <c r="AF191" s="9"/>
      <c r="AG191" s="22">
        <v>0.81146200000000002</v>
      </c>
      <c r="AH191" s="22">
        <v>244.02799999999999</v>
      </c>
      <c r="AI191" s="22">
        <v>-1.7010500000000001E-2</v>
      </c>
      <c r="AJ191" s="22">
        <v>181</v>
      </c>
      <c r="AK191" s="22">
        <v>0.81024200000000002</v>
      </c>
      <c r="AL191">
        <f t="shared" si="30"/>
        <v>17.0105</v>
      </c>
      <c r="AM191">
        <f t="shared" si="31"/>
        <v>13.803374351</v>
      </c>
      <c r="AP191" s="9"/>
      <c r="AQ191" s="22">
        <v>0.92864999999999998</v>
      </c>
      <c r="AR191" s="22">
        <v>368.13499999999999</v>
      </c>
      <c r="AS191" s="22">
        <v>-1.6885399999999998E-2</v>
      </c>
      <c r="AT191" s="22">
        <v>181</v>
      </c>
      <c r="AU191" s="22">
        <v>0.92803999999999998</v>
      </c>
      <c r="AV191">
        <f t="shared" si="32"/>
        <v>16.885399999999997</v>
      </c>
      <c r="AW191">
        <f t="shared" si="33"/>
        <v>15.680626709999997</v>
      </c>
      <c r="AX191" s="9"/>
      <c r="AY191" s="22">
        <v>0.81146200000000002</v>
      </c>
      <c r="AZ191" s="22">
        <v>419.30599999999998</v>
      </c>
      <c r="BA191" s="22">
        <v>-1.70288E-2</v>
      </c>
      <c r="BB191" s="22">
        <v>181</v>
      </c>
      <c r="BC191" s="22">
        <v>0.81024200000000002</v>
      </c>
      <c r="BD191">
        <f t="shared" si="34"/>
        <v>17.0288</v>
      </c>
      <c r="BE191">
        <f t="shared" si="35"/>
        <v>13.818224105600001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43.505200000000002</v>
      </c>
      <c r="I192" s="22">
        <v>-1.6693099999999999E-2</v>
      </c>
      <c r="J192" s="22">
        <v>182</v>
      </c>
      <c r="K192" s="22">
        <v>0.92315700000000001</v>
      </c>
      <c r="L192">
        <f t="shared" si="24"/>
        <v>16.693099999999998</v>
      </c>
      <c r="M192">
        <f t="shared" si="25"/>
        <v>15.417997556499998</v>
      </c>
      <c r="N192" s="9"/>
      <c r="O192" s="22">
        <v>0.81649799999999995</v>
      </c>
      <c r="P192" s="22">
        <v>121.625</v>
      </c>
      <c r="Q192" s="22">
        <v>-1.6836500000000001E-2</v>
      </c>
      <c r="R192" s="22">
        <v>182</v>
      </c>
      <c r="S192" s="22">
        <v>0.81634499999999999</v>
      </c>
      <c r="T192">
        <f t="shared" si="26"/>
        <v>16.836500000000001</v>
      </c>
      <c r="U192">
        <f t="shared" si="27"/>
        <v>13.746968577000001</v>
      </c>
      <c r="X192" s="9"/>
      <c r="Y192" s="22">
        <v>0.92361499999999996</v>
      </c>
      <c r="Z192" s="22">
        <v>188.50399999999999</v>
      </c>
      <c r="AA192" s="22">
        <v>7.07092E-2</v>
      </c>
      <c r="AB192" s="22">
        <v>182</v>
      </c>
      <c r="AC192" s="22">
        <v>7.74841E-2</v>
      </c>
      <c r="AD192">
        <f t="shared" si="28"/>
        <v>-70.709199999999996</v>
      </c>
      <c r="AE192">
        <f t="shared" si="29"/>
        <v>-65.308077757999996</v>
      </c>
      <c r="AF192" s="9"/>
      <c r="AG192" s="22">
        <v>0.81649799999999995</v>
      </c>
      <c r="AH192" s="22">
        <v>244.12799999999999</v>
      </c>
      <c r="AI192" s="22">
        <v>-1.7022700000000002E-2</v>
      </c>
      <c r="AJ192" s="22">
        <v>182</v>
      </c>
      <c r="AK192" s="22">
        <v>0.81603999999999999</v>
      </c>
      <c r="AL192">
        <f t="shared" si="30"/>
        <v>17.0227</v>
      </c>
      <c r="AM192">
        <f t="shared" si="31"/>
        <v>13.8990005046</v>
      </c>
      <c r="AP192" s="9"/>
      <c r="AQ192" s="22">
        <v>0.92361499999999996</v>
      </c>
      <c r="AR192" s="22">
        <v>368.23599999999999</v>
      </c>
      <c r="AS192" s="22">
        <v>-1.68945E-2</v>
      </c>
      <c r="AT192" s="22">
        <v>182</v>
      </c>
      <c r="AU192" s="22">
        <v>0.92254599999999998</v>
      </c>
      <c r="AV192">
        <f t="shared" si="32"/>
        <v>16.894500000000001</v>
      </c>
      <c r="AW192">
        <f t="shared" si="33"/>
        <v>15.6040136175</v>
      </c>
      <c r="AX192" s="9"/>
      <c r="AY192" s="22">
        <v>0.81649799999999995</v>
      </c>
      <c r="AZ192" s="22">
        <v>419.40600000000001</v>
      </c>
      <c r="BA192" s="22">
        <v>-1.7022700000000002E-2</v>
      </c>
      <c r="BB192" s="22">
        <v>182</v>
      </c>
      <c r="BC192" s="22">
        <v>0.81542999999999999</v>
      </c>
      <c r="BD192">
        <f t="shared" si="34"/>
        <v>17.0227</v>
      </c>
      <c r="BE192">
        <f t="shared" si="35"/>
        <v>13.8990005046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43.605899999999998</v>
      </c>
      <c r="I193" s="22">
        <v>-1.6699200000000001E-2</v>
      </c>
      <c r="J193" s="22">
        <v>183</v>
      </c>
      <c r="K193" s="22">
        <v>0.91735800000000001</v>
      </c>
      <c r="L193">
        <f t="shared" si="24"/>
        <v>16.699200000000001</v>
      </c>
      <c r="M193">
        <f t="shared" si="25"/>
        <v>15.339534436800001</v>
      </c>
      <c r="N193" s="9"/>
      <c r="O193" s="22">
        <v>0.82153299999999996</v>
      </c>
      <c r="P193" s="22">
        <v>121.726</v>
      </c>
      <c r="Q193" s="22">
        <v>-1.6833500000000001E-2</v>
      </c>
      <c r="R193" s="22">
        <v>183</v>
      </c>
      <c r="S193" s="22">
        <v>0.82061799999999996</v>
      </c>
      <c r="T193">
        <f t="shared" si="26"/>
        <v>16.833500000000001</v>
      </c>
      <c r="U193">
        <f t="shared" si="27"/>
        <v>13.829275755499999</v>
      </c>
      <c r="X193" s="9"/>
      <c r="Y193" s="22">
        <v>0.91857900000000003</v>
      </c>
      <c r="Z193" s="22">
        <v>188.60400000000001</v>
      </c>
      <c r="AA193" s="22">
        <v>7.0526099999999994E-2</v>
      </c>
      <c r="AB193" s="22">
        <v>183</v>
      </c>
      <c r="AC193" s="22">
        <v>7.7453599999999997E-2</v>
      </c>
      <c r="AD193">
        <f t="shared" si="28"/>
        <v>-70.5261</v>
      </c>
      <c r="AE193">
        <f t="shared" si="29"/>
        <v>-64.783794411900004</v>
      </c>
      <c r="AF193" s="9"/>
      <c r="AG193" s="22">
        <v>0.82153299999999996</v>
      </c>
      <c r="AH193" s="22">
        <v>244.22900000000001</v>
      </c>
      <c r="AI193" s="22">
        <v>-1.7013500000000001E-2</v>
      </c>
      <c r="AJ193" s="22">
        <v>183</v>
      </c>
      <c r="AK193" s="22">
        <v>0.82061799999999996</v>
      </c>
      <c r="AL193">
        <f t="shared" si="30"/>
        <v>17.013500000000001</v>
      </c>
      <c r="AM193">
        <f t="shared" si="31"/>
        <v>13.9771516955</v>
      </c>
      <c r="AP193" s="9"/>
      <c r="AQ193" s="22">
        <v>0.91857900000000003</v>
      </c>
      <c r="AR193" s="22">
        <v>368.33600000000001</v>
      </c>
      <c r="AS193" s="22">
        <v>-1.6888400000000001E-2</v>
      </c>
      <c r="AT193" s="22">
        <v>183</v>
      </c>
      <c r="AU193" s="22">
        <v>0.91827400000000003</v>
      </c>
      <c r="AV193">
        <f t="shared" si="32"/>
        <v>16.888400000000001</v>
      </c>
      <c r="AW193">
        <f t="shared" si="33"/>
        <v>15.513329583600001</v>
      </c>
      <c r="AX193" s="9"/>
      <c r="AY193" s="22">
        <v>0.82153299999999996</v>
      </c>
      <c r="AZ193" s="22">
        <v>419.50700000000001</v>
      </c>
      <c r="BA193" s="22">
        <v>-1.70288E-2</v>
      </c>
      <c r="BB193" s="22">
        <v>183</v>
      </c>
      <c r="BC193" s="22">
        <v>0.82092299999999996</v>
      </c>
      <c r="BD193">
        <f t="shared" si="34"/>
        <v>17.0288</v>
      </c>
      <c r="BE193">
        <f t="shared" si="35"/>
        <v>13.989721150399999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43.706600000000002</v>
      </c>
      <c r="I194" s="22">
        <v>-1.6690099999999999E-2</v>
      </c>
      <c r="J194" s="22">
        <v>184</v>
      </c>
      <c r="K194" s="22">
        <v>0.91308599999999995</v>
      </c>
      <c r="L194">
        <f t="shared" si="24"/>
        <v>16.690100000000001</v>
      </c>
      <c r="M194">
        <f t="shared" si="25"/>
        <v>15.247140714400002</v>
      </c>
      <c r="N194" s="9"/>
      <c r="O194" s="22">
        <v>0.826569</v>
      </c>
      <c r="P194" s="22">
        <v>121.827</v>
      </c>
      <c r="Q194" s="22">
        <v>-1.68243E-2</v>
      </c>
      <c r="R194" s="22">
        <v>184</v>
      </c>
      <c r="S194" s="22">
        <v>0.82550000000000001</v>
      </c>
      <c r="T194">
        <f t="shared" si="26"/>
        <v>16.824300000000001</v>
      </c>
      <c r="U194">
        <f t="shared" si="27"/>
        <v>13.906444826700001</v>
      </c>
      <c r="X194" s="9"/>
      <c r="Y194" s="22">
        <v>0.91354400000000002</v>
      </c>
      <c r="Z194" s="22">
        <v>188.70500000000001</v>
      </c>
      <c r="AA194" s="22">
        <v>7.0556599999999997E-2</v>
      </c>
      <c r="AB194" s="22">
        <v>184</v>
      </c>
      <c r="AC194" s="22">
        <v>7.7514600000000003E-2</v>
      </c>
      <c r="AD194">
        <f t="shared" si="28"/>
        <v>-70.556600000000003</v>
      </c>
      <c r="AE194">
        <f t="shared" si="29"/>
        <v>-64.456558590400007</v>
      </c>
      <c r="AF194" s="9"/>
      <c r="AG194" s="22">
        <v>0.826569</v>
      </c>
      <c r="AH194" s="22">
        <v>244.33</v>
      </c>
      <c r="AI194" s="22">
        <v>-1.7010500000000001E-2</v>
      </c>
      <c r="AJ194" s="22">
        <v>184</v>
      </c>
      <c r="AK194" s="22">
        <v>0.82580600000000004</v>
      </c>
      <c r="AL194">
        <f t="shared" si="30"/>
        <v>17.0105</v>
      </c>
      <c r="AM194">
        <f t="shared" si="31"/>
        <v>14.0603519745</v>
      </c>
      <c r="AP194" s="9"/>
      <c r="AQ194" s="22">
        <v>0.91354400000000002</v>
      </c>
      <c r="AR194" s="22">
        <v>368.43700000000001</v>
      </c>
      <c r="AS194" s="22">
        <v>-1.68945E-2</v>
      </c>
      <c r="AT194" s="22">
        <v>184</v>
      </c>
      <c r="AU194" s="22">
        <v>0.91278099999999995</v>
      </c>
      <c r="AV194">
        <f t="shared" si="32"/>
        <v>16.894500000000001</v>
      </c>
      <c r="AW194">
        <f t="shared" si="33"/>
        <v>15.433869108000001</v>
      </c>
      <c r="AX194" s="9"/>
      <c r="AY194" s="22">
        <v>0.826569</v>
      </c>
      <c r="AZ194" s="22">
        <v>419.608</v>
      </c>
      <c r="BA194" s="22">
        <v>-1.70288E-2</v>
      </c>
      <c r="BB194" s="22">
        <v>184</v>
      </c>
      <c r="BC194" s="22">
        <v>0.82641600000000004</v>
      </c>
      <c r="BD194">
        <f t="shared" si="34"/>
        <v>17.0288</v>
      </c>
      <c r="BE194">
        <f t="shared" si="35"/>
        <v>14.0754781872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43.807299999999998</v>
      </c>
      <c r="I195" s="22">
        <v>-1.6687E-2</v>
      </c>
      <c r="J195" s="22">
        <v>185</v>
      </c>
      <c r="K195" s="22">
        <v>0.90698199999999995</v>
      </c>
      <c r="L195">
        <f t="shared" si="24"/>
        <v>16.687000000000001</v>
      </c>
      <c r="M195">
        <f t="shared" si="25"/>
        <v>15.160272996000002</v>
      </c>
      <c r="N195" s="9"/>
      <c r="O195" s="22">
        <v>0.83160400000000001</v>
      </c>
      <c r="P195" s="22">
        <v>121.928</v>
      </c>
      <c r="Q195" s="22">
        <v>-1.6830399999999999E-2</v>
      </c>
      <c r="R195" s="22">
        <v>185</v>
      </c>
      <c r="S195" s="22">
        <v>0.83038299999999998</v>
      </c>
      <c r="T195">
        <f t="shared" si="26"/>
        <v>16.830399999999997</v>
      </c>
      <c r="U195">
        <f t="shared" si="27"/>
        <v>13.996227961599997</v>
      </c>
      <c r="X195" s="9"/>
      <c r="Y195" s="22">
        <v>0.90850799999999998</v>
      </c>
      <c r="Z195" s="22">
        <v>188.80600000000001</v>
      </c>
      <c r="AA195" s="22">
        <v>7.0739700000000003E-2</v>
      </c>
      <c r="AB195" s="22">
        <v>185</v>
      </c>
      <c r="AC195" s="22">
        <v>7.7514600000000003E-2</v>
      </c>
      <c r="AD195">
        <f t="shared" si="28"/>
        <v>-70.739699999999999</v>
      </c>
      <c r="AE195">
        <f t="shared" si="29"/>
        <v>-64.267583367599997</v>
      </c>
      <c r="AF195" s="9"/>
      <c r="AG195" s="22">
        <v>0.83160400000000001</v>
      </c>
      <c r="AH195" s="22">
        <v>244.43100000000001</v>
      </c>
      <c r="AI195" s="22">
        <v>-1.7010500000000001E-2</v>
      </c>
      <c r="AJ195" s="22">
        <v>185</v>
      </c>
      <c r="AK195" s="22">
        <v>0.83129900000000001</v>
      </c>
      <c r="AL195">
        <f t="shared" si="30"/>
        <v>17.0105</v>
      </c>
      <c r="AM195">
        <f t="shared" si="31"/>
        <v>14.145999842</v>
      </c>
      <c r="AP195" s="9"/>
      <c r="AQ195" s="22">
        <v>0.90850799999999998</v>
      </c>
      <c r="AR195" s="22">
        <v>368.53800000000001</v>
      </c>
      <c r="AS195" s="22">
        <v>-1.6888400000000001E-2</v>
      </c>
      <c r="AT195" s="22">
        <v>185</v>
      </c>
      <c r="AU195" s="22">
        <v>0.90789799999999998</v>
      </c>
      <c r="AV195">
        <f t="shared" si="32"/>
        <v>16.888400000000001</v>
      </c>
      <c r="AW195">
        <f t="shared" si="33"/>
        <v>15.3432465072</v>
      </c>
      <c r="AX195" s="9"/>
      <c r="AY195" s="22">
        <v>0.83160400000000001</v>
      </c>
      <c r="AZ195" s="22">
        <v>419.70800000000003</v>
      </c>
      <c r="BA195" s="22">
        <v>-1.7022700000000002E-2</v>
      </c>
      <c r="BB195" s="22">
        <v>185</v>
      </c>
      <c r="BC195" s="22">
        <v>0.83038299999999998</v>
      </c>
      <c r="BD195">
        <f t="shared" si="34"/>
        <v>17.0227</v>
      </c>
      <c r="BE195">
        <f t="shared" si="35"/>
        <v>14.156145410800001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43.908000000000001</v>
      </c>
      <c r="I196" s="22">
        <v>-1.67023E-2</v>
      </c>
      <c r="J196" s="22">
        <v>186</v>
      </c>
      <c r="K196" s="22">
        <v>0.90271000000000001</v>
      </c>
      <c r="L196">
        <f t="shared" si="24"/>
        <v>16.702300000000001</v>
      </c>
      <c r="M196">
        <f t="shared" si="25"/>
        <v>15.090077087900001</v>
      </c>
      <c r="N196" s="9"/>
      <c r="O196" s="22">
        <v>0.83663900000000002</v>
      </c>
      <c r="P196" s="22">
        <v>122.02800000000001</v>
      </c>
      <c r="Q196" s="22">
        <v>-1.6827399999999999E-2</v>
      </c>
      <c r="R196" s="22">
        <v>186</v>
      </c>
      <c r="S196" s="22">
        <v>0.83587599999999995</v>
      </c>
      <c r="T196">
        <f t="shared" si="26"/>
        <v>16.827400000000001</v>
      </c>
      <c r="U196">
        <f t="shared" si="27"/>
        <v>14.078459108600001</v>
      </c>
      <c r="X196" s="9"/>
      <c r="Y196" s="22">
        <v>0.90347299999999997</v>
      </c>
      <c r="Z196" s="22">
        <v>188.90600000000001</v>
      </c>
      <c r="AA196" s="22">
        <v>7.01904E-2</v>
      </c>
      <c r="AB196" s="22">
        <v>186</v>
      </c>
      <c r="AC196" s="22">
        <v>7.7575699999999997E-2</v>
      </c>
      <c r="AD196">
        <f t="shared" si="28"/>
        <v>-70.190399999999997</v>
      </c>
      <c r="AE196">
        <f t="shared" si="29"/>
        <v>-63.415131259199995</v>
      </c>
      <c r="AF196" s="9"/>
      <c r="AG196" s="22">
        <v>0.83663900000000002</v>
      </c>
      <c r="AH196" s="22">
        <v>244.53100000000001</v>
      </c>
      <c r="AI196" s="22">
        <v>-1.7004399999999999E-2</v>
      </c>
      <c r="AJ196" s="22">
        <v>186</v>
      </c>
      <c r="AK196" s="22">
        <v>0.83557099999999995</v>
      </c>
      <c r="AL196">
        <f t="shared" si="30"/>
        <v>17.0044</v>
      </c>
      <c r="AM196">
        <f t="shared" si="31"/>
        <v>14.2265442116</v>
      </c>
      <c r="AP196" s="9"/>
      <c r="AQ196" s="22">
        <v>0.90347299999999997</v>
      </c>
      <c r="AR196" s="22">
        <v>368.63799999999998</v>
      </c>
      <c r="AS196" s="22">
        <v>-1.6897599999999999E-2</v>
      </c>
      <c r="AT196" s="22">
        <v>186</v>
      </c>
      <c r="AU196" s="22">
        <v>0.90240500000000001</v>
      </c>
      <c r="AV196">
        <f t="shared" si="32"/>
        <v>16.897599999999997</v>
      </c>
      <c r="AW196">
        <f t="shared" si="33"/>
        <v>15.266525364799996</v>
      </c>
      <c r="AX196" s="9"/>
      <c r="AY196" s="22">
        <v>0.83663900000000002</v>
      </c>
      <c r="AZ196" s="22">
        <v>419.80900000000003</v>
      </c>
      <c r="BA196" s="22">
        <v>-1.7022700000000002E-2</v>
      </c>
      <c r="BB196" s="22">
        <v>186</v>
      </c>
      <c r="BC196" s="22">
        <v>0.83587599999999995</v>
      </c>
      <c r="BD196">
        <f t="shared" si="34"/>
        <v>17.0227</v>
      </c>
      <c r="BE196">
        <f t="shared" si="35"/>
        <v>14.241854705300002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44.008699999999997</v>
      </c>
      <c r="I197" s="22">
        <v>-1.6699200000000001E-2</v>
      </c>
      <c r="J197" s="22">
        <v>187</v>
      </c>
      <c r="K197" s="22">
        <v>0.89752200000000004</v>
      </c>
      <c r="L197">
        <f t="shared" si="24"/>
        <v>16.699200000000001</v>
      </c>
      <c r="M197">
        <f t="shared" si="25"/>
        <v>15.003195849600001</v>
      </c>
      <c r="N197" s="9"/>
      <c r="O197" s="22">
        <v>0.84167499999999995</v>
      </c>
      <c r="P197" s="22">
        <v>122.129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0.89843799999999996</v>
      </c>
      <c r="Z197" s="22">
        <v>189.00700000000001</v>
      </c>
      <c r="AA197" s="22">
        <v>7.0129399999999995E-2</v>
      </c>
      <c r="AB197" s="22">
        <v>187</v>
      </c>
      <c r="AC197" s="22">
        <v>7.7545199999999995E-2</v>
      </c>
      <c r="AD197">
        <f t="shared" si="28"/>
        <v>-70.12939999999999</v>
      </c>
      <c r="AE197">
        <f t="shared" si="29"/>
        <v>-63.006917877199989</v>
      </c>
      <c r="AF197" s="9"/>
      <c r="AG197" s="22">
        <v>0.84167499999999995</v>
      </c>
      <c r="AH197" s="22">
        <v>244.63200000000001</v>
      </c>
      <c r="AI197" s="22">
        <v>-1.7007399999999999E-2</v>
      </c>
      <c r="AJ197" s="22">
        <v>187</v>
      </c>
      <c r="AK197" s="22">
        <v>0.84106400000000003</v>
      </c>
      <c r="AL197">
        <f t="shared" si="30"/>
        <v>17.007400000000001</v>
      </c>
      <c r="AM197">
        <f t="shared" si="31"/>
        <v>14.314703395</v>
      </c>
      <c r="AP197" s="9"/>
      <c r="AQ197" s="22">
        <v>0.89843799999999996</v>
      </c>
      <c r="AR197" s="22">
        <v>368.73899999999998</v>
      </c>
      <c r="AS197" s="22">
        <v>-1.6909799999999999E-2</v>
      </c>
      <c r="AT197" s="22">
        <v>187</v>
      </c>
      <c r="AU197" s="22">
        <v>0.89813200000000004</v>
      </c>
      <c r="AV197">
        <f t="shared" si="32"/>
        <v>16.909800000000001</v>
      </c>
      <c r="AW197">
        <f t="shared" si="33"/>
        <v>15.192406892399999</v>
      </c>
      <c r="AX197" s="9"/>
      <c r="AY197" s="22">
        <v>0.84167499999999995</v>
      </c>
      <c r="AZ197" s="22">
        <v>419.91</v>
      </c>
      <c r="BA197" s="22">
        <v>-1.70166E-2</v>
      </c>
      <c r="BB197" s="22">
        <v>187</v>
      </c>
      <c r="BC197" s="22">
        <v>0.84167499999999995</v>
      </c>
      <c r="BD197">
        <f t="shared" si="34"/>
        <v>17.0166</v>
      </c>
      <c r="BE197">
        <f t="shared" si="35"/>
        <v>14.322446805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44.109400000000001</v>
      </c>
      <c r="I198" s="22">
        <v>-1.6711400000000001E-2</v>
      </c>
      <c r="J198" s="22">
        <v>188</v>
      </c>
      <c r="K198" s="22">
        <v>0.89263899999999996</v>
      </c>
      <c r="L198">
        <f t="shared" si="24"/>
        <v>16.711400000000001</v>
      </c>
      <c r="M198">
        <f t="shared" si="25"/>
        <v>14.929998182800002</v>
      </c>
      <c r="N198" s="9"/>
      <c r="O198" s="22">
        <v>0.84670999999999996</v>
      </c>
      <c r="P198" s="22">
        <v>122.23</v>
      </c>
      <c r="Q198" s="22">
        <v>-1.68243E-2</v>
      </c>
      <c r="R198" s="22">
        <v>188</v>
      </c>
      <c r="S198" s="22">
        <v>0.845947</v>
      </c>
      <c r="T198">
        <f t="shared" si="26"/>
        <v>16.824300000000001</v>
      </c>
      <c r="U198">
        <f t="shared" si="27"/>
        <v>14.245303053000001</v>
      </c>
      <c r="X198" s="9"/>
      <c r="Y198" s="22">
        <v>0.89340200000000003</v>
      </c>
      <c r="Z198" s="22">
        <v>189.108</v>
      </c>
      <c r="AA198" s="22">
        <v>7.0098900000000006E-2</v>
      </c>
      <c r="AB198" s="22">
        <v>188</v>
      </c>
      <c r="AC198" s="22">
        <v>7.7514600000000003E-2</v>
      </c>
      <c r="AD198">
        <f t="shared" si="28"/>
        <v>-70.0989</v>
      </c>
      <c r="AE198">
        <f t="shared" si="29"/>
        <v>-62.626497457799999</v>
      </c>
      <c r="AF198" s="9"/>
      <c r="AG198" s="22">
        <v>0.84670999999999996</v>
      </c>
      <c r="AH198" s="22">
        <v>244.733</v>
      </c>
      <c r="AI198" s="22">
        <v>-1.6998300000000001E-2</v>
      </c>
      <c r="AJ198" s="22">
        <v>188</v>
      </c>
      <c r="AK198" s="22">
        <v>0.845642</v>
      </c>
      <c r="AL198">
        <f t="shared" si="30"/>
        <v>16.9983</v>
      </c>
      <c r="AM198">
        <f t="shared" si="31"/>
        <v>14.392630593</v>
      </c>
      <c r="AP198" s="9"/>
      <c r="AQ198" s="22">
        <v>0.89340200000000003</v>
      </c>
      <c r="AR198" s="22">
        <v>368.84</v>
      </c>
      <c r="AS198" s="22">
        <v>-1.6900600000000002E-2</v>
      </c>
      <c r="AT198" s="22">
        <v>188</v>
      </c>
      <c r="AU198" s="22">
        <v>0.89233399999999996</v>
      </c>
      <c r="AV198">
        <f t="shared" si="32"/>
        <v>16.900600000000001</v>
      </c>
      <c r="AW198">
        <f t="shared" si="33"/>
        <v>15.099029841200002</v>
      </c>
      <c r="AX198" s="9"/>
      <c r="AY198" s="22">
        <v>0.84670999999999996</v>
      </c>
      <c r="AZ198" s="22">
        <v>420.01100000000002</v>
      </c>
      <c r="BA198" s="22">
        <v>-1.7004399999999999E-2</v>
      </c>
      <c r="BB198" s="22">
        <v>188</v>
      </c>
      <c r="BC198" s="22">
        <v>0.84686300000000003</v>
      </c>
      <c r="BD198">
        <f t="shared" si="34"/>
        <v>17.0044</v>
      </c>
      <c r="BE198">
        <f t="shared" si="35"/>
        <v>14.397795523999999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44.210099999999997</v>
      </c>
      <c r="I199" s="22">
        <v>-1.6711400000000001E-2</v>
      </c>
      <c r="J199" s="22">
        <v>189</v>
      </c>
      <c r="K199" s="22">
        <v>0.88775599999999999</v>
      </c>
      <c r="L199">
        <f t="shared" si="24"/>
        <v>16.711400000000001</v>
      </c>
      <c r="M199">
        <f t="shared" si="25"/>
        <v>14.845856283800002</v>
      </c>
      <c r="N199" s="9"/>
      <c r="O199" s="22">
        <v>0.851746</v>
      </c>
      <c r="P199" s="22">
        <v>122.33</v>
      </c>
      <c r="Q199" s="22">
        <v>-1.6830399999999999E-2</v>
      </c>
      <c r="R199" s="22">
        <v>189</v>
      </c>
      <c r="S199" s="22">
        <v>0.85082999999999998</v>
      </c>
      <c r="T199">
        <f t="shared" si="26"/>
        <v>16.830399999999997</v>
      </c>
      <c r="U199">
        <f t="shared" si="27"/>
        <v>14.335225878399998</v>
      </c>
      <c r="X199" s="9"/>
      <c r="Y199" s="22">
        <v>0.88836700000000002</v>
      </c>
      <c r="Z199" s="22">
        <v>189.208</v>
      </c>
      <c r="AA199" s="22">
        <v>7.0037799999999997E-2</v>
      </c>
      <c r="AB199" s="22">
        <v>189</v>
      </c>
      <c r="AC199" s="22">
        <v>7.7514600000000003E-2</v>
      </c>
      <c r="AD199">
        <f t="shared" si="28"/>
        <v>-70.037800000000004</v>
      </c>
      <c r="AE199">
        <f t="shared" si="29"/>
        <v>-62.219270272600006</v>
      </c>
      <c r="AF199" s="9"/>
      <c r="AG199" s="22">
        <v>0.851746</v>
      </c>
      <c r="AH199" s="22">
        <v>244.833</v>
      </c>
      <c r="AI199" s="22">
        <v>-1.6998300000000001E-2</v>
      </c>
      <c r="AJ199" s="22">
        <v>189</v>
      </c>
      <c r="AK199" s="22">
        <v>0.85082999999999998</v>
      </c>
      <c r="AL199">
        <f t="shared" si="30"/>
        <v>16.9983</v>
      </c>
      <c r="AM199">
        <f t="shared" si="31"/>
        <v>14.4782340318</v>
      </c>
      <c r="AP199" s="9"/>
      <c r="AQ199" s="22">
        <v>0.88836700000000002</v>
      </c>
      <c r="AR199" s="22">
        <v>368.94</v>
      </c>
      <c r="AS199" s="22">
        <v>-1.6909799999999999E-2</v>
      </c>
      <c r="AT199" s="22">
        <v>189</v>
      </c>
      <c r="AU199" s="22">
        <v>0.88745099999999999</v>
      </c>
      <c r="AV199">
        <f t="shared" si="32"/>
        <v>16.909800000000001</v>
      </c>
      <c r="AW199">
        <f t="shared" si="33"/>
        <v>15.022108296600001</v>
      </c>
      <c r="AX199" s="9"/>
      <c r="AY199" s="22">
        <v>0.851746</v>
      </c>
      <c r="AZ199" s="22">
        <v>420.11099999999999</v>
      </c>
      <c r="BA199" s="22">
        <v>-1.7010500000000001E-2</v>
      </c>
      <c r="BB199" s="22">
        <v>189</v>
      </c>
      <c r="BC199" s="22">
        <v>0.85082999999999998</v>
      </c>
      <c r="BD199">
        <f t="shared" si="34"/>
        <v>17.0105</v>
      </c>
      <c r="BE199">
        <f t="shared" si="35"/>
        <v>14.488625333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44.3108</v>
      </c>
      <c r="I200" s="22">
        <v>-1.67175E-2</v>
      </c>
      <c r="J200" s="22">
        <v>190</v>
      </c>
      <c r="K200" s="22">
        <v>0.88226300000000002</v>
      </c>
      <c r="L200">
        <f t="shared" si="24"/>
        <v>16.717500000000001</v>
      </c>
      <c r="M200">
        <f t="shared" si="25"/>
        <v>14.7670859925</v>
      </c>
      <c r="N200" s="9"/>
      <c r="O200" s="22">
        <v>0.85678100000000001</v>
      </c>
      <c r="P200" s="22">
        <v>122.431</v>
      </c>
      <c r="Q200" s="22">
        <v>-1.6827399999999999E-2</v>
      </c>
      <c r="R200" s="22">
        <v>190</v>
      </c>
      <c r="S200" s="22">
        <v>0.85632299999999995</v>
      </c>
      <c r="T200">
        <f t="shared" si="26"/>
        <v>16.827400000000001</v>
      </c>
      <c r="U200">
        <f t="shared" si="27"/>
        <v>14.417396599400002</v>
      </c>
      <c r="X200" s="9"/>
      <c r="Y200" s="22">
        <v>0.88333099999999998</v>
      </c>
      <c r="Z200" s="22">
        <v>189.309</v>
      </c>
      <c r="AA200" s="22">
        <v>7.0129399999999995E-2</v>
      </c>
      <c r="AB200" s="22">
        <v>190</v>
      </c>
      <c r="AC200" s="22">
        <v>7.7545199999999995E-2</v>
      </c>
      <c r="AD200">
        <f t="shared" si="28"/>
        <v>-70.12939999999999</v>
      </c>
      <c r="AE200">
        <f t="shared" si="29"/>
        <v>-61.947473031399987</v>
      </c>
      <c r="AF200" s="9"/>
      <c r="AG200" s="22">
        <v>0.85678100000000001</v>
      </c>
      <c r="AH200" s="22">
        <v>244.934</v>
      </c>
      <c r="AI200" s="22">
        <v>-1.6986100000000001E-2</v>
      </c>
      <c r="AJ200" s="22">
        <v>190</v>
      </c>
      <c r="AK200" s="22">
        <v>0.85571299999999995</v>
      </c>
      <c r="AL200">
        <f t="shared" si="30"/>
        <v>16.9861</v>
      </c>
      <c r="AM200">
        <f t="shared" si="31"/>
        <v>14.553367744100001</v>
      </c>
      <c r="AP200" s="9"/>
      <c r="AQ200" s="22">
        <v>0.88333099999999998</v>
      </c>
      <c r="AR200" s="22">
        <v>369.041</v>
      </c>
      <c r="AS200" s="22">
        <v>-1.6915900000000001E-2</v>
      </c>
      <c r="AT200" s="22">
        <v>190</v>
      </c>
      <c r="AU200" s="22">
        <v>0.88256800000000002</v>
      </c>
      <c r="AV200">
        <f t="shared" si="32"/>
        <v>16.915900000000001</v>
      </c>
      <c r="AW200">
        <f t="shared" si="33"/>
        <v>14.9423388629</v>
      </c>
      <c r="AX200" s="9"/>
      <c r="AY200" s="22">
        <v>0.85678100000000001</v>
      </c>
      <c r="AZ200" s="22">
        <v>420.21199999999999</v>
      </c>
      <c r="BA200" s="22">
        <v>-1.7010500000000001E-2</v>
      </c>
      <c r="BB200" s="22">
        <v>190</v>
      </c>
      <c r="BC200" s="22">
        <v>0.85571299999999995</v>
      </c>
      <c r="BD200">
        <f t="shared" si="34"/>
        <v>17.0105</v>
      </c>
      <c r="BE200">
        <f t="shared" si="35"/>
        <v>14.5742732005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44.4116</v>
      </c>
      <c r="I201" s="22">
        <v>-1.6720599999999999E-2</v>
      </c>
      <c r="J201" s="22">
        <v>191</v>
      </c>
      <c r="K201" s="22">
        <v>0.87768599999999997</v>
      </c>
      <c r="L201">
        <f t="shared" si="24"/>
        <v>16.720599999999997</v>
      </c>
      <c r="M201">
        <f t="shared" si="25"/>
        <v>14.685636097599998</v>
      </c>
      <c r="N201" s="9"/>
      <c r="O201" s="22">
        <v>0.86181600000000003</v>
      </c>
      <c r="P201" s="22">
        <v>122.532</v>
      </c>
      <c r="Q201" s="22">
        <v>-1.68243E-2</v>
      </c>
      <c r="R201" s="22">
        <v>191</v>
      </c>
      <c r="S201" s="22">
        <v>0.86029100000000003</v>
      </c>
      <c r="T201">
        <f t="shared" si="26"/>
        <v>16.824300000000001</v>
      </c>
      <c r="U201">
        <f t="shared" si="27"/>
        <v>14.499450928800002</v>
      </c>
      <c r="X201" s="9"/>
      <c r="Y201" s="22">
        <v>0.87829599999999997</v>
      </c>
      <c r="Z201" s="22">
        <v>189.41</v>
      </c>
      <c r="AA201" s="22">
        <v>6.9976800000000006E-2</v>
      </c>
      <c r="AB201" s="22">
        <v>191</v>
      </c>
      <c r="AC201" s="22">
        <v>7.74841E-2</v>
      </c>
      <c r="AD201">
        <f t="shared" si="28"/>
        <v>-69.976800000000011</v>
      </c>
      <c r="AE201">
        <f t="shared" si="29"/>
        <v>-61.46034353280001</v>
      </c>
      <c r="AF201" s="9"/>
      <c r="AG201" s="22">
        <v>0.86181600000000003</v>
      </c>
      <c r="AH201" s="22">
        <v>245.035</v>
      </c>
      <c r="AI201" s="22">
        <v>-1.69891E-2</v>
      </c>
      <c r="AJ201" s="22">
        <v>191</v>
      </c>
      <c r="AK201" s="22">
        <v>0.86120600000000003</v>
      </c>
      <c r="AL201">
        <f t="shared" si="30"/>
        <v>16.989100000000001</v>
      </c>
      <c r="AM201">
        <f t="shared" si="31"/>
        <v>14.6414782056</v>
      </c>
      <c r="AP201" s="9"/>
      <c r="AQ201" s="22">
        <v>0.87829599999999997</v>
      </c>
      <c r="AR201" s="22">
        <v>369.142</v>
      </c>
      <c r="AS201" s="22">
        <v>-1.6918900000000001E-2</v>
      </c>
      <c r="AT201" s="22">
        <v>191</v>
      </c>
      <c r="AU201" s="22">
        <v>0.87707500000000005</v>
      </c>
      <c r="AV201">
        <f t="shared" si="32"/>
        <v>16.918900000000001</v>
      </c>
      <c r="AW201">
        <f t="shared" si="33"/>
        <v>14.8598021944</v>
      </c>
      <c r="AX201" s="9"/>
      <c r="AY201" s="22">
        <v>0.86181600000000003</v>
      </c>
      <c r="AZ201" s="22">
        <v>420.31299999999999</v>
      </c>
      <c r="BA201" s="22">
        <v>-1.7010500000000001E-2</v>
      </c>
      <c r="BB201" s="22">
        <v>191</v>
      </c>
      <c r="BC201" s="22">
        <v>0.86059600000000003</v>
      </c>
      <c r="BD201">
        <f t="shared" si="34"/>
        <v>17.0105</v>
      </c>
      <c r="BE201">
        <f t="shared" si="35"/>
        <v>14.659921068000001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44.512300000000003</v>
      </c>
      <c r="I202" s="22">
        <v>-1.6723600000000002E-2</v>
      </c>
      <c r="J202" s="22">
        <v>192</v>
      </c>
      <c r="K202" s="22">
        <v>0.872498</v>
      </c>
      <c r="L202">
        <f t="shared" si="24"/>
        <v>16.723600000000001</v>
      </c>
      <c r="M202">
        <f t="shared" si="25"/>
        <v>14.604050936000002</v>
      </c>
      <c r="N202" s="9"/>
      <c r="O202" s="22">
        <v>0.86685199999999996</v>
      </c>
      <c r="P202" s="22">
        <v>122.633</v>
      </c>
      <c r="Q202" s="22">
        <v>-1.68243E-2</v>
      </c>
      <c r="R202" s="22">
        <v>192</v>
      </c>
      <c r="S202" s="22">
        <v>0.865784</v>
      </c>
      <c r="T202">
        <f t="shared" si="26"/>
        <v>16.824300000000001</v>
      </c>
      <c r="U202">
        <f t="shared" si="27"/>
        <v>14.584178103599999</v>
      </c>
      <c r="X202" s="9"/>
      <c r="Y202" s="22">
        <v>0.87326000000000004</v>
      </c>
      <c r="Z202" s="22">
        <v>189.511</v>
      </c>
      <c r="AA202" s="22">
        <v>7.0098900000000006E-2</v>
      </c>
      <c r="AB202" s="22">
        <v>192</v>
      </c>
      <c r="AC202" s="22">
        <v>7.74841E-2</v>
      </c>
      <c r="AD202">
        <f t="shared" si="28"/>
        <v>-70.0989</v>
      </c>
      <c r="AE202">
        <f t="shared" si="29"/>
        <v>-61.214565414000006</v>
      </c>
      <c r="AF202" s="9"/>
      <c r="AG202" s="22">
        <v>0.86685199999999996</v>
      </c>
      <c r="AH202" s="22">
        <v>245.13499999999999</v>
      </c>
      <c r="AI202" s="22">
        <v>-1.6995199999999999E-2</v>
      </c>
      <c r="AJ202" s="22">
        <v>192</v>
      </c>
      <c r="AK202" s="22">
        <v>0.866089</v>
      </c>
      <c r="AL202">
        <f t="shared" si="30"/>
        <v>16.995199999999997</v>
      </c>
      <c r="AM202">
        <f t="shared" si="31"/>
        <v>14.732323110399996</v>
      </c>
      <c r="AP202" s="9"/>
      <c r="AQ202" s="22">
        <v>0.87326000000000004</v>
      </c>
      <c r="AR202" s="22">
        <v>369.24299999999999</v>
      </c>
      <c r="AS202" s="22">
        <v>-1.6915900000000001E-2</v>
      </c>
      <c r="AT202" s="22">
        <v>192</v>
      </c>
      <c r="AU202" s="22">
        <v>0.87219199999999997</v>
      </c>
      <c r="AV202">
        <f t="shared" si="32"/>
        <v>16.915900000000001</v>
      </c>
      <c r="AW202">
        <f t="shared" si="33"/>
        <v>14.771978834</v>
      </c>
      <c r="AX202" s="9"/>
      <c r="AY202" s="22">
        <v>0.86685199999999996</v>
      </c>
      <c r="AZ202" s="22">
        <v>420.41300000000001</v>
      </c>
      <c r="BA202" s="22">
        <v>-1.70166E-2</v>
      </c>
      <c r="BB202" s="22">
        <v>192</v>
      </c>
      <c r="BC202" s="22">
        <v>0.866394</v>
      </c>
      <c r="BD202">
        <f t="shared" si="34"/>
        <v>17.0166</v>
      </c>
      <c r="BE202">
        <f t="shared" si="35"/>
        <v>14.7508737432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44.613</v>
      </c>
      <c r="I203" s="22">
        <v>-1.6723600000000002E-2</v>
      </c>
      <c r="J203" s="22">
        <v>193</v>
      </c>
      <c r="K203" s="22">
        <v>0.866699</v>
      </c>
      <c r="L203">
        <f t="shared" si="24"/>
        <v>16.723600000000001</v>
      </c>
      <c r="M203">
        <f t="shared" si="25"/>
        <v>14.519847610000001</v>
      </c>
      <c r="N203" s="9"/>
      <c r="O203" s="22">
        <v>0.87188699999999997</v>
      </c>
      <c r="P203" s="22">
        <v>122.733</v>
      </c>
      <c r="Q203" s="22">
        <v>-1.6821300000000001E-2</v>
      </c>
      <c r="R203" s="22">
        <v>193</v>
      </c>
      <c r="S203" s="22">
        <v>0.87158199999999997</v>
      </c>
      <c r="T203">
        <f t="shared" si="26"/>
        <v>16.821300000000001</v>
      </c>
      <c r="U203">
        <f t="shared" si="27"/>
        <v>14.666272793100001</v>
      </c>
      <c r="X203" s="9"/>
      <c r="Y203" s="22">
        <v>0.86822500000000002</v>
      </c>
      <c r="Z203" s="22">
        <v>189.61099999999999</v>
      </c>
      <c r="AA203" s="22">
        <v>7.04346E-2</v>
      </c>
      <c r="AB203" s="22">
        <v>193</v>
      </c>
      <c r="AC203" s="22">
        <v>7.7453599999999997E-2</v>
      </c>
      <c r="AD203">
        <f t="shared" si="28"/>
        <v>-70.434600000000003</v>
      </c>
      <c r="AE203">
        <f t="shared" si="29"/>
        <v>-61.153080585000005</v>
      </c>
      <c r="AF203" s="9"/>
      <c r="AG203" s="22">
        <v>0.87188699999999997</v>
      </c>
      <c r="AH203" s="22">
        <v>245.23599999999999</v>
      </c>
      <c r="AI203" s="22">
        <v>-1.6983000000000002E-2</v>
      </c>
      <c r="AJ203" s="22">
        <v>193</v>
      </c>
      <c r="AK203" s="22">
        <v>0.87066699999999997</v>
      </c>
      <c r="AL203">
        <f t="shared" si="30"/>
        <v>16.983000000000001</v>
      </c>
      <c r="AM203">
        <f t="shared" si="31"/>
        <v>14.807256921</v>
      </c>
      <c r="AP203" s="9"/>
      <c r="AQ203" s="22">
        <v>0.86822500000000002</v>
      </c>
      <c r="AR203" s="22">
        <v>369.34300000000002</v>
      </c>
      <c r="AS203" s="22">
        <v>-1.6924999999999999E-2</v>
      </c>
      <c r="AT203" s="22">
        <v>193</v>
      </c>
      <c r="AU203" s="22">
        <v>0.86761500000000003</v>
      </c>
      <c r="AV203">
        <f t="shared" si="32"/>
        <v>16.925000000000001</v>
      </c>
      <c r="AW203">
        <f t="shared" si="33"/>
        <v>14.694708125000002</v>
      </c>
      <c r="AX203" s="9"/>
      <c r="AY203" s="22">
        <v>0.87188699999999997</v>
      </c>
      <c r="AZ203" s="22">
        <v>420.51400000000001</v>
      </c>
      <c r="BA203" s="22">
        <v>-1.7013500000000001E-2</v>
      </c>
      <c r="BB203" s="22">
        <v>193</v>
      </c>
      <c r="BC203" s="22">
        <v>0.87097199999999997</v>
      </c>
      <c r="BD203">
        <f t="shared" si="34"/>
        <v>17.013500000000001</v>
      </c>
      <c r="BE203">
        <f t="shared" si="35"/>
        <v>14.833849474499999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44.713700000000003</v>
      </c>
      <c r="I204" s="22">
        <v>-1.6726700000000001E-2</v>
      </c>
      <c r="J204" s="22">
        <v>194</v>
      </c>
      <c r="K204" s="22">
        <v>0.86212200000000005</v>
      </c>
      <c r="L204">
        <f t="shared" ref="L204:L267" si="36">-I204/$F$2*1000</f>
        <v>16.726700000000001</v>
      </c>
      <c r="M204">
        <f t="shared" ref="M204:M267" si="37">L204*G204</f>
        <v>14.438320173000001</v>
      </c>
      <c r="N204" s="9"/>
      <c r="O204" s="22">
        <v>0.87692300000000001</v>
      </c>
      <c r="P204" s="22">
        <v>122.834</v>
      </c>
      <c r="Q204" s="22">
        <v>-1.6815199999999999E-2</v>
      </c>
      <c r="R204" s="22">
        <v>194</v>
      </c>
      <c r="S204" s="22">
        <v>0.87646500000000005</v>
      </c>
      <c r="T204">
        <f t="shared" ref="T204:T267" si="38">-Q204/$F$2*1000</f>
        <v>16.815199999999997</v>
      </c>
      <c r="U204">
        <f t="shared" ref="U204:U267" si="39">T204*O204</f>
        <v>14.745635629599997</v>
      </c>
      <c r="X204" s="9"/>
      <c r="Y204" s="22">
        <v>0.86319000000000001</v>
      </c>
      <c r="Z204" s="22">
        <v>189.71199999999999</v>
      </c>
      <c r="AA204" s="22">
        <v>7.0220900000000003E-2</v>
      </c>
      <c r="AB204" s="22">
        <v>194</v>
      </c>
      <c r="AC204" s="22">
        <v>7.7514600000000003E-2</v>
      </c>
      <c r="AD204">
        <f t="shared" ref="AD204:AD267" si="40">-AA204/$F$2*1000</f>
        <v>-70.2209</v>
      </c>
      <c r="AE204">
        <f t="shared" ref="AE204:AE267" si="41">AD204*Y204</f>
        <v>-60.613978670999998</v>
      </c>
      <c r="AF204" s="9"/>
      <c r="AG204" s="22">
        <v>0.87692300000000001</v>
      </c>
      <c r="AH204" s="22">
        <v>245.33699999999999</v>
      </c>
      <c r="AI204" s="22">
        <v>-1.6983000000000002E-2</v>
      </c>
      <c r="AJ204" s="22">
        <v>194</v>
      </c>
      <c r="AK204" s="22">
        <v>0.87554900000000002</v>
      </c>
      <c r="AL204">
        <f t="shared" ref="AL204:AL267" si="42">-AI204/$F$2*1000</f>
        <v>16.983000000000001</v>
      </c>
      <c r="AM204">
        <f t="shared" ref="AM204:AM267" si="43">AL204*AG204</f>
        <v>14.892783309</v>
      </c>
      <c r="AP204" s="9"/>
      <c r="AQ204" s="22">
        <v>0.86319000000000001</v>
      </c>
      <c r="AR204" s="22">
        <v>369.44400000000002</v>
      </c>
      <c r="AS204" s="22">
        <v>-1.6928100000000001E-2</v>
      </c>
      <c r="AT204" s="22">
        <v>194</v>
      </c>
      <c r="AU204" s="22">
        <v>0.86212200000000005</v>
      </c>
      <c r="AV204">
        <f t="shared" ref="AV204:AV267" si="44">-AS204/$F$2*1000</f>
        <v>16.928100000000001</v>
      </c>
      <c r="AW204">
        <f t="shared" ref="AW204:AW267" si="45">AV204*AQ204</f>
        <v>14.612166639000002</v>
      </c>
      <c r="AX204" s="9"/>
      <c r="AY204" s="22">
        <v>0.87692300000000001</v>
      </c>
      <c r="AZ204" s="22">
        <v>420.61500000000001</v>
      </c>
      <c r="BA204" s="22">
        <v>-1.7010500000000001E-2</v>
      </c>
      <c r="BB204" s="22">
        <v>194</v>
      </c>
      <c r="BC204" s="22">
        <v>0.87646500000000005</v>
      </c>
      <c r="BD204">
        <f t="shared" ref="BD204:BD267" si="46">-BA204/$F$2*1000</f>
        <v>17.0105</v>
      </c>
      <c r="BE204">
        <f t="shared" ref="BE204:BE267" si="47">BD204*AY204</f>
        <v>14.9168986915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44.814399999999999</v>
      </c>
      <c r="I205" s="22">
        <v>-1.6723600000000002E-2</v>
      </c>
      <c r="J205" s="22">
        <v>195</v>
      </c>
      <c r="K205" s="22">
        <v>0.85754399999999997</v>
      </c>
      <c r="L205">
        <f t="shared" si="36"/>
        <v>16.723600000000001</v>
      </c>
      <c r="M205">
        <f t="shared" si="37"/>
        <v>14.351424234400001</v>
      </c>
      <c r="N205" s="9"/>
      <c r="O205" s="22">
        <v>0.88195800000000002</v>
      </c>
      <c r="P205" s="22">
        <v>122.935</v>
      </c>
      <c r="Q205" s="22">
        <v>-1.6821300000000001E-2</v>
      </c>
      <c r="R205" s="22">
        <v>195</v>
      </c>
      <c r="S205" s="22">
        <v>0.88134800000000002</v>
      </c>
      <c r="T205">
        <f t="shared" si="38"/>
        <v>16.821300000000001</v>
      </c>
      <c r="U205">
        <f t="shared" si="39"/>
        <v>14.835680105400002</v>
      </c>
      <c r="X205" s="9"/>
      <c r="Y205" s="22">
        <v>0.85815399999999997</v>
      </c>
      <c r="Z205" s="22">
        <v>189.81299999999999</v>
      </c>
      <c r="AA205" s="22">
        <v>7.0251499999999995E-2</v>
      </c>
      <c r="AB205" s="22">
        <v>195</v>
      </c>
      <c r="AC205" s="22">
        <v>7.7514600000000003E-2</v>
      </c>
      <c r="AD205">
        <f t="shared" si="40"/>
        <v>-70.251499999999993</v>
      </c>
      <c r="AE205">
        <f t="shared" si="41"/>
        <v>-60.286605730999995</v>
      </c>
      <c r="AF205" s="9"/>
      <c r="AG205" s="22">
        <v>0.88195800000000002</v>
      </c>
      <c r="AH205" s="22">
        <v>245.43799999999999</v>
      </c>
      <c r="AI205" s="22">
        <v>-1.6979999999999999E-2</v>
      </c>
      <c r="AJ205" s="22">
        <v>195</v>
      </c>
      <c r="AK205" s="22">
        <v>0.88043199999999999</v>
      </c>
      <c r="AL205">
        <f t="shared" si="42"/>
        <v>16.979999999999997</v>
      </c>
      <c r="AM205">
        <f t="shared" si="43"/>
        <v>14.975646839999998</v>
      </c>
      <c r="AP205" s="9"/>
      <c r="AQ205" s="22">
        <v>0.85815399999999997</v>
      </c>
      <c r="AR205" s="22">
        <v>369.54500000000002</v>
      </c>
      <c r="AS205" s="22">
        <v>-1.6924999999999999E-2</v>
      </c>
      <c r="AT205" s="22">
        <v>195</v>
      </c>
      <c r="AU205" s="22">
        <v>0.85693399999999997</v>
      </c>
      <c r="AV205">
        <f t="shared" si="44"/>
        <v>16.925000000000001</v>
      </c>
      <c r="AW205">
        <f t="shared" si="45"/>
        <v>14.524256449999999</v>
      </c>
      <c r="AX205" s="9"/>
      <c r="AY205" s="22">
        <v>0.88195800000000002</v>
      </c>
      <c r="AZ205" s="22">
        <v>420.71600000000001</v>
      </c>
      <c r="BA205" s="22">
        <v>-1.7004399999999999E-2</v>
      </c>
      <c r="BB205" s="22">
        <v>195</v>
      </c>
      <c r="BC205" s="22">
        <v>0.88073699999999999</v>
      </c>
      <c r="BD205">
        <f t="shared" si="46"/>
        <v>17.0044</v>
      </c>
      <c r="BE205">
        <f t="shared" si="47"/>
        <v>14.997166615200001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44.915100000000002</v>
      </c>
      <c r="I206" s="22">
        <v>-1.67297E-2</v>
      </c>
      <c r="J206" s="22">
        <v>196</v>
      </c>
      <c r="K206" s="22">
        <v>0.852966</v>
      </c>
      <c r="L206">
        <f t="shared" si="36"/>
        <v>16.729700000000001</v>
      </c>
      <c r="M206">
        <f t="shared" si="37"/>
        <v>14.2724249343</v>
      </c>
      <c r="N206" s="9"/>
      <c r="O206" s="22">
        <v>0.88699300000000003</v>
      </c>
      <c r="P206" s="22">
        <v>123.035</v>
      </c>
      <c r="Q206" s="22">
        <v>-1.6806000000000001E-2</v>
      </c>
      <c r="R206" s="22">
        <v>196</v>
      </c>
      <c r="S206" s="22">
        <v>0.88561999999999996</v>
      </c>
      <c r="T206">
        <f t="shared" si="38"/>
        <v>16.806000000000001</v>
      </c>
      <c r="U206">
        <f t="shared" si="39"/>
        <v>14.906804358</v>
      </c>
      <c r="X206" s="9"/>
      <c r="Y206" s="22">
        <v>0.85311899999999996</v>
      </c>
      <c r="Z206" s="22">
        <v>189.91300000000001</v>
      </c>
      <c r="AA206" s="22">
        <v>7.0129399999999995E-2</v>
      </c>
      <c r="AB206" s="22">
        <v>196</v>
      </c>
      <c r="AC206" s="22">
        <v>7.7545199999999995E-2</v>
      </c>
      <c r="AD206">
        <f t="shared" si="40"/>
        <v>-70.12939999999999</v>
      </c>
      <c r="AE206">
        <f t="shared" si="41"/>
        <v>-59.828723598599986</v>
      </c>
      <c r="AF206" s="9"/>
      <c r="AG206" s="22">
        <v>0.88699300000000003</v>
      </c>
      <c r="AH206" s="22">
        <v>245.53800000000001</v>
      </c>
      <c r="AI206" s="22">
        <v>-1.6983000000000002E-2</v>
      </c>
      <c r="AJ206" s="22">
        <v>196</v>
      </c>
      <c r="AK206" s="22">
        <v>0.88592499999999996</v>
      </c>
      <c r="AL206">
        <f t="shared" si="42"/>
        <v>16.983000000000001</v>
      </c>
      <c r="AM206">
        <f t="shared" si="43"/>
        <v>15.063802119000002</v>
      </c>
      <c r="AP206" s="9"/>
      <c r="AQ206" s="22">
        <v>0.85311899999999996</v>
      </c>
      <c r="AR206" s="22">
        <v>369.64499999999998</v>
      </c>
      <c r="AS206" s="22">
        <v>-1.69312E-2</v>
      </c>
      <c r="AT206" s="22">
        <v>196</v>
      </c>
      <c r="AU206" s="22">
        <v>0.851746</v>
      </c>
      <c r="AV206">
        <f t="shared" si="44"/>
        <v>16.9312</v>
      </c>
      <c r="AW206">
        <f t="shared" si="45"/>
        <v>14.444328412799999</v>
      </c>
      <c r="AX206" s="9"/>
      <c r="AY206" s="22">
        <v>0.88699300000000003</v>
      </c>
      <c r="AZ206" s="22">
        <v>420.81599999999997</v>
      </c>
      <c r="BA206" s="22">
        <v>-1.7010500000000001E-2</v>
      </c>
      <c r="BB206" s="22">
        <v>196</v>
      </c>
      <c r="BC206" s="22">
        <v>0.88653599999999999</v>
      </c>
      <c r="BD206">
        <f t="shared" si="46"/>
        <v>17.0105</v>
      </c>
      <c r="BE206">
        <f t="shared" si="47"/>
        <v>15.088194426500001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45.015799999999999</v>
      </c>
      <c r="I207" s="22">
        <v>-1.67297E-2</v>
      </c>
      <c r="J207" s="22">
        <v>197</v>
      </c>
      <c r="K207" s="22">
        <v>0.84716800000000003</v>
      </c>
      <c r="L207">
        <f t="shared" si="36"/>
        <v>16.729700000000001</v>
      </c>
      <c r="M207">
        <f t="shared" si="37"/>
        <v>14.188174165100001</v>
      </c>
      <c r="N207" s="9"/>
      <c r="O207" s="22">
        <v>0.89202899999999996</v>
      </c>
      <c r="P207" s="22">
        <v>123.136</v>
      </c>
      <c r="Q207" s="22">
        <v>-1.6815199999999999E-2</v>
      </c>
      <c r="R207" s="22">
        <v>197</v>
      </c>
      <c r="S207" s="22">
        <v>0.89019800000000004</v>
      </c>
      <c r="T207">
        <f t="shared" si="38"/>
        <v>16.815199999999997</v>
      </c>
      <c r="U207">
        <f t="shared" si="39"/>
        <v>14.999646040799997</v>
      </c>
      <c r="X207" s="9"/>
      <c r="Y207" s="22">
        <v>0.84808300000000003</v>
      </c>
      <c r="Z207" s="22">
        <v>190.01400000000001</v>
      </c>
      <c r="AA207" s="22">
        <v>7.0068400000000003E-2</v>
      </c>
      <c r="AB207" s="22">
        <v>197</v>
      </c>
      <c r="AC207" s="22">
        <v>7.7453599999999997E-2</v>
      </c>
      <c r="AD207">
        <f t="shared" si="40"/>
        <v>-70.068399999999997</v>
      </c>
      <c r="AE207">
        <f t="shared" si="41"/>
        <v>-59.423818877199999</v>
      </c>
      <c r="AF207" s="9"/>
      <c r="AG207" s="22">
        <v>0.89202899999999996</v>
      </c>
      <c r="AH207" s="22">
        <v>245.63900000000001</v>
      </c>
      <c r="AI207" s="22">
        <v>-1.69739E-2</v>
      </c>
      <c r="AJ207" s="22">
        <v>197</v>
      </c>
      <c r="AK207" s="22">
        <v>0.89050300000000004</v>
      </c>
      <c r="AL207">
        <f t="shared" si="42"/>
        <v>16.9739</v>
      </c>
      <c r="AM207">
        <f t="shared" si="43"/>
        <v>15.1412110431</v>
      </c>
      <c r="AP207" s="9"/>
      <c r="AQ207" s="22">
        <v>0.84808300000000003</v>
      </c>
      <c r="AR207" s="22">
        <v>369.74599999999998</v>
      </c>
      <c r="AS207" s="22">
        <v>-1.69312E-2</v>
      </c>
      <c r="AT207" s="22">
        <v>197</v>
      </c>
      <c r="AU207" s="22">
        <v>0.84716800000000003</v>
      </c>
      <c r="AV207">
        <f t="shared" si="44"/>
        <v>16.9312</v>
      </c>
      <c r="AW207">
        <f t="shared" si="45"/>
        <v>14.359062889600001</v>
      </c>
      <c r="AX207" s="9"/>
      <c r="AY207" s="22">
        <v>0.89202899999999996</v>
      </c>
      <c r="AZ207" s="22">
        <v>420.91699999999997</v>
      </c>
      <c r="BA207" s="22">
        <v>-1.70013E-2</v>
      </c>
      <c r="BB207" s="22">
        <v>197</v>
      </c>
      <c r="BC207" s="22">
        <v>0.89050300000000004</v>
      </c>
      <c r="BD207">
        <f t="shared" si="46"/>
        <v>17.001300000000001</v>
      </c>
      <c r="BE207">
        <f t="shared" si="47"/>
        <v>15.165652637699999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45.116500000000002</v>
      </c>
      <c r="I208" s="22">
        <v>-1.6735799999999999E-2</v>
      </c>
      <c r="J208" s="22">
        <v>198</v>
      </c>
      <c r="K208" s="22">
        <v>0.84228499999999995</v>
      </c>
      <c r="L208">
        <f t="shared" si="36"/>
        <v>16.735799999999998</v>
      </c>
      <c r="M208">
        <f t="shared" si="37"/>
        <v>14.109082718399998</v>
      </c>
      <c r="N208" s="9"/>
      <c r="O208" s="22">
        <v>0.89706399999999997</v>
      </c>
      <c r="P208" s="22">
        <v>123.23699999999999</v>
      </c>
      <c r="Q208" s="22">
        <v>-1.6818199999999998E-2</v>
      </c>
      <c r="R208" s="22">
        <v>198</v>
      </c>
      <c r="S208" s="22">
        <v>0.89599600000000001</v>
      </c>
      <c r="T208">
        <f t="shared" si="38"/>
        <v>16.818199999999997</v>
      </c>
      <c r="U208">
        <f t="shared" si="39"/>
        <v>15.087001764799997</v>
      </c>
      <c r="X208" s="9"/>
      <c r="Y208" s="22">
        <v>0.84304800000000002</v>
      </c>
      <c r="Z208" s="22">
        <v>190.11500000000001</v>
      </c>
      <c r="AA208" s="22">
        <v>7.0098900000000006E-2</v>
      </c>
      <c r="AB208" s="22">
        <v>198</v>
      </c>
      <c r="AC208" s="22">
        <v>7.7423099999999995E-2</v>
      </c>
      <c r="AD208">
        <f t="shared" si="40"/>
        <v>-70.0989</v>
      </c>
      <c r="AE208">
        <f t="shared" si="41"/>
        <v>-59.096737447199999</v>
      </c>
      <c r="AF208" s="9"/>
      <c r="AG208" s="22">
        <v>0.89706399999999997</v>
      </c>
      <c r="AH208" s="22">
        <v>245.74</v>
      </c>
      <c r="AI208" s="22">
        <v>-1.69739E-2</v>
      </c>
      <c r="AJ208" s="22">
        <v>198</v>
      </c>
      <c r="AK208" s="22">
        <v>0.89569100000000001</v>
      </c>
      <c r="AL208">
        <f t="shared" si="42"/>
        <v>16.9739</v>
      </c>
      <c r="AM208">
        <f t="shared" si="43"/>
        <v>15.2266746296</v>
      </c>
      <c r="AP208" s="9"/>
      <c r="AQ208" s="22">
        <v>0.84304800000000002</v>
      </c>
      <c r="AR208" s="22">
        <v>369.84699999999998</v>
      </c>
      <c r="AS208" s="22">
        <v>-1.69312E-2</v>
      </c>
      <c r="AT208" s="22">
        <v>198</v>
      </c>
      <c r="AU208" s="22">
        <v>0.84136999999999995</v>
      </c>
      <c r="AV208">
        <f t="shared" si="44"/>
        <v>16.9312</v>
      </c>
      <c r="AW208">
        <f t="shared" si="45"/>
        <v>14.273814297600001</v>
      </c>
      <c r="AX208" s="9"/>
      <c r="AY208" s="22">
        <v>0.89706399999999997</v>
      </c>
      <c r="AZ208" s="22">
        <v>421.01799999999997</v>
      </c>
      <c r="BA208" s="22">
        <v>-1.6995199999999999E-2</v>
      </c>
      <c r="BB208" s="22">
        <v>198</v>
      </c>
      <c r="BC208" s="22">
        <v>0.89630100000000001</v>
      </c>
      <c r="BD208">
        <f t="shared" si="46"/>
        <v>16.995199999999997</v>
      </c>
      <c r="BE208">
        <f t="shared" si="47"/>
        <v>15.245782092799997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45.217199999999998</v>
      </c>
      <c r="I209" s="22">
        <v>-1.6732799999999999E-2</v>
      </c>
      <c r="J209" s="22">
        <v>199</v>
      </c>
      <c r="K209" s="22">
        <v>0.83801300000000001</v>
      </c>
      <c r="L209">
        <f t="shared" si="36"/>
        <v>16.732799999999997</v>
      </c>
      <c r="M209">
        <f t="shared" si="37"/>
        <v>14.022303926399998</v>
      </c>
      <c r="N209" s="9"/>
      <c r="O209" s="22">
        <v>0.90210000000000001</v>
      </c>
      <c r="P209" s="22">
        <v>123.337</v>
      </c>
      <c r="Q209" s="22">
        <v>-1.68091E-2</v>
      </c>
      <c r="R209" s="22">
        <v>199</v>
      </c>
      <c r="S209" s="22">
        <v>0.90118399999999999</v>
      </c>
      <c r="T209">
        <f t="shared" si="38"/>
        <v>16.809100000000001</v>
      </c>
      <c r="U209">
        <f t="shared" si="39"/>
        <v>15.16348911</v>
      </c>
      <c r="X209" s="9"/>
      <c r="Y209" s="22">
        <v>0.83801300000000001</v>
      </c>
      <c r="Z209" s="22">
        <v>190.21600000000001</v>
      </c>
      <c r="AA209" s="22">
        <v>7.0220900000000003E-2</v>
      </c>
      <c r="AB209" s="22">
        <v>199</v>
      </c>
      <c r="AC209" s="22">
        <v>7.7514600000000003E-2</v>
      </c>
      <c r="AD209">
        <f t="shared" si="40"/>
        <v>-70.2209</v>
      </c>
      <c r="AE209">
        <f t="shared" si="41"/>
        <v>-58.8460270717</v>
      </c>
      <c r="AF209" s="9"/>
      <c r="AG209" s="22">
        <v>0.90210000000000001</v>
      </c>
      <c r="AH209" s="22">
        <v>245.84</v>
      </c>
      <c r="AI209" s="22">
        <v>-1.69769E-2</v>
      </c>
      <c r="AJ209" s="22">
        <v>199</v>
      </c>
      <c r="AK209" s="22">
        <v>0.90118399999999999</v>
      </c>
      <c r="AL209">
        <f t="shared" si="42"/>
        <v>16.976900000000001</v>
      </c>
      <c r="AM209">
        <f t="shared" si="43"/>
        <v>15.31486149</v>
      </c>
      <c r="AP209" s="9"/>
      <c r="AQ209" s="22">
        <v>0.83801300000000001</v>
      </c>
      <c r="AR209" s="22">
        <v>369.94799999999998</v>
      </c>
      <c r="AS209" s="22">
        <v>-1.6937299999999999E-2</v>
      </c>
      <c r="AT209" s="22">
        <v>199</v>
      </c>
      <c r="AU209" s="22">
        <v>0.83709699999999998</v>
      </c>
      <c r="AV209">
        <f t="shared" si="44"/>
        <v>16.9373</v>
      </c>
      <c r="AW209">
        <f t="shared" si="45"/>
        <v>14.1936775849</v>
      </c>
      <c r="AX209" s="9"/>
      <c r="AY209" s="22">
        <v>0.90210000000000001</v>
      </c>
      <c r="AZ209" s="22">
        <v>421.11799999999999</v>
      </c>
      <c r="BA209" s="22">
        <v>-1.6995199999999999E-2</v>
      </c>
      <c r="BB209" s="22">
        <v>199</v>
      </c>
      <c r="BC209" s="22">
        <v>0.90118399999999999</v>
      </c>
      <c r="BD209">
        <f t="shared" si="46"/>
        <v>16.995199999999997</v>
      </c>
      <c r="BE209">
        <f t="shared" si="47"/>
        <v>15.331369919999997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45.317900000000002</v>
      </c>
      <c r="I210" s="22">
        <v>-1.6735799999999999E-2</v>
      </c>
      <c r="J210" s="22">
        <v>200</v>
      </c>
      <c r="K210" s="22">
        <v>0.83190900000000001</v>
      </c>
      <c r="L210">
        <f t="shared" si="36"/>
        <v>16.735799999999998</v>
      </c>
      <c r="M210">
        <f t="shared" si="37"/>
        <v>13.940536476599997</v>
      </c>
      <c r="N210" s="9"/>
      <c r="O210" s="22">
        <v>0.90713500000000002</v>
      </c>
      <c r="P210" s="22">
        <v>123.438</v>
      </c>
      <c r="Q210" s="22">
        <v>-1.6793800000000001E-2</v>
      </c>
      <c r="R210" s="22">
        <v>200</v>
      </c>
      <c r="S210" s="22">
        <v>0.90606699999999996</v>
      </c>
      <c r="T210">
        <f t="shared" si="38"/>
        <v>16.793800000000001</v>
      </c>
      <c r="U210">
        <f t="shared" si="39"/>
        <v>15.234243763000002</v>
      </c>
      <c r="X210" s="9"/>
      <c r="Y210" s="22">
        <v>0.83297699999999997</v>
      </c>
      <c r="Z210" s="22">
        <v>190.316</v>
      </c>
      <c r="AA210" s="22">
        <v>7.01904E-2</v>
      </c>
      <c r="AB210" s="22">
        <v>200</v>
      </c>
      <c r="AC210" s="22">
        <v>7.74841E-2</v>
      </c>
      <c r="AD210">
        <f t="shared" si="40"/>
        <v>-70.190399999999997</v>
      </c>
      <c r="AE210">
        <f t="shared" si="41"/>
        <v>-58.466988820799997</v>
      </c>
      <c r="AF210" s="9"/>
      <c r="AG210" s="22">
        <v>0.90713500000000002</v>
      </c>
      <c r="AH210" s="22">
        <v>245.941</v>
      </c>
      <c r="AI210" s="22">
        <v>-1.69739E-2</v>
      </c>
      <c r="AJ210" s="22">
        <v>200</v>
      </c>
      <c r="AK210" s="22">
        <v>0.90637199999999996</v>
      </c>
      <c r="AL210">
        <f t="shared" si="42"/>
        <v>16.9739</v>
      </c>
      <c r="AM210">
        <f t="shared" si="43"/>
        <v>15.397618776500002</v>
      </c>
      <c r="AP210" s="9"/>
      <c r="AQ210" s="22">
        <v>0.83297699999999997</v>
      </c>
      <c r="AR210" s="22">
        <v>370.048</v>
      </c>
      <c r="AS210" s="22">
        <v>-1.6940299999999998E-2</v>
      </c>
      <c r="AT210" s="22">
        <v>200</v>
      </c>
      <c r="AU210" s="22">
        <v>0.83190900000000001</v>
      </c>
      <c r="AV210">
        <f t="shared" si="44"/>
        <v>16.940299999999997</v>
      </c>
      <c r="AW210">
        <f t="shared" si="45"/>
        <v>14.110880273099998</v>
      </c>
      <c r="AX210" s="9"/>
      <c r="AY210" s="22">
        <v>0.90713500000000002</v>
      </c>
      <c r="AZ210" s="22">
        <v>421.21899999999999</v>
      </c>
      <c r="BA210" s="22">
        <v>-1.6995199999999999E-2</v>
      </c>
      <c r="BB210" s="22">
        <v>200</v>
      </c>
      <c r="BC210" s="22">
        <v>0.90545699999999996</v>
      </c>
      <c r="BD210">
        <f t="shared" si="46"/>
        <v>16.995199999999997</v>
      </c>
      <c r="BE210">
        <f t="shared" si="47"/>
        <v>15.416940751999997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45.418599999999998</v>
      </c>
      <c r="I211" s="22">
        <v>-1.6741900000000001E-2</v>
      </c>
      <c r="J211" s="22">
        <v>201</v>
      </c>
      <c r="K211" s="22">
        <v>0.82672100000000004</v>
      </c>
      <c r="L211">
        <f t="shared" si="36"/>
        <v>16.741900000000001</v>
      </c>
      <c r="M211">
        <f t="shared" si="37"/>
        <v>13.861322169799999</v>
      </c>
      <c r="N211" s="9"/>
      <c r="O211" s="22">
        <v>0.91217000000000004</v>
      </c>
      <c r="P211" s="22">
        <v>123.539</v>
      </c>
      <c r="Q211" s="22">
        <v>-1.67999E-2</v>
      </c>
      <c r="R211" s="22">
        <v>201</v>
      </c>
      <c r="S211" s="22">
        <v>0.91125500000000004</v>
      </c>
      <c r="T211">
        <f t="shared" si="38"/>
        <v>16.799900000000001</v>
      </c>
      <c r="U211">
        <f t="shared" si="39"/>
        <v>15.324364783000002</v>
      </c>
      <c r="X211" s="9"/>
      <c r="Y211" s="22">
        <v>0.82794199999999996</v>
      </c>
      <c r="Z211" s="22">
        <v>190.417</v>
      </c>
      <c r="AA211" s="22">
        <v>6.9976800000000006E-2</v>
      </c>
      <c r="AB211" s="22">
        <v>201</v>
      </c>
      <c r="AC211" s="22">
        <v>7.7453599999999997E-2</v>
      </c>
      <c r="AD211">
        <f t="shared" si="40"/>
        <v>-69.976800000000011</v>
      </c>
      <c r="AE211">
        <f t="shared" si="41"/>
        <v>-57.936731745600007</v>
      </c>
      <c r="AF211" s="9"/>
      <c r="AG211" s="22">
        <v>0.91217000000000004</v>
      </c>
      <c r="AH211" s="22">
        <v>246.042</v>
      </c>
      <c r="AI211" s="22">
        <v>-1.69739E-2</v>
      </c>
      <c r="AJ211" s="22">
        <v>201</v>
      </c>
      <c r="AK211" s="22">
        <v>0.91095000000000004</v>
      </c>
      <c r="AL211">
        <f t="shared" si="42"/>
        <v>16.9739</v>
      </c>
      <c r="AM211">
        <f t="shared" si="43"/>
        <v>15.483082363000001</v>
      </c>
      <c r="AP211" s="9"/>
      <c r="AQ211" s="22">
        <v>0.82794199999999996</v>
      </c>
      <c r="AR211" s="22">
        <v>370.149</v>
      </c>
      <c r="AS211" s="22">
        <v>-1.6943400000000001E-2</v>
      </c>
      <c r="AT211" s="22">
        <v>201</v>
      </c>
      <c r="AU211" s="22">
        <v>0.82702600000000004</v>
      </c>
      <c r="AV211">
        <f t="shared" si="44"/>
        <v>16.9434</v>
      </c>
      <c r="AW211">
        <f t="shared" si="45"/>
        <v>14.028152482799999</v>
      </c>
      <c r="AX211" s="9"/>
      <c r="AY211" s="22">
        <v>0.91217000000000004</v>
      </c>
      <c r="AZ211" s="22">
        <v>421.32</v>
      </c>
      <c r="BA211" s="22">
        <v>-1.6998300000000001E-2</v>
      </c>
      <c r="BB211" s="22">
        <v>201</v>
      </c>
      <c r="BC211" s="22">
        <v>0.91156000000000004</v>
      </c>
      <c r="BD211">
        <f t="shared" si="46"/>
        <v>16.9983</v>
      </c>
      <c r="BE211">
        <f t="shared" si="47"/>
        <v>15.505339311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45.519300000000001</v>
      </c>
      <c r="I212" s="22">
        <v>-1.6747999999999999E-2</v>
      </c>
      <c r="J212" s="22">
        <v>202</v>
      </c>
      <c r="K212" s="22">
        <v>0.82183799999999996</v>
      </c>
      <c r="L212">
        <f t="shared" si="36"/>
        <v>16.747999999999998</v>
      </c>
      <c r="M212">
        <f t="shared" si="37"/>
        <v>13.782029687999998</v>
      </c>
      <c r="N212" s="9"/>
      <c r="O212" s="22">
        <v>0.91720599999999997</v>
      </c>
      <c r="P212" s="22">
        <v>123.64</v>
      </c>
      <c r="Q212" s="22">
        <v>-1.6802999999999998E-2</v>
      </c>
      <c r="R212" s="22">
        <v>202</v>
      </c>
      <c r="S212" s="22">
        <v>0.91613800000000001</v>
      </c>
      <c r="T212">
        <f t="shared" si="38"/>
        <v>16.802999999999997</v>
      </c>
      <c r="U212">
        <f t="shared" si="39"/>
        <v>15.411812417999997</v>
      </c>
      <c r="X212" s="9"/>
      <c r="Y212" s="22">
        <v>0.82290600000000003</v>
      </c>
      <c r="Z212" s="22">
        <v>190.518</v>
      </c>
      <c r="AA212" s="22">
        <v>6.99158E-2</v>
      </c>
      <c r="AB212" s="22">
        <v>202</v>
      </c>
      <c r="AC212" s="22">
        <v>7.74841E-2</v>
      </c>
      <c r="AD212">
        <f t="shared" si="40"/>
        <v>-69.915800000000004</v>
      </c>
      <c r="AE212">
        <f t="shared" si="41"/>
        <v>-57.534131314800007</v>
      </c>
      <c r="AF212" s="9"/>
      <c r="AG212" s="22">
        <v>0.91720599999999997</v>
      </c>
      <c r="AH212" s="22">
        <v>246.143</v>
      </c>
      <c r="AI212" s="22">
        <v>-1.6967800000000002E-2</v>
      </c>
      <c r="AJ212" s="22">
        <v>202</v>
      </c>
      <c r="AK212" s="22">
        <v>0.91613800000000001</v>
      </c>
      <c r="AL212">
        <f t="shared" si="42"/>
        <v>16.9678</v>
      </c>
      <c r="AM212">
        <f t="shared" si="43"/>
        <v>15.5629679668</v>
      </c>
      <c r="AP212" s="9"/>
      <c r="AQ212" s="22">
        <v>0.82290600000000003</v>
      </c>
      <c r="AR212" s="22">
        <v>370.25</v>
      </c>
      <c r="AS212" s="22">
        <v>-1.69464E-2</v>
      </c>
      <c r="AT212" s="22">
        <v>202</v>
      </c>
      <c r="AU212" s="22">
        <v>0.82214399999999999</v>
      </c>
      <c r="AV212">
        <f t="shared" si="44"/>
        <v>16.946400000000001</v>
      </c>
      <c r="AW212">
        <f t="shared" si="45"/>
        <v>13.945294238400001</v>
      </c>
      <c r="AX212" s="9"/>
      <c r="AY212" s="22">
        <v>0.91720599999999997</v>
      </c>
      <c r="AZ212" s="22">
        <v>421.42</v>
      </c>
      <c r="BA212" s="22">
        <v>-1.6995199999999999E-2</v>
      </c>
      <c r="BB212" s="22">
        <v>202</v>
      </c>
      <c r="BC212" s="22">
        <v>0.91644300000000001</v>
      </c>
      <c r="BD212">
        <f t="shared" si="46"/>
        <v>16.995199999999997</v>
      </c>
      <c r="BE212">
        <f t="shared" si="47"/>
        <v>15.588099411199996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45.620100000000001</v>
      </c>
      <c r="I213" s="22">
        <v>-1.6744999999999999E-2</v>
      </c>
      <c r="J213" s="22">
        <v>203</v>
      </c>
      <c r="K213" s="22">
        <v>0.81634499999999999</v>
      </c>
      <c r="L213">
        <f t="shared" si="36"/>
        <v>16.745000000000001</v>
      </c>
      <c r="M213">
        <f t="shared" si="37"/>
        <v>13.695249895000002</v>
      </c>
      <c r="N213" s="9"/>
      <c r="O213" s="22">
        <v>0.92224099999999998</v>
      </c>
      <c r="P213" s="22">
        <v>123.74</v>
      </c>
      <c r="Q213" s="22">
        <v>-1.6793800000000001E-2</v>
      </c>
      <c r="R213" s="22">
        <v>203</v>
      </c>
      <c r="S213" s="22">
        <v>0.92132599999999998</v>
      </c>
      <c r="T213">
        <f t="shared" si="38"/>
        <v>16.793800000000001</v>
      </c>
      <c r="U213">
        <f t="shared" si="39"/>
        <v>15.487930905800001</v>
      </c>
      <c r="X213" s="9"/>
      <c r="Y213" s="22">
        <v>0.81787100000000001</v>
      </c>
      <c r="Z213" s="22">
        <v>190.61799999999999</v>
      </c>
      <c r="AA213" s="22">
        <v>6.9885299999999997E-2</v>
      </c>
      <c r="AB213" s="22">
        <v>203</v>
      </c>
      <c r="AC213" s="22">
        <v>7.7453599999999997E-2</v>
      </c>
      <c r="AD213">
        <f t="shared" si="40"/>
        <v>-69.885300000000001</v>
      </c>
      <c r="AE213">
        <f t="shared" si="41"/>
        <v>-57.157160196300005</v>
      </c>
      <c r="AF213" s="9"/>
      <c r="AG213" s="22">
        <v>0.92224099999999998</v>
      </c>
      <c r="AH213" s="22">
        <v>246.24299999999999</v>
      </c>
      <c r="AI213" s="22">
        <v>-1.6970800000000001E-2</v>
      </c>
      <c r="AJ213" s="22">
        <v>203</v>
      </c>
      <c r="AK213" s="22">
        <v>0.92071499999999995</v>
      </c>
      <c r="AL213">
        <f t="shared" si="42"/>
        <v>16.970800000000001</v>
      </c>
      <c r="AM213">
        <f t="shared" si="43"/>
        <v>15.6511675628</v>
      </c>
      <c r="AP213" s="9"/>
      <c r="AQ213" s="22">
        <v>0.81787100000000001</v>
      </c>
      <c r="AR213" s="22">
        <v>370.35</v>
      </c>
      <c r="AS213" s="22">
        <v>-1.69464E-2</v>
      </c>
      <c r="AT213" s="22">
        <v>203</v>
      </c>
      <c r="AU213" s="22">
        <v>0.81695600000000002</v>
      </c>
      <c r="AV213">
        <f t="shared" si="44"/>
        <v>16.946400000000001</v>
      </c>
      <c r="AW213">
        <f t="shared" si="45"/>
        <v>13.8599691144</v>
      </c>
      <c r="AX213" s="9"/>
      <c r="AY213" s="22">
        <v>0.92224099999999998</v>
      </c>
      <c r="AZ213" s="22">
        <v>421.52100000000002</v>
      </c>
      <c r="BA213" s="22">
        <v>-1.6986100000000001E-2</v>
      </c>
      <c r="BB213" s="22">
        <v>203</v>
      </c>
      <c r="BC213" s="22">
        <v>0.92193599999999998</v>
      </c>
      <c r="BD213">
        <f t="shared" si="46"/>
        <v>16.9861</v>
      </c>
      <c r="BE213">
        <f t="shared" si="47"/>
        <v>15.665277850100001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45.720799999999997</v>
      </c>
      <c r="I214" s="22">
        <v>-1.6747999999999999E-2</v>
      </c>
      <c r="J214" s="22">
        <v>204</v>
      </c>
      <c r="K214" s="22">
        <v>0.81176800000000005</v>
      </c>
      <c r="L214">
        <f t="shared" si="36"/>
        <v>16.747999999999998</v>
      </c>
      <c r="M214">
        <f t="shared" si="37"/>
        <v>13.613377327999999</v>
      </c>
      <c r="N214" s="9"/>
      <c r="O214" s="22">
        <v>0.92727700000000002</v>
      </c>
      <c r="P214" s="22">
        <v>123.84099999999999</v>
      </c>
      <c r="Q214" s="22">
        <v>-1.67999E-2</v>
      </c>
      <c r="R214" s="22">
        <v>204</v>
      </c>
      <c r="S214" s="22">
        <v>0.92620800000000003</v>
      </c>
      <c r="T214">
        <f t="shared" si="38"/>
        <v>16.799900000000001</v>
      </c>
      <c r="U214">
        <f t="shared" si="39"/>
        <v>15.578160872300002</v>
      </c>
      <c r="X214" s="9"/>
      <c r="Y214" s="22">
        <v>0.812836</v>
      </c>
      <c r="Z214" s="22">
        <v>190.71899999999999</v>
      </c>
      <c r="AA214" s="22">
        <v>7.8674300000000003E-2</v>
      </c>
      <c r="AB214" s="22">
        <v>204</v>
      </c>
      <c r="AC214" s="22">
        <v>7.7453599999999997E-2</v>
      </c>
      <c r="AD214">
        <f t="shared" si="40"/>
        <v>-78.674300000000002</v>
      </c>
      <c r="AE214">
        <f t="shared" si="41"/>
        <v>-63.949303314800005</v>
      </c>
      <c r="AF214" s="9"/>
      <c r="AG214" s="22">
        <v>0.92727700000000002</v>
      </c>
      <c r="AH214" s="22">
        <v>246.34399999999999</v>
      </c>
      <c r="AI214" s="22">
        <v>-1.6970800000000001E-2</v>
      </c>
      <c r="AJ214" s="22">
        <v>204</v>
      </c>
      <c r="AK214" s="22">
        <v>0.92620800000000003</v>
      </c>
      <c r="AL214">
        <f t="shared" si="42"/>
        <v>16.970800000000001</v>
      </c>
      <c r="AM214">
        <f t="shared" si="43"/>
        <v>15.736632511600002</v>
      </c>
      <c r="AP214" s="9"/>
      <c r="AQ214" s="22">
        <v>0.812836</v>
      </c>
      <c r="AR214" s="22">
        <v>370.45100000000002</v>
      </c>
      <c r="AS214" s="22">
        <v>-1.6949499999999999E-2</v>
      </c>
      <c r="AT214" s="22">
        <v>204</v>
      </c>
      <c r="AU214" s="22">
        <v>0.81176800000000005</v>
      </c>
      <c r="AV214">
        <f t="shared" si="44"/>
        <v>16.9495</v>
      </c>
      <c r="AW214">
        <f t="shared" si="45"/>
        <v>13.777163782000001</v>
      </c>
      <c r="AX214" s="9"/>
      <c r="AY214" s="22">
        <v>0.92727700000000002</v>
      </c>
      <c r="AZ214" s="22">
        <v>421.62200000000001</v>
      </c>
      <c r="BA214" s="22">
        <v>-1.6979999999999999E-2</v>
      </c>
      <c r="BB214" s="22">
        <v>204</v>
      </c>
      <c r="BC214" s="22">
        <v>0.92651399999999995</v>
      </c>
      <c r="BD214">
        <f t="shared" si="46"/>
        <v>16.979999999999997</v>
      </c>
      <c r="BE214">
        <f t="shared" si="47"/>
        <v>15.745163459999997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45.8215</v>
      </c>
      <c r="I215" s="22">
        <v>-1.6751100000000001E-2</v>
      </c>
      <c r="J215" s="22">
        <v>205</v>
      </c>
      <c r="K215" s="22">
        <v>0.80688499999999996</v>
      </c>
      <c r="L215">
        <f t="shared" si="36"/>
        <v>16.751100000000001</v>
      </c>
      <c r="M215">
        <f t="shared" si="37"/>
        <v>13.531538579999999</v>
      </c>
      <c r="N215" s="9"/>
      <c r="O215" s="22">
        <v>0.93231200000000003</v>
      </c>
      <c r="P215" s="22">
        <v>123.94199999999999</v>
      </c>
      <c r="Q215" s="22">
        <v>-1.67999E-2</v>
      </c>
      <c r="R215" s="22">
        <v>205</v>
      </c>
      <c r="S215" s="22">
        <v>0.931091</v>
      </c>
      <c r="T215">
        <f t="shared" si="38"/>
        <v>16.799900000000001</v>
      </c>
      <c r="U215">
        <f t="shared" si="39"/>
        <v>15.662748368800001</v>
      </c>
      <c r="X215" s="9"/>
      <c r="Y215" s="22">
        <v>0.80779999999999996</v>
      </c>
      <c r="Z215" s="22">
        <v>190.82</v>
      </c>
      <c r="AA215" s="22">
        <v>7.8186000000000005E-2</v>
      </c>
      <c r="AB215" s="22">
        <v>205</v>
      </c>
      <c r="AC215" s="22">
        <v>7.7453599999999997E-2</v>
      </c>
      <c r="AD215">
        <f t="shared" si="40"/>
        <v>-78.186000000000007</v>
      </c>
      <c r="AE215">
        <f t="shared" si="41"/>
        <v>-63.158650800000004</v>
      </c>
      <c r="AF215" s="9"/>
      <c r="AG215" s="22">
        <v>0.93231200000000003</v>
      </c>
      <c r="AH215" s="22">
        <v>246.44499999999999</v>
      </c>
      <c r="AI215" s="22">
        <v>-1.6958600000000001E-2</v>
      </c>
      <c r="AJ215" s="22">
        <v>205</v>
      </c>
      <c r="AK215" s="22">
        <v>0.931091</v>
      </c>
      <c r="AL215">
        <f t="shared" si="42"/>
        <v>16.958600000000001</v>
      </c>
      <c r="AM215">
        <f t="shared" si="43"/>
        <v>15.810706283200002</v>
      </c>
      <c r="AP215" s="9"/>
      <c r="AQ215" s="22">
        <v>0.80779999999999996</v>
      </c>
      <c r="AR215" s="22">
        <v>370.55200000000002</v>
      </c>
      <c r="AS215" s="22">
        <v>-1.6949499999999999E-2</v>
      </c>
      <c r="AT215" s="22">
        <v>205</v>
      </c>
      <c r="AU215" s="22">
        <v>0.80688499999999996</v>
      </c>
      <c r="AV215">
        <f t="shared" si="44"/>
        <v>16.9495</v>
      </c>
      <c r="AW215">
        <f t="shared" si="45"/>
        <v>13.691806099999999</v>
      </c>
      <c r="AX215" s="9"/>
      <c r="AY215" s="22">
        <v>0.93231200000000003</v>
      </c>
      <c r="AZ215" s="22">
        <v>421.72300000000001</v>
      </c>
      <c r="BA215" s="22">
        <v>-1.6979999999999999E-2</v>
      </c>
      <c r="BB215" s="22">
        <v>205</v>
      </c>
      <c r="BC215" s="22">
        <v>0.931091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45.922199999999997</v>
      </c>
      <c r="I216" s="22">
        <v>-1.67542E-2</v>
      </c>
      <c r="J216" s="22">
        <v>206</v>
      </c>
      <c r="K216" s="22">
        <v>0.80169699999999999</v>
      </c>
      <c r="L216">
        <f t="shared" si="36"/>
        <v>16.754200000000001</v>
      </c>
      <c r="M216">
        <f t="shared" si="37"/>
        <v>13.449685363</v>
      </c>
      <c r="N216" s="9"/>
      <c r="O216" s="22">
        <v>0.93734700000000004</v>
      </c>
      <c r="P216" s="22">
        <v>124.042</v>
      </c>
      <c r="Q216" s="22">
        <v>-1.67969E-2</v>
      </c>
      <c r="R216" s="22">
        <v>206</v>
      </c>
      <c r="S216" s="22">
        <v>0.93597399999999997</v>
      </c>
      <c r="T216">
        <f t="shared" si="38"/>
        <v>16.796900000000001</v>
      </c>
      <c r="U216">
        <f t="shared" si="39"/>
        <v>15.744523824300002</v>
      </c>
      <c r="X216" s="9"/>
      <c r="Y216" s="22">
        <v>0.80276499999999995</v>
      </c>
      <c r="Z216" s="22">
        <v>190.92099999999999</v>
      </c>
      <c r="AA216" s="22">
        <v>7.82471E-2</v>
      </c>
      <c r="AB216" s="22">
        <v>206</v>
      </c>
      <c r="AC216" s="22">
        <v>7.7423099999999995E-2</v>
      </c>
      <c r="AD216">
        <f t="shared" si="40"/>
        <v>-78.247100000000003</v>
      </c>
      <c r="AE216">
        <f t="shared" si="41"/>
        <v>-62.814033231499998</v>
      </c>
      <c r="AF216" s="9"/>
      <c r="AG216" s="22">
        <v>0.93734700000000004</v>
      </c>
      <c r="AH216" s="22">
        <v>246.54499999999999</v>
      </c>
      <c r="AI216" s="22">
        <v>-1.6958600000000001E-2</v>
      </c>
      <c r="AJ216" s="22">
        <v>206</v>
      </c>
      <c r="AK216" s="22">
        <v>0.93658399999999997</v>
      </c>
      <c r="AL216">
        <f t="shared" si="42"/>
        <v>16.958600000000001</v>
      </c>
      <c r="AM216">
        <f t="shared" si="43"/>
        <v>15.896092834200001</v>
      </c>
      <c r="AP216" s="9"/>
      <c r="AQ216" s="22">
        <v>0.80276499999999995</v>
      </c>
      <c r="AR216" s="22">
        <v>370.65300000000002</v>
      </c>
      <c r="AS216" s="22">
        <v>-1.6949499999999999E-2</v>
      </c>
      <c r="AT216" s="22">
        <v>206</v>
      </c>
      <c r="AU216" s="22">
        <v>0.80169699999999999</v>
      </c>
      <c r="AV216">
        <f t="shared" si="44"/>
        <v>16.9495</v>
      </c>
      <c r="AW216">
        <f t="shared" si="45"/>
        <v>13.6064653675</v>
      </c>
      <c r="AX216" s="9"/>
      <c r="AY216" s="22">
        <v>0.93734700000000004</v>
      </c>
      <c r="AZ216" s="22">
        <v>421.82299999999998</v>
      </c>
      <c r="BA216" s="22">
        <v>-1.6979999999999999E-2</v>
      </c>
      <c r="BB216" s="22">
        <v>206</v>
      </c>
      <c r="BC216" s="22">
        <v>0.93689</v>
      </c>
      <c r="BD216">
        <f t="shared" si="46"/>
        <v>16.979999999999997</v>
      </c>
      <c r="BE216">
        <f t="shared" si="47"/>
        <v>15.916152059999998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46.0229</v>
      </c>
      <c r="I217" s="22">
        <v>-1.6760299999999999E-2</v>
      </c>
      <c r="J217" s="22">
        <v>207</v>
      </c>
      <c r="K217" s="22">
        <v>0.79711900000000002</v>
      </c>
      <c r="L217">
        <f t="shared" si="36"/>
        <v>16.760299999999997</v>
      </c>
      <c r="M217">
        <f t="shared" si="37"/>
        <v>13.370177358699998</v>
      </c>
      <c r="N217" s="9"/>
      <c r="O217" s="22">
        <v>0.94238299999999997</v>
      </c>
      <c r="P217" s="22">
        <v>124.143</v>
      </c>
      <c r="Q217" s="22">
        <v>-1.6781600000000001E-2</v>
      </c>
      <c r="R217" s="22">
        <v>207</v>
      </c>
      <c r="S217" s="22">
        <v>0.94146700000000005</v>
      </c>
      <c r="T217">
        <f t="shared" si="38"/>
        <v>16.781600000000001</v>
      </c>
      <c r="U217">
        <f t="shared" si="39"/>
        <v>15.814694552800001</v>
      </c>
      <c r="X217" s="9"/>
      <c r="Y217" s="22">
        <v>0.79772900000000002</v>
      </c>
      <c r="Z217" s="22">
        <v>191.02099999999999</v>
      </c>
      <c r="AA217" s="22">
        <v>7.8216599999999997E-2</v>
      </c>
      <c r="AB217" s="22">
        <v>207</v>
      </c>
      <c r="AC217" s="22">
        <v>7.7423099999999995E-2</v>
      </c>
      <c r="AD217">
        <f t="shared" si="40"/>
        <v>-78.2166</v>
      </c>
      <c r="AE217">
        <f t="shared" si="41"/>
        <v>-62.395650101400001</v>
      </c>
      <c r="AF217" s="9"/>
      <c r="AG217" s="22">
        <v>0.94238299999999997</v>
      </c>
      <c r="AH217" s="22">
        <v>246.64599999999999</v>
      </c>
      <c r="AI217" s="22">
        <v>-1.6955600000000001E-2</v>
      </c>
      <c r="AJ217" s="22">
        <v>207</v>
      </c>
      <c r="AK217" s="22">
        <v>0.94116200000000005</v>
      </c>
      <c r="AL217">
        <f t="shared" si="42"/>
        <v>16.9556</v>
      </c>
      <c r="AM217">
        <f t="shared" si="43"/>
        <v>15.9786691948</v>
      </c>
      <c r="AP217" s="9"/>
      <c r="AQ217" s="22">
        <v>0.79772900000000002</v>
      </c>
      <c r="AR217" s="22">
        <v>370.75299999999999</v>
      </c>
      <c r="AS217" s="22">
        <v>-1.6958600000000001E-2</v>
      </c>
      <c r="AT217" s="22">
        <v>207</v>
      </c>
      <c r="AU217" s="22">
        <v>0.79650900000000002</v>
      </c>
      <c r="AV217">
        <f t="shared" si="44"/>
        <v>16.958600000000001</v>
      </c>
      <c r="AW217">
        <f t="shared" si="45"/>
        <v>13.528367019400001</v>
      </c>
      <c r="AX217" s="9"/>
      <c r="AY217" s="22">
        <v>0.94238299999999997</v>
      </c>
      <c r="AZ217" s="22">
        <v>421.92399999999998</v>
      </c>
      <c r="BA217" s="22">
        <v>-1.6979999999999999E-2</v>
      </c>
      <c r="BB217" s="22">
        <v>207</v>
      </c>
      <c r="BC217" s="22">
        <v>0.94146700000000005</v>
      </c>
      <c r="BD217">
        <f t="shared" si="46"/>
        <v>16.979999999999997</v>
      </c>
      <c r="BE217">
        <f t="shared" si="47"/>
        <v>16.001663339999997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46.123600000000003</v>
      </c>
      <c r="I218" s="22">
        <v>-1.67572E-2</v>
      </c>
      <c r="J218" s="22">
        <v>208</v>
      </c>
      <c r="K218" s="22">
        <v>0.79101600000000005</v>
      </c>
      <c r="L218">
        <f t="shared" si="36"/>
        <v>16.757200000000001</v>
      </c>
      <c r="M218">
        <f t="shared" si="37"/>
        <v>13.283331896800002</v>
      </c>
      <c r="N218" s="9"/>
      <c r="O218" s="22">
        <v>0.94741799999999998</v>
      </c>
      <c r="P218" s="22">
        <v>124.244</v>
      </c>
      <c r="Q218" s="22">
        <v>-1.67847E-2</v>
      </c>
      <c r="R218" s="22">
        <v>208</v>
      </c>
      <c r="S218" s="22">
        <v>0.94635000000000002</v>
      </c>
      <c r="T218">
        <f t="shared" si="38"/>
        <v>16.784700000000001</v>
      </c>
      <c r="U218">
        <f t="shared" si="39"/>
        <v>15.902126904600001</v>
      </c>
      <c r="X218" s="9"/>
      <c r="Y218" s="22">
        <v>0.79269400000000001</v>
      </c>
      <c r="Z218" s="22">
        <v>191.12200000000001</v>
      </c>
      <c r="AA218" s="22">
        <v>7.7941899999999995E-2</v>
      </c>
      <c r="AB218" s="22">
        <v>208</v>
      </c>
      <c r="AC218" s="22">
        <v>7.7453599999999997E-2</v>
      </c>
      <c r="AD218">
        <f t="shared" si="40"/>
        <v>-77.94189999999999</v>
      </c>
      <c r="AE218">
        <f t="shared" si="41"/>
        <v>-61.784076478599992</v>
      </c>
      <c r="AF218" s="9"/>
      <c r="AG218" s="22">
        <v>0.94741799999999998</v>
      </c>
      <c r="AH218" s="22">
        <v>246.74700000000001</v>
      </c>
      <c r="AI218" s="22">
        <v>-1.69617E-2</v>
      </c>
      <c r="AJ218" s="22">
        <v>208</v>
      </c>
      <c r="AK218" s="22">
        <v>0.94665500000000002</v>
      </c>
      <c r="AL218">
        <f t="shared" si="42"/>
        <v>16.9617</v>
      </c>
      <c r="AM218">
        <f t="shared" si="43"/>
        <v>16.069819890600002</v>
      </c>
      <c r="AP218" s="9"/>
      <c r="AQ218" s="22">
        <v>0.79269400000000001</v>
      </c>
      <c r="AR218" s="22">
        <v>370.85399999999998</v>
      </c>
      <c r="AS218" s="22">
        <v>-1.69617E-2</v>
      </c>
      <c r="AT218" s="22">
        <v>208</v>
      </c>
      <c r="AU218" s="22">
        <v>0.79132100000000005</v>
      </c>
      <c r="AV218">
        <f t="shared" si="44"/>
        <v>16.9617</v>
      </c>
      <c r="AW218">
        <f t="shared" si="45"/>
        <v>13.4454378198</v>
      </c>
      <c r="AX218" s="9"/>
      <c r="AY218" s="22">
        <v>0.94741799999999998</v>
      </c>
      <c r="AZ218" s="22">
        <v>422.02499999999998</v>
      </c>
      <c r="BA218" s="22">
        <v>-1.69739E-2</v>
      </c>
      <c r="BB218" s="22">
        <v>208</v>
      </c>
      <c r="BC218" s="22">
        <v>0.94604500000000002</v>
      </c>
      <c r="BD218">
        <f t="shared" si="46"/>
        <v>16.9739</v>
      </c>
      <c r="BE218">
        <f t="shared" si="47"/>
        <v>16.081378390200001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46.224299999999999</v>
      </c>
      <c r="I219" s="22">
        <v>-1.6766400000000001E-2</v>
      </c>
      <c r="J219" s="22">
        <v>209</v>
      </c>
      <c r="K219" s="22">
        <v>0.787354</v>
      </c>
      <c r="L219">
        <f t="shared" si="36"/>
        <v>16.766400000000001</v>
      </c>
      <c r="M219">
        <f t="shared" si="37"/>
        <v>13.206205857600001</v>
      </c>
      <c r="N219" s="9"/>
      <c r="O219" s="22">
        <v>0.95245400000000002</v>
      </c>
      <c r="P219" s="22">
        <v>124.345</v>
      </c>
      <c r="Q219" s="22">
        <v>-1.6790800000000002E-2</v>
      </c>
      <c r="R219" s="22">
        <v>209</v>
      </c>
      <c r="S219" s="22">
        <v>0.95153799999999999</v>
      </c>
      <c r="T219">
        <f t="shared" si="38"/>
        <v>16.790800000000001</v>
      </c>
      <c r="U219">
        <f t="shared" si="39"/>
        <v>15.992464623200002</v>
      </c>
      <c r="X219" s="9"/>
      <c r="Y219" s="22">
        <v>0.787659</v>
      </c>
      <c r="Z219" s="22">
        <v>191.22300000000001</v>
      </c>
      <c r="AA219" s="22">
        <v>7.7667200000000006E-2</v>
      </c>
      <c r="AB219" s="22">
        <v>209</v>
      </c>
      <c r="AC219" s="22">
        <v>7.74841E-2</v>
      </c>
      <c r="AD219">
        <f t="shared" si="40"/>
        <v>-77.667200000000008</v>
      </c>
      <c r="AE219">
        <f t="shared" si="41"/>
        <v>-61.175269084800007</v>
      </c>
      <c r="AF219" s="9"/>
      <c r="AG219" s="22">
        <v>0.95245400000000002</v>
      </c>
      <c r="AH219" s="22">
        <v>246.84800000000001</v>
      </c>
      <c r="AI219" s="22">
        <v>-1.6949499999999999E-2</v>
      </c>
      <c r="AJ219" s="22">
        <v>209</v>
      </c>
      <c r="AK219" s="22">
        <v>0.951233</v>
      </c>
      <c r="AL219">
        <f t="shared" si="42"/>
        <v>16.9495</v>
      </c>
      <c r="AM219">
        <f t="shared" si="43"/>
        <v>16.143619073</v>
      </c>
      <c r="AP219" s="9"/>
      <c r="AQ219" s="22">
        <v>0.787659</v>
      </c>
      <c r="AR219" s="22">
        <v>370.95499999999998</v>
      </c>
      <c r="AS219" s="22">
        <v>-1.6958600000000001E-2</v>
      </c>
      <c r="AT219" s="22">
        <v>209</v>
      </c>
      <c r="AU219" s="22">
        <v>0.78674299999999997</v>
      </c>
      <c r="AV219">
        <f t="shared" si="44"/>
        <v>16.958600000000001</v>
      </c>
      <c r="AW219">
        <f t="shared" si="45"/>
        <v>13.357593917400001</v>
      </c>
      <c r="AX219" s="9"/>
      <c r="AY219" s="22">
        <v>0.95245400000000002</v>
      </c>
      <c r="AZ219" s="22">
        <v>422.125</v>
      </c>
      <c r="BA219" s="22">
        <v>-1.69739E-2</v>
      </c>
      <c r="BB219" s="22">
        <v>209</v>
      </c>
      <c r="BC219" s="22">
        <v>0.950928</v>
      </c>
      <c r="BD219">
        <f t="shared" si="46"/>
        <v>16.9739</v>
      </c>
      <c r="BE219">
        <f t="shared" si="47"/>
        <v>16.166858950600002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46.325000000000003</v>
      </c>
      <c r="I220" s="22">
        <v>-1.67694E-2</v>
      </c>
      <c r="J220" s="22">
        <v>210</v>
      </c>
      <c r="K220" s="22">
        <v>0.781555</v>
      </c>
      <c r="L220">
        <f t="shared" si="36"/>
        <v>16.769400000000001</v>
      </c>
      <c r="M220">
        <f t="shared" si="37"/>
        <v>13.1241181362</v>
      </c>
      <c r="N220" s="9"/>
      <c r="O220" s="22">
        <v>0.95748900000000003</v>
      </c>
      <c r="P220" s="22">
        <v>124.44499999999999</v>
      </c>
      <c r="Q220" s="22">
        <v>-1.6781600000000001E-2</v>
      </c>
      <c r="R220" s="22">
        <v>210</v>
      </c>
      <c r="S220" s="22">
        <v>0.95672599999999997</v>
      </c>
      <c r="T220">
        <f t="shared" si="38"/>
        <v>16.781600000000001</v>
      </c>
      <c r="U220">
        <f t="shared" si="39"/>
        <v>16.068197402400003</v>
      </c>
      <c r="X220" s="9"/>
      <c r="Y220" s="22">
        <v>0.78262299999999996</v>
      </c>
      <c r="Z220" s="22">
        <v>191.32300000000001</v>
      </c>
      <c r="AA220" s="22">
        <v>7.72095E-2</v>
      </c>
      <c r="AB220" s="22">
        <v>210</v>
      </c>
      <c r="AC220" s="22">
        <v>7.7423099999999995E-2</v>
      </c>
      <c r="AD220">
        <f t="shared" si="40"/>
        <v>-77.209500000000006</v>
      </c>
      <c r="AE220">
        <f t="shared" si="41"/>
        <v>-60.425930518500003</v>
      </c>
      <c r="AF220" s="9"/>
      <c r="AG220" s="22">
        <v>0.95748900000000003</v>
      </c>
      <c r="AH220" s="22">
        <v>246.94800000000001</v>
      </c>
      <c r="AI220" s="22">
        <v>-1.6952499999999999E-2</v>
      </c>
      <c r="AJ220" s="22">
        <v>210</v>
      </c>
      <c r="AK220" s="22">
        <v>0.95672599999999997</v>
      </c>
      <c r="AL220">
        <f t="shared" si="42"/>
        <v>16.952500000000001</v>
      </c>
      <c r="AM220">
        <f t="shared" si="43"/>
        <v>16.2318322725</v>
      </c>
      <c r="AP220" s="9"/>
      <c r="AQ220" s="22">
        <v>0.78262299999999996</v>
      </c>
      <c r="AR220" s="22">
        <v>371.05500000000001</v>
      </c>
      <c r="AS220" s="22">
        <v>-1.6970800000000001E-2</v>
      </c>
      <c r="AT220" s="22">
        <v>210</v>
      </c>
      <c r="AU220" s="22">
        <v>0.780945</v>
      </c>
      <c r="AV220">
        <f t="shared" si="44"/>
        <v>16.970800000000001</v>
      </c>
      <c r="AW220">
        <f t="shared" si="45"/>
        <v>13.281738408399999</v>
      </c>
      <c r="AX220" s="9"/>
      <c r="AY220" s="22">
        <v>0.95748900000000003</v>
      </c>
      <c r="AZ220" s="22">
        <v>422.226</v>
      </c>
      <c r="BA220" s="22">
        <v>-1.6967800000000002E-2</v>
      </c>
      <c r="BB220" s="22">
        <v>210</v>
      </c>
      <c r="BC220" s="22">
        <v>0.95642099999999997</v>
      </c>
      <c r="BD220">
        <f t="shared" si="46"/>
        <v>16.9678</v>
      </c>
      <c r="BE220">
        <f t="shared" si="47"/>
        <v>16.246481854200002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46.425699999999999</v>
      </c>
      <c r="I221" s="22">
        <v>-1.6760299999999999E-2</v>
      </c>
      <c r="J221" s="22">
        <v>211</v>
      </c>
      <c r="K221" s="22">
        <v>0.77697799999999995</v>
      </c>
      <c r="L221">
        <f t="shared" si="36"/>
        <v>16.760299999999997</v>
      </c>
      <c r="M221">
        <f t="shared" si="37"/>
        <v>13.032608156399997</v>
      </c>
      <c r="N221" s="9"/>
      <c r="O221" s="22">
        <v>0.96252400000000005</v>
      </c>
      <c r="P221" s="22">
        <v>124.54600000000001</v>
      </c>
      <c r="Q221" s="22">
        <v>-1.67847E-2</v>
      </c>
      <c r="R221" s="22">
        <v>211</v>
      </c>
      <c r="S221" s="22">
        <v>0.96099900000000005</v>
      </c>
      <c r="T221">
        <f t="shared" si="38"/>
        <v>16.784700000000001</v>
      </c>
      <c r="U221">
        <f t="shared" si="39"/>
        <v>16.155676582800002</v>
      </c>
      <c r="X221" s="9"/>
      <c r="Y221" s="22">
        <v>0.77758799999999995</v>
      </c>
      <c r="Z221" s="22">
        <v>191.42400000000001</v>
      </c>
      <c r="AA221" s="22">
        <v>7.9620399999999994E-2</v>
      </c>
      <c r="AB221" s="22">
        <v>211</v>
      </c>
      <c r="AC221" s="22">
        <v>7.7392600000000006E-2</v>
      </c>
      <c r="AD221">
        <f t="shared" si="40"/>
        <v>-79.620399999999989</v>
      </c>
      <c r="AE221">
        <f t="shared" si="41"/>
        <v>-61.911867595199986</v>
      </c>
      <c r="AF221" s="9"/>
      <c r="AG221" s="22">
        <v>0.96252400000000005</v>
      </c>
      <c r="AH221" s="22">
        <v>247.04900000000001</v>
      </c>
      <c r="AI221" s="22">
        <v>-1.6943400000000001E-2</v>
      </c>
      <c r="AJ221" s="22">
        <v>211</v>
      </c>
      <c r="AK221" s="22">
        <v>0.96160900000000005</v>
      </c>
      <c r="AL221">
        <f t="shared" si="42"/>
        <v>16.9434</v>
      </c>
      <c r="AM221">
        <f t="shared" si="43"/>
        <v>16.308429141600001</v>
      </c>
      <c r="AP221" s="9"/>
      <c r="AQ221" s="22">
        <v>0.77758799999999995</v>
      </c>
      <c r="AR221" s="22">
        <v>371.15600000000001</v>
      </c>
      <c r="AS221" s="22">
        <v>-1.6970800000000001E-2</v>
      </c>
      <c r="AT221" s="22">
        <v>211</v>
      </c>
      <c r="AU221" s="22">
        <v>0.77728299999999995</v>
      </c>
      <c r="AV221">
        <f t="shared" si="44"/>
        <v>16.970800000000001</v>
      </c>
      <c r="AW221">
        <f t="shared" si="45"/>
        <v>13.196290430399999</v>
      </c>
      <c r="AX221" s="9"/>
      <c r="AY221" s="22">
        <v>0.96252400000000005</v>
      </c>
      <c r="AZ221" s="22">
        <v>422.327</v>
      </c>
      <c r="BA221" s="22">
        <v>-1.69739E-2</v>
      </c>
      <c r="BB221" s="22">
        <v>211</v>
      </c>
      <c r="BC221" s="22">
        <v>0.96191400000000005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46.526400000000002</v>
      </c>
      <c r="I222" s="22">
        <v>-1.6778600000000001E-2</v>
      </c>
      <c r="J222" s="22">
        <v>212</v>
      </c>
      <c r="K222" s="22">
        <v>0.77178999999999998</v>
      </c>
      <c r="L222">
        <f t="shared" si="36"/>
        <v>16.778600000000001</v>
      </c>
      <c r="M222">
        <f t="shared" si="37"/>
        <v>12.962340987200001</v>
      </c>
      <c r="N222" s="9"/>
      <c r="O222" s="22">
        <v>0.96755999999999998</v>
      </c>
      <c r="P222" s="22">
        <v>124.64700000000001</v>
      </c>
      <c r="Q222" s="22">
        <v>-1.6787699999999999E-2</v>
      </c>
      <c r="R222" s="22">
        <v>212</v>
      </c>
      <c r="S222" s="22">
        <v>0.96618700000000002</v>
      </c>
      <c r="T222">
        <f t="shared" si="38"/>
        <v>16.787699999999997</v>
      </c>
      <c r="U222">
        <f t="shared" si="39"/>
        <v>16.243107011999996</v>
      </c>
      <c r="X222" s="9"/>
      <c r="Y222" s="22">
        <v>0.77255200000000002</v>
      </c>
      <c r="Z222" s="22">
        <v>191.52500000000001</v>
      </c>
      <c r="AA222" s="22">
        <v>8.2549999999999998E-2</v>
      </c>
      <c r="AB222" s="22">
        <v>212</v>
      </c>
      <c r="AC222" s="22">
        <v>7.7423099999999995E-2</v>
      </c>
      <c r="AD222">
        <f t="shared" si="40"/>
        <v>-82.55</v>
      </c>
      <c r="AE222">
        <f t="shared" si="41"/>
        <v>-63.774167599999998</v>
      </c>
      <c r="AF222" s="9"/>
      <c r="AG222" s="22">
        <v>0.96755999999999998</v>
      </c>
      <c r="AH222" s="22">
        <v>247.15</v>
      </c>
      <c r="AI222" s="22">
        <v>-1.69464E-2</v>
      </c>
      <c r="AJ222" s="22">
        <v>212</v>
      </c>
      <c r="AK222" s="22">
        <v>0.96618700000000002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0.77255200000000002</v>
      </c>
      <c r="AR222" s="22">
        <v>371.25700000000001</v>
      </c>
      <c r="AS222" s="22">
        <v>-1.6970800000000001E-2</v>
      </c>
      <c r="AT222" s="22">
        <v>212</v>
      </c>
      <c r="AU222" s="22">
        <v>0.77209499999999998</v>
      </c>
      <c r="AV222">
        <f t="shared" si="44"/>
        <v>16.970800000000001</v>
      </c>
      <c r="AW222">
        <f t="shared" si="45"/>
        <v>13.110825481600001</v>
      </c>
      <c r="AX222" s="9"/>
      <c r="AY222" s="22">
        <v>0.96755999999999998</v>
      </c>
      <c r="AZ222" s="22">
        <v>422.428</v>
      </c>
      <c r="BA222" s="22">
        <v>-1.6967800000000002E-2</v>
      </c>
      <c r="BB222" s="22">
        <v>212</v>
      </c>
      <c r="BC222" s="22">
        <v>0.96618700000000002</v>
      </c>
      <c r="BD222">
        <f t="shared" si="46"/>
        <v>16.9678</v>
      </c>
      <c r="BE222">
        <f t="shared" si="47"/>
        <v>16.417364568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46.627099999999999</v>
      </c>
      <c r="I223" s="22">
        <v>-1.6772499999999999E-2</v>
      </c>
      <c r="J223" s="22">
        <v>213</v>
      </c>
      <c r="K223" s="22">
        <v>0.76690700000000001</v>
      </c>
      <c r="L223">
        <f t="shared" si="36"/>
        <v>16.772500000000001</v>
      </c>
      <c r="M223">
        <f t="shared" si="37"/>
        <v>12.873178882500001</v>
      </c>
      <c r="N223" s="9"/>
      <c r="O223" s="22">
        <v>0.97259499999999999</v>
      </c>
      <c r="P223" s="22">
        <v>124.747</v>
      </c>
      <c r="Q223" s="22">
        <v>-1.6781600000000001E-2</v>
      </c>
      <c r="R223" s="22">
        <v>213</v>
      </c>
      <c r="S223" s="22">
        <v>0.97137499999999999</v>
      </c>
      <c r="T223">
        <f t="shared" si="38"/>
        <v>16.781600000000001</v>
      </c>
      <c r="U223">
        <f t="shared" si="39"/>
        <v>16.321700251999999</v>
      </c>
      <c r="X223" s="9"/>
      <c r="Y223" s="22">
        <v>0.767517</v>
      </c>
      <c r="Z223" s="22">
        <v>191.625</v>
      </c>
      <c r="AA223" s="22">
        <v>8.2977300000000004E-2</v>
      </c>
      <c r="AB223" s="22">
        <v>213</v>
      </c>
      <c r="AC223" s="22">
        <v>7.7392600000000006E-2</v>
      </c>
      <c r="AD223">
        <f t="shared" si="40"/>
        <v>-82.9773</v>
      </c>
      <c r="AE223">
        <f t="shared" si="41"/>
        <v>-63.686488364100001</v>
      </c>
      <c r="AF223" s="9"/>
      <c r="AG223" s="22">
        <v>0.97259499999999999</v>
      </c>
      <c r="AH223" s="22">
        <v>247.25</v>
      </c>
      <c r="AI223" s="22">
        <v>-1.6940299999999998E-2</v>
      </c>
      <c r="AJ223" s="22">
        <v>213</v>
      </c>
      <c r="AK223" s="22">
        <v>0.97137499999999999</v>
      </c>
      <c r="AL223">
        <f t="shared" si="42"/>
        <v>16.940299999999997</v>
      </c>
      <c r="AM223">
        <f t="shared" si="43"/>
        <v>16.476051078499996</v>
      </c>
      <c r="AP223" s="9"/>
      <c r="AQ223" s="22">
        <v>0.767517</v>
      </c>
      <c r="AR223" s="22">
        <v>371.35700000000003</v>
      </c>
      <c r="AS223" s="22">
        <v>-1.6964699999999999E-2</v>
      </c>
      <c r="AT223" s="22">
        <v>213</v>
      </c>
      <c r="AU223" s="22">
        <v>0.76629599999999998</v>
      </c>
      <c r="AV223">
        <f t="shared" si="44"/>
        <v>16.964700000000001</v>
      </c>
      <c r="AW223">
        <f t="shared" si="45"/>
        <v>13.0206956499</v>
      </c>
      <c r="AX223" s="9"/>
      <c r="AY223" s="22">
        <v>0.97259499999999999</v>
      </c>
      <c r="AZ223" s="22">
        <v>422.52800000000002</v>
      </c>
      <c r="BA223" s="22">
        <v>-1.6970800000000001E-2</v>
      </c>
      <c r="BB223" s="22">
        <v>213</v>
      </c>
      <c r="BC223" s="22">
        <v>0.97167999999999999</v>
      </c>
      <c r="BD223">
        <f t="shared" si="46"/>
        <v>16.970800000000001</v>
      </c>
      <c r="BE223">
        <f t="shared" si="47"/>
        <v>16.505715226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46.727800000000002</v>
      </c>
      <c r="I224" s="22">
        <v>-1.6775499999999999E-2</v>
      </c>
      <c r="J224" s="22">
        <v>214</v>
      </c>
      <c r="K224" s="22">
        <v>0.76141400000000004</v>
      </c>
      <c r="L224">
        <f t="shared" si="36"/>
        <v>16.775499999999997</v>
      </c>
      <c r="M224">
        <f t="shared" si="37"/>
        <v>12.791016790999999</v>
      </c>
      <c r="N224" s="9"/>
      <c r="O224" s="22">
        <v>0.97763100000000003</v>
      </c>
      <c r="P224" s="22">
        <v>124.848</v>
      </c>
      <c r="Q224" s="22">
        <v>-1.6775499999999999E-2</v>
      </c>
      <c r="R224" s="22">
        <v>214</v>
      </c>
      <c r="S224" s="22">
        <v>0.97686799999999996</v>
      </c>
      <c r="T224">
        <f t="shared" si="38"/>
        <v>16.775499999999997</v>
      </c>
      <c r="U224">
        <f t="shared" si="39"/>
        <v>16.400248840499998</v>
      </c>
      <c r="X224" s="9"/>
      <c r="Y224" s="22">
        <v>0.76248199999999999</v>
      </c>
      <c r="Z224" s="22">
        <v>191.726</v>
      </c>
      <c r="AA224" s="22">
        <v>8.4014900000000003E-2</v>
      </c>
      <c r="AB224" s="22">
        <v>214</v>
      </c>
      <c r="AC224" s="22">
        <v>7.7392600000000006E-2</v>
      </c>
      <c r="AD224">
        <f t="shared" si="40"/>
        <v>-84.014899999999997</v>
      </c>
      <c r="AE224">
        <f t="shared" si="41"/>
        <v>-64.059848981800002</v>
      </c>
      <c r="AF224" s="9"/>
      <c r="AG224" s="22">
        <v>0.97763100000000003</v>
      </c>
      <c r="AH224" s="22">
        <v>247.351</v>
      </c>
      <c r="AI224" s="22">
        <v>-1.6940299999999998E-2</v>
      </c>
      <c r="AJ224" s="22">
        <v>214</v>
      </c>
      <c r="AK224" s="22">
        <v>0.97686799999999996</v>
      </c>
      <c r="AL224">
        <f t="shared" si="42"/>
        <v>16.940299999999997</v>
      </c>
      <c r="AM224">
        <f t="shared" si="43"/>
        <v>16.561362429299997</v>
      </c>
      <c r="AP224" s="9"/>
      <c r="AQ224" s="22">
        <v>0.76248199999999999</v>
      </c>
      <c r="AR224" s="22">
        <v>371.45800000000003</v>
      </c>
      <c r="AS224" s="22">
        <v>-1.6967800000000002E-2</v>
      </c>
      <c r="AT224" s="22">
        <v>214</v>
      </c>
      <c r="AU224" s="22">
        <v>0.76202400000000003</v>
      </c>
      <c r="AV224">
        <f t="shared" si="44"/>
        <v>16.9678</v>
      </c>
      <c r="AW224">
        <f t="shared" si="45"/>
        <v>12.9376420796</v>
      </c>
      <c r="AX224" s="9"/>
      <c r="AY224" s="22">
        <v>0.97763100000000003</v>
      </c>
      <c r="AZ224" s="22">
        <v>422.62900000000002</v>
      </c>
      <c r="BA224" s="22">
        <v>-1.69617E-2</v>
      </c>
      <c r="BB224" s="22">
        <v>214</v>
      </c>
      <c r="BC224" s="22">
        <v>0.97717299999999996</v>
      </c>
      <c r="BD224">
        <f t="shared" si="46"/>
        <v>16.9617</v>
      </c>
      <c r="BE224">
        <f t="shared" si="47"/>
        <v>16.582283732700002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46.828499999999998</v>
      </c>
      <c r="I225" s="22">
        <v>-1.6772499999999999E-2</v>
      </c>
      <c r="J225" s="22">
        <v>215</v>
      </c>
      <c r="K225" s="22">
        <v>0.75683599999999995</v>
      </c>
      <c r="L225">
        <f t="shared" si="36"/>
        <v>16.772500000000001</v>
      </c>
      <c r="M225">
        <f t="shared" si="37"/>
        <v>12.704263035</v>
      </c>
      <c r="N225" s="9"/>
      <c r="O225" s="22">
        <v>0.98266600000000004</v>
      </c>
      <c r="P225" s="22">
        <v>124.949</v>
      </c>
      <c r="Q225" s="22">
        <v>-1.6772499999999999E-2</v>
      </c>
      <c r="R225" s="22">
        <v>215</v>
      </c>
      <c r="S225" s="22">
        <v>0.98205600000000004</v>
      </c>
      <c r="T225">
        <f t="shared" si="38"/>
        <v>16.772500000000001</v>
      </c>
      <c r="U225">
        <f t="shared" si="39"/>
        <v>16.481765485</v>
      </c>
      <c r="X225" s="9"/>
      <c r="Y225" s="22">
        <v>0.75744599999999995</v>
      </c>
      <c r="Z225" s="22">
        <v>191.827</v>
      </c>
      <c r="AA225" s="22">
        <v>8.3160399999999995E-2</v>
      </c>
      <c r="AB225" s="22">
        <v>215</v>
      </c>
      <c r="AC225" s="22">
        <v>7.7453599999999997E-2</v>
      </c>
      <c r="AD225">
        <f t="shared" si="40"/>
        <v>-83.160399999999996</v>
      </c>
      <c r="AE225">
        <f t="shared" si="41"/>
        <v>-62.98951233839999</v>
      </c>
      <c r="AF225" s="9"/>
      <c r="AG225" s="22">
        <v>0.98266600000000004</v>
      </c>
      <c r="AH225" s="22">
        <v>247.452</v>
      </c>
      <c r="AI225" s="22">
        <v>-1.69342E-2</v>
      </c>
      <c r="AJ225" s="22">
        <v>215</v>
      </c>
      <c r="AK225" s="22">
        <v>0.98358199999999996</v>
      </c>
      <c r="AL225">
        <f t="shared" si="42"/>
        <v>16.934200000000001</v>
      </c>
      <c r="AM225">
        <f t="shared" si="43"/>
        <v>16.640662577200001</v>
      </c>
      <c r="AP225" s="9"/>
      <c r="AQ225" s="22">
        <v>0.75744599999999995</v>
      </c>
      <c r="AR225" s="22">
        <v>371.55900000000003</v>
      </c>
      <c r="AS225" s="22">
        <v>-1.6970800000000001E-2</v>
      </c>
      <c r="AT225" s="22">
        <v>215</v>
      </c>
      <c r="AU225" s="22">
        <v>0.75653099999999995</v>
      </c>
      <c r="AV225">
        <f t="shared" si="44"/>
        <v>16.970800000000001</v>
      </c>
      <c r="AW225">
        <f t="shared" si="45"/>
        <v>12.8544645768</v>
      </c>
      <c r="AX225" s="9"/>
      <c r="AY225" s="22">
        <v>0.98266600000000004</v>
      </c>
      <c r="AZ225" s="22">
        <v>422.73</v>
      </c>
      <c r="BA225" s="22">
        <v>-1.6952499999999999E-2</v>
      </c>
      <c r="BB225" s="22">
        <v>215</v>
      </c>
      <c r="BC225" s="22">
        <v>0.98144500000000001</v>
      </c>
      <c r="BD225">
        <f t="shared" si="46"/>
        <v>16.952500000000001</v>
      </c>
      <c r="BE225">
        <f t="shared" si="47"/>
        <v>16.658645365000002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46.929299999999998</v>
      </c>
      <c r="I226" s="22">
        <v>-1.6778600000000001E-2</v>
      </c>
      <c r="J226" s="22">
        <v>216</v>
      </c>
      <c r="K226" s="22">
        <v>0.75134299999999998</v>
      </c>
      <c r="L226">
        <f t="shared" si="36"/>
        <v>16.778600000000001</v>
      </c>
      <c r="M226">
        <f t="shared" si="37"/>
        <v>12.624403204600002</v>
      </c>
      <c r="N226" s="9"/>
      <c r="O226" s="22">
        <v>0.98770100000000005</v>
      </c>
      <c r="P226" s="22">
        <v>125.05</v>
      </c>
      <c r="Q226" s="22">
        <v>-1.6766400000000001E-2</v>
      </c>
      <c r="R226" s="22">
        <v>216</v>
      </c>
      <c r="S226" s="22">
        <v>0.98632799999999998</v>
      </c>
      <c r="T226">
        <f t="shared" si="38"/>
        <v>16.766400000000001</v>
      </c>
      <c r="U226">
        <f t="shared" si="39"/>
        <v>16.560190046400002</v>
      </c>
      <c r="X226" s="9"/>
      <c r="Y226" s="22">
        <v>0.75241100000000005</v>
      </c>
      <c r="Z226" s="22">
        <v>191.928</v>
      </c>
      <c r="AA226" s="22">
        <v>8.3129900000000007E-2</v>
      </c>
      <c r="AB226" s="22">
        <v>216</v>
      </c>
      <c r="AC226" s="22">
        <v>7.7453599999999997E-2</v>
      </c>
      <c r="AD226">
        <f t="shared" si="40"/>
        <v>-83.129900000000006</v>
      </c>
      <c r="AE226">
        <f t="shared" si="41"/>
        <v>-62.547851188900012</v>
      </c>
      <c r="AF226" s="9"/>
      <c r="AG226" s="22">
        <v>0.98770100000000005</v>
      </c>
      <c r="AH226" s="22">
        <v>247.55199999999999</v>
      </c>
      <c r="AI226" s="22">
        <v>-1.69312E-2</v>
      </c>
      <c r="AJ226" s="22">
        <v>216</v>
      </c>
      <c r="AK226" s="22">
        <v>0.98632799999999998</v>
      </c>
      <c r="AL226">
        <f t="shared" si="42"/>
        <v>16.9312</v>
      </c>
      <c r="AM226">
        <f t="shared" si="43"/>
        <v>16.7229631712</v>
      </c>
      <c r="AP226" s="9"/>
      <c r="AQ226" s="22">
        <v>0.75241100000000005</v>
      </c>
      <c r="AR226" s="22">
        <v>371.66</v>
      </c>
      <c r="AS226" s="22">
        <v>-1.6983000000000002E-2</v>
      </c>
      <c r="AT226" s="22">
        <v>216</v>
      </c>
      <c r="AU226" s="22">
        <v>0.75195299999999998</v>
      </c>
      <c r="AV226">
        <f t="shared" si="44"/>
        <v>16.983000000000001</v>
      </c>
      <c r="AW226">
        <f t="shared" si="45"/>
        <v>12.778196013000001</v>
      </c>
      <c r="AX226" s="9"/>
      <c r="AY226" s="22">
        <v>0.98770100000000005</v>
      </c>
      <c r="AZ226" s="22">
        <v>422.83</v>
      </c>
      <c r="BA226" s="22">
        <v>-1.6949499999999999E-2</v>
      </c>
      <c r="BB226" s="22">
        <v>216</v>
      </c>
      <c r="BC226" s="22">
        <v>0.98632799999999998</v>
      </c>
      <c r="BD226">
        <f t="shared" si="46"/>
        <v>16.9495</v>
      </c>
      <c r="BE226">
        <f t="shared" si="47"/>
        <v>16.741038099500003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47.03</v>
      </c>
      <c r="I227" s="22">
        <v>-1.6778600000000001E-2</v>
      </c>
      <c r="J227" s="22">
        <v>217</v>
      </c>
      <c r="K227" s="22">
        <v>0.74667399999999995</v>
      </c>
      <c r="L227">
        <f t="shared" si="36"/>
        <v>16.778600000000001</v>
      </c>
      <c r="M227">
        <f t="shared" si="37"/>
        <v>12.539906175</v>
      </c>
      <c r="N227" s="9"/>
      <c r="O227" s="22">
        <v>0.99273699999999998</v>
      </c>
      <c r="P227" s="22">
        <v>125.15</v>
      </c>
      <c r="Q227" s="22">
        <v>-1.6775499999999999E-2</v>
      </c>
      <c r="R227" s="22">
        <v>217</v>
      </c>
      <c r="S227" s="22">
        <v>0.99151599999999995</v>
      </c>
      <c r="T227">
        <f t="shared" si="38"/>
        <v>16.775499999999997</v>
      </c>
      <c r="U227">
        <f t="shared" si="39"/>
        <v>16.653659543499998</v>
      </c>
      <c r="X227" s="9"/>
      <c r="Y227" s="22">
        <v>0.74737500000000001</v>
      </c>
      <c r="Z227" s="22">
        <v>192.02799999999999</v>
      </c>
      <c r="AA227" s="22">
        <v>7.4615500000000001E-2</v>
      </c>
      <c r="AB227" s="22">
        <v>217</v>
      </c>
      <c r="AC227" s="22">
        <v>7.7453599999999997E-2</v>
      </c>
      <c r="AD227">
        <f t="shared" si="40"/>
        <v>-74.615499999999997</v>
      </c>
      <c r="AE227">
        <f t="shared" si="41"/>
        <v>-55.765759312500002</v>
      </c>
      <c r="AF227" s="9"/>
      <c r="AG227" s="22">
        <v>0.99273699999999998</v>
      </c>
      <c r="AH227" s="22">
        <v>247.65299999999999</v>
      </c>
      <c r="AI227" s="22">
        <v>-1.69312E-2</v>
      </c>
      <c r="AJ227" s="22">
        <v>217</v>
      </c>
      <c r="AK227" s="22">
        <v>0.99151599999999995</v>
      </c>
      <c r="AL227">
        <f t="shared" si="42"/>
        <v>16.9312</v>
      </c>
      <c r="AM227">
        <f t="shared" si="43"/>
        <v>16.8082286944</v>
      </c>
      <c r="AP227" s="9"/>
      <c r="AQ227" s="22">
        <v>0.74737500000000001</v>
      </c>
      <c r="AR227" s="22">
        <v>371.76</v>
      </c>
      <c r="AS227" s="22">
        <v>-1.6983000000000002E-2</v>
      </c>
      <c r="AT227" s="22">
        <v>217</v>
      </c>
      <c r="AU227" s="22">
        <v>0.74633799999999995</v>
      </c>
      <c r="AV227">
        <f t="shared" si="44"/>
        <v>16.983000000000001</v>
      </c>
      <c r="AW227">
        <f t="shared" si="45"/>
        <v>12.692669625000001</v>
      </c>
      <c r="AX227" s="9"/>
      <c r="AY227" s="22">
        <v>0.99273699999999998</v>
      </c>
      <c r="AZ227" s="22">
        <v>422.93099999999998</v>
      </c>
      <c r="BA227" s="22">
        <v>-1.69464E-2</v>
      </c>
      <c r="BB227" s="22">
        <v>217</v>
      </c>
      <c r="BC227" s="22">
        <v>0.99151599999999995</v>
      </c>
      <c r="BD227">
        <f t="shared" si="46"/>
        <v>16.946400000000001</v>
      </c>
      <c r="BE227">
        <f t="shared" si="47"/>
        <v>16.8233182968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47.130699999999997</v>
      </c>
      <c r="I228" s="22">
        <v>-1.6775499999999999E-2</v>
      </c>
      <c r="J228" s="22">
        <v>218</v>
      </c>
      <c r="K228" s="22">
        <v>0.74185199999999996</v>
      </c>
      <c r="L228">
        <f t="shared" si="36"/>
        <v>16.775499999999997</v>
      </c>
      <c r="M228">
        <f t="shared" si="37"/>
        <v>12.453124669999998</v>
      </c>
      <c r="N228" s="9"/>
      <c r="O228" s="22">
        <v>0.99777199999999999</v>
      </c>
      <c r="P228" s="22">
        <v>125.251</v>
      </c>
      <c r="Q228" s="22">
        <v>-1.6772499999999999E-2</v>
      </c>
      <c r="R228" s="22">
        <v>218</v>
      </c>
      <c r="S228" s="22">
        <v>0.99639900000000003</v>
      </c>
      <c r="T228">
        <f t="shared" si="38"/>
        <v>16.772500000000001</v>
      </c>
      <c r="U228">
        <f t="shared" si="39"/>
        <v>16.735130869999999</v>
      </c>
      <c r="X228" s="9"/>
      <c r="Y228" s="22">
        <v>0.74234</v>
      </c>
      <c r="Z228" s="22">
        <v>192.12899999999999</v>
      </c>
      <c r="AA228" s="22">
        <v>7.4462899999999999E-2</v>
      </c>
      <c r="AB228" s="22">
        <v>218</v>
      </c>
      <c r="AC228" s="22">
        <v>7.7392600000000006E-2</v>
      </c>
      <c r="AD228">
        <f t="shared" si="40"/>
        <v>-74.462900000000005</v>
      </c>
      <c r="AE228">
        <f t="shared" si="41"/>
        <v>-55.276789186000002</v>
      </c>
      <c r="AF228" s="9"/>
      <c r="AG228" s="22">
        <v>0.99777199999999999</v>
      </c>
      <c r="AH228" s="22">
        <v>247.75399999999999</v>
      </c>
      <c r="AI228" s="22">
        <v>-1.6928100000000001E-2</v>
      </c>
      <c r="AJ228" s="22">
        <v>218</v>
      </c>
      <c r="AK228" s="22">
        <v>0.99700900000000003</v>
      </c>
      <c r="AL228">
        <f t="shared" si="42"/>
        <v>16.928100000000001</v>
      </c>
      <c r="AM228">
        <f t="shared" si="43"/>
        <v>16.890384193199999</v>
      </c>
      <c r="AP228" s="9"/>
      <c r="AQ228" s="22">
        <v>0.74234</v>
      </c>
      <c r="AR228" s="22">
        <v>371.86099999999999</v>
      </c>
      <c r="AS228" s="22">
        <v>-1.6983000000000002E-2</v>
      </c>
      <c r="AT228" s="22">
        <v>218</v>
      </c>
      <c r="AU228" s="22">
        <v>0.741699</v>
      </c>
      <c r="AV228">
        <f t="shared" si="44"/>
        <v>16.983000000000001</v>
      </c>
      <c r="AW228">
        <f t="shared" si="45"/>
        <v>12.607160220000001</v>
      </c>
      <c r="AX228" s="9"/>
      <c r="AY228" s="22">
        <v>0.99777199999999999</v>
      </c>
      <c r="AZ228" s="22">
        <v>423.03199999999998</v>
      </c>
      <c r="BA228" s="22">
        <v>-1.69464E-2</v>
      </c>
      <c r="BB228" s="22">
        <v>218</v>
      </c>
      <c r="BC228" s="22">
        <v>0.99700900000000003</v>
      </c>
      <c r="BD228">
        <f t="shared" si="46"/>
        <v>16.946400000000001</v>
      </c>
      <c r="BE228">
        <f t="shared" si="47"/>
        <v>16.908643420800001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47.231400000000001</v>
      </c>
      <c r="I229" s="22">
        <v>-1.67847E-2</v>
      </c>
      <c r="J229" s="22">
        <v>219</v>
      </c>
      <c r="K229" s="22">
        <v>0.73645000000000005</v>
      </c>
      <c r="L229">
        <f t="shared" si="36"/>
        <v>16.784700000000001</v>
      </c>
      <c r="M229">
        <f t="shared" si="37"/>
        <v>12.3754432335</v>
      </c>
      <c r="N229" s="9"/>
      <c r="O229" s="22">
        <v>1.00281</v>
      </c>
      <c r="P229" s="22">
        <v>125.352</v>
      </c>
      <c r="Q229" s="22">
        <v>-1.6760299999999999E-2</v>
      </c>
      <c r="R229" s="22">
        <v>219</v>
      </c>
      <c r="S229" s="22">
        <v>1.0018899999999999</v>
      </c>
      <c r="T229">
        <f t="shared" si="38"/>
        <v>16.760299999999997</v>
      </c>
      <c r="U229">
        <f t="shared" si="39"/>
        <v>16.807396442999998</v>
      </c>
      <c r="X229" s="9"/>
      <c r="Y229" s="22">
        <v>0.73730499999999999</v>
      </c>
      <c r="Z229" s="22">
        <v>192.23</v>
      </c>
      <c r="AA229" s="22">
        <v>7.4920700000000007E-2</v>
      </c>
      <c r="AB229" s="22">
        <v>219</v>
      </c>
      <c r="AC229" s="22">
        <v>7.7423099999999995E-2</v>
      </c>
      <c r="AD229">
        <f t="shared" si="40"/>
        <v>-74.920700000000011</v>
      </c>
      <c r="AE229">
        <f t="shared" si="41"/>
        <v>-55.23940671350001</v>
      </c>
      <c r="AF229" s="9"/>
      <c r="AG229" s="22">
        <v>1.00281</v>
      </c>
      <c r="AH229" s="22">
        <v>247.85499999999999</v>
      </c>
      <c r="AI229" s="22">
        <v>-1.6918900000000001E-2</v>
      </c>
      <c r="AJ229" s="22">
        <v>219</v>
      </c>
      <c r="AK229" s="22">
        <v>1.0012799999999999</v>
      </c>
      <c r="AL229">
        <f t="shared" si="42"/>
        <v>16.918900000000001</v>
      </c>
      <c r="AM229">
        <f t="shared" si="43"/>
        <v>16.966442108999999</v>
      </c>
      <c r="AP229" s="9"/>
      <c r="AQ229" s="22">
        <v>0.73730499999999999</v>
      </c>
      <c r="AR229" s="22">
        <v>371.96199999999999</v>
      </c>
      <c r="AS229" s="22">
        <v>-1.6986100000000001E-2</v>
      </c>
      <c r="AT229" s="22">
        <v>219</v>
      </c>
      <c r="AU229" s="22">
        <v>0.73638899999999996</v>
      </c>
      <c r="AV229">
        <f t="shared" si="44"/>
        <v>16.9861</v>
      </c>
      <c r="AW229">
        <f t="shared" si="45"/>
        <v>12.5239364605</v>
      </c>
      <c r="AX229" s="9"/>
      <c r="AY229" s="22">
        <v>1.00281</v>
      </c>
      <c r="AZ229" s="22">
        <v>423.13299999999998</v>
      </c>
      <c r="BA229" s="22">
        <v>-1.6940299999999998E-2</v>
      </c>
      <c r="BB229" s="22">
        <v>219</v>
      </c>
      <c r="BC229" s="22">
        <v>1.0018899999999999</v>
      </c>
      <c r="BD229">
        <f t="shared" si="46"/>
        <v>16.940299999999997</v>
      </c>
      <c r="BE229">
        <f t="shared" si="47"/>
        <v>16.987902242999997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47.332099999999997</v>
      </c>
      <c r="I230" s="22">
        <v>-1.6781600000000001E-2</v>
      </c>
      <c r="J230" s="22">
        <v>220</v>
      </c>
      <c r="K230" s="22">
        <v>0.73144500000000001</v>
      </c>
      <c r="L230">
        <f t="shared" si="36"/>
        <v>16.781600000000001</v>
      </c>
      <c r="M230">
        <f t="shared" si="37"/>
        <v>12.288645450400001</v>
      </c>
      <c r="N230" s="9"/>
      <c r="O230" s="22">
        <v>1.0078400000000001</v>
      </c>
      <c r="P230" s="22">
        <v>125.452</v>
      </c>
      <c r="Q230" s="22">
        <v>-1.6766400000000001E-2</v>
      </c>
      <c r="R230" s="22">
        <v>220</v>
      </c>
      <c r="S230" s="22">
        <v>1.0067699999999999</v>
      </c>
      <c r="T230">
        <f t="shared" si="38"/>
        <v>16.766400000000001</v>
      </c>
      <c r="U230">
        <f t="shared" si="39"/>
        <v>16.897848576000001</v>
      </c>
      <c r="X230" s="9"/>
      <c r="Y230" s="22">
        <v>0.73226899999999995</v>
      </c>
      <c r="Z230" s="22">
        <v>192.33</v>
      </c>
      <c r="AA230" s="22">
        <v>8.3404500000000006E-2</v>
      </c>
      <c r="AB230" s="22">
        <v>220</v>
      </c>
      <c r="AC230" s="22">
        <v>7.7423099999999995E-2</v>
      </c>
      <c r="AD230">
        <f t="shared" si="40"/>
        <v>-83.404500000000013</v>
      </c>
      <c r="AE230">
        <f t="shared" si="41"/>
        <v>-61.074529810500003</v>
      </c>
      <c r="AF230" s="9"/>
      <c r="AG230" s="22">
        <v>1.0078400000000001</v>
      </c>
      <c r="AH230" s="22">
        <v>247.95500000000001</v>
      </c>
      <c r="AI230" s="22">
        <v>-1.6918900000000001E-2</v>
      </c>
      <c r="AJ230" s="22">
        <v>220</v>
      </c>
      <c r="AK230" s="22">
        <v>1.00708</v>
      </c>
      <c r="AL230">
        <f t="shared" si="42"/>
        <v>16.918900000000001</v>
      </c>
      <c r="AM230">
        <f t="shared" si="43"/>
        <v>17.051544176</v>
      </c>
      <c r="AP230" s="9"/>
      <c r="AQ230" s="22">
        <v>0.73226899999999995</v>
      </c>
      <c r="AR230" s="22">
        <v>372.06200000000001</v>
      </c>
      <c r="AS230" s="22">
        <v>-1.6995199999999999E-2</v>
      </c>
      <c r="AT230" s="22">
        <v>220</v>
      </c>
      <c r="AU230" s="22">
        <v>0.73150599999999999</v>
      </c>
      <c r="AV230">
        <f t="shared" si="44"/>
        <v>16.995199999999997</v>
      </c>
      <c r="AW230">
        <f t="shared" si="45"/>
        <v>12.445058108799996</v>
      </c>
      <c r="AX230" s="9"/>
      <c r="AY230" s="22">
        <v>1.0078400000000001</v>
      </c>
      <c r="AZ230" s="22">
        <v>423.233</v>
      </c>
      <c r="BA230" s="22">
        <v>-1.6952499999999999E-2</v>
      </c>
      <c r="BB230" s="22">
        <v>220</v>
      </c>
      <c r="BC230" s="22">
        <v>1.0067699999999999</v>
      </c>
      <c r="BD230">
        <f t="shared" si="46"/>
        <v>16.952500000000001</v>
      </c>
      <c r="BE230">
        <f t="shared" si="47"/>
        <v>17.085407600000003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47.4328</v>
      </c>
      <c r="I231" s="22">
        <v>-1.6778600000000001E-2</v>
      </c>
      <c r="J231" s="22">
        <v>221</v>
      </c>
      <c r="K231" s="22">
        <v>0.72665400000000002</v>
      </c>
      <c r="L231">
        <f t="shared" si="36"/>
        <v>16.778600000000001</v>
      </c>
      <c r="M231">
        <f t="shared" si="37"/>
        <v>12.201968392400001</v>
      </c>
      <c r="N231" s="9"/>
      <c r="O231" s="22">
        <v>1.01288</v>
      </c>
      <c r="P231" s="22">
        <v>125.553</v>
      </c>
      <c r="Q231" s="22">
        <v>-1.6760299999999999E-2</v>
      </c>
      <c r="R231" s="22">
        <v>221</v>
      </c>
      <c r="S231" s="22">
        <v>1.01135</v>
      </c>
      <c r="T231">
        <f t="shared" si="38"/>
        <v>16.760299999999997</v>
      </c>
      <c r="U231">
        <f t="shared" si="39"/>
        <v>16.976172663999996</v>
      </c>
      <c r="X231" s="9"/>
      <c r="Y231" s="22">
        <v>0.72723400000000005</v>
      </c>
      <c r="Z231" s="22">
        <v>192.43100000000001</v>
      </c>
      <c r="AA231" s="22">
        <v>8.3801299999999995E-2</v>
      </c>
      <c r="AB231" s="22">
        <v>221</v>
      </c>
      <c r="AC231" s="22">
        <v>7.7423099999999995E-2</v>
      </c>
      <c r="AD231">
        <f t="shared" si="40"/>
        <v>-83.801299999999998</v>
      </c>
      <c r="AE231">
        <f t="shared" si="41"/>
        <v>-60.943154604200004</v>
      </c>
      <c r="AF231" s="9"/>
      <c r="AG231" s="22">
        <v>1.01288</v>
      </c>
      <c r="AH231" s="22">
        <v>248.05600000000001</v>
      </c>
      <c r="AI231" s="22">
        <v>-1.6922E-2</v>
      </c>
      <c r="AJ231" s="22">
        <v>221</v>
      </c>
      <c r="AK231" s="22">
        <v>1.01196</v>
      </c>
      <c r="AL231">
        <f t="shared" si="42"/>
        <v>16.922000000000001</v>
      </c>
      <c r="AM231">
        <f t="shared" si="43"/>
        <v>17.139955360000002</v>
      </c>
      <c r="AP231" s="9"/>
      <c r="AQ231" s="22">
        <v>0.72723400000000005</v>
      </c>
      <c r="AR231" s="22">
        <v>372.16300000000001</v>
      </c>
      <c r="AS231" s="22">
        <v>-1.69891E-2</v>
      </c>
      <c r="AT231" s="22">
        <v>221</v>
      </c>
      <c r="AU231" s="22">
        <v>0.72643999999999997</v>
      </c>
      <c r="AV231">
        <f t="shared" si="44"/>
        <v>16.989100000000001</v>
      </c>
      <c r="AW231">
        <f t="shared" si="45"/>
        <v>12.355051149400001</v>
      </c>
      <c r="AX231" s="9"/>
      <c r="AY231" s="22">
        <v>1.01288</v>
      </c>
      <c r="AZ231" s="22">
        <v>423.334</v>
      </c>
      <c r="BA231" s="22">
        <v>-1.6943400000000001E-2</v>
      </c>
      <c r="BB231" s="22">
        <v>221</v>
      </c>
      <c r="BC231" s="22">
        <v>1.01196</v>
      </c>
      <c r="BD231">
        <f t="shared" si="46"/>
        <v>16.9434</v>
      </c>
      <c r="BE231">
        <f t="shared" si="47"/>
        <v>17.161630991999999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47.533499999999997</v>
      </c>
      <c r="I232" s="22">
        <v>-1.6781600000000001E-2</v>
      </c>
      <c r="J232" s="22">
        <v>222</v>
      </c>
      <c r="K232" s="22">
        <v>0.72137499999999999</v>
      </c>
      <c r="L232">
        <f t="shared" si="36"/>
        <v>16.781600000000001</v>
      </c>
      <c r="M232">
        <f t="shared" si="37"/>
        <v>12.1196379568</v>
      </c>
      <c r="N232" s="9"/>
      <c r="O232" s="22">
        <v>1.0179100000000001</v>
      </c>
      <c r="P232" s="22">
        <v>125.654</v>
      </c>
      <c r="Q232" s="22">
        <v>-1.6760299999999999E-2</v>
      </c>
      <c r="R232" s="22">
        <v>222</v>
      </c>
      <c r="S232" s="22">
        <v>1.01685</v>
      </c>
      <c r="T232">
        <f t="shared" si="38"/>
        <v>16.760299999999997</v>
      </c>
      <c r="U232">
        <f t="shared" si="39"/>
        <v>17.060476973</v>
      </c>
      <c r="X232" s="9"/>
      <c r="Y232" s="22">
        <v>0.72219800000000001</v>
      </c>
      <c r="Z232" s="22">
        <v>192.53200000000001</v>
      </c>
      <c r="AA232" s="22">
        <v>8.3984400000000001E-2</v>
      </c>
      <c r="AB232" s="22">
        <v>222</v>
      </c>
      <c r="AC232" s="22">
        <v>7.7331499999999997E-2</v>
      </c>
      <c r="AD232">
        <f t="shared" si="40"/>
        <v>-83.984399999999994</v>
      </c>
      <c r="AE232">
        <f t="shared" si="41"/>
        <v>-60.653365711199996</v>
      </c>
      <c r="AF232" s="9"/>
      <c r="AG232" s="22">
        <v>1.0179100000000001</v>
      </c>
      <c r="AH232" s="22">
        <v>248.15700000000001</v>
      </c>
      <c r="AI232" s="22">
        <v>-1.6922E-2</v>
      </c>
      <c r="AJ232" s="22">
        <v>222</v>
      </c>
      <c r="AK232" s="22">
        <v>1.01715</v>
      </c>
      <c r="AL232">
        <f t="shared" si="42"/>
        <v>16.922000000000001</v>
      </c>
      <c r="AM232">
        <f t="shared" si="43"/>
        <v>17.225073020000004</v>
      </c>
      <c r="AP232" s="9"/>
      <c r="AQ232" s="22">
        <v>0.72219800000000001</v>
      </c>
      <c r="AR232" s="22">
        <v>372.26400000000001</v>
      </c>
      <c r="AS232" s="22">
        <v>-1.6998300000000001E-2</v>
      </c>
      <c r="AT232" s="22">
        <v>222</v>
      </c>
      <c r="AU232" s="22">
        <v>0.72170999999999996</v>
      </c>
      <c r="AV232">
        <f t="shared" si="44"/>
        <v>16.9983</v>
      </c>
      <c r="AW232">
        <f t="shared" si="45"/>
        <v>12.2761382634</v>
      </c>
      <c r="AX232" s="9"/>
      <c r="AY232" s="22">
        <v>1.0179100000000001</v>
      </c>
      <c r="AZ232" s="22">
        <v>423.435</v>
      </c>
      <c r="BA232" s="22">
        <v>-1.69342E-2</v>
      </c>
      <c r="BB232" s="22">
        <v>222</v>
      </c>
      <c r="BC232" s="22">
        <v>1.01685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47.6342</v>
      </c>
      <c r="I233" s="22">
        <v>-1.67847E-2</v>
      </c>
      <c r="J233" s="22">
        <v>223</v>
      </c>
      <c r="K233" s="22">
        <v>0.716553</v>
      </c>
      <c r="L233">
        <f t="shared" si="36"/>
        <v>16.784700000000001</v>
      </c>
      <c r="M233">
        <f t="shared" si="37"/>
        <v>12.0373658061</v>
      </c>
      <c r="N233" s="9"/>
      <c r="O233" s="22">
        <v>1.02295</v>
      </c>
      <c r="P233" s="22">
        <v>125.754</v>
      </c>
      <c r="Q233" s="22">
        <v>-1.6763299999999998E-2</v>
      </c>
      <c r="R233" s="22">
        <v>223</v>
      </c>
      <c r="S233" s="22">
        <v>1.02234</v>
      </c>
      <c r="T233">
        <f t="shared" si="38"/>
        <v>16.763299999999997</v>
      </c>
      <c r="U233">
        <f t="shared" si="39"/>
        <v>17.148017734999996</v>
      </c>
      <c r="X233" s="9"/>
      <c r="Y233" s="22">
        <v>0.71716299999999999</v>
      </c>
      <c r="Z233" s="22">
        <v>192.63300000000001</v>
      </c>
      <c r="AA233" s="22">
        <v>8.3679199999999995E-2</v>
      </c>
      <c r="AB233" s="22">
        <v>223</v>
      </c>
      <c r="AC233" s="22">
        <v>7.7362100000000003E-2</v>
      </c>
      <c r="AD233">
        <f t="shared" si="40"/>
        <v>-83.679199999999994</v>
      </c>
      <c r="AE233">
        <f t="shared" si="41"/>
        <v>-60.011626109599995</v>
      </c>
      <c r="AF233" s="9"/>
      <c r="AG233" s="22">
        <v>1.02295</v>
      </c>
      <c r="AH233" s="22">
        <v>248.25700000000001</v>
      </c>
      <c r="AI233" s="22">
        <v>-1.6912799999999999E-2</v>
      </c>
      <c r="AJ233" s="22">
        <v>223</v>
      </c>
      <c r="AK233" s="22">
        <v>1.02173</v>
      </c>
      <c r="AL233">
        <f t="shared" si="42"/>
        <v>16.912799999999997</v>
      </c>
      <c r="AM233">
        <f t="shared" si="43"/>
        <v>17.300948759999997</v>
      </c>
      <c r="AP233" s="9"/>
      <c r="AQ233" s="22">
        <v>0.71716299999999999</v>
      </c>
      <c r="AR233" s="22">
        <v>372.36500000000001</v>
      </c>
      <c r="AS233" s="22">
        <v>-1.6998300000000001E-2</v>
      </c>
      <c r="AT233" s="22">
        <v>223</v>
      </c>
      <c r="AU233" s="22">
        <v>0.71630899999999997</v>
      </c>
      <c r="AV233">
        <f t="shared" si="44"/>
        <v>16.9983</v>
      </c>
      <c r="AW233">
        <f t="shared" si="45"/>
        <v>12.1905518229</v>
      </c>
      <c r="AX233" s="9"/>
      <c r="AY233" s="22">
        <v>1.02295</v>
      </c>
      <c r="AZ233" s="22">
        <v>423.53500000000003</v>
      </c>
      <c r="BA233" s="22">
        <v>-1.6940299999999998E-2</v>
      </c>
      <c r="BB233" s="22">
        <v>223</v>
      </c>
      <c r="BC233" s="22">
        <v>1.02203</v>
      </c>
      <c r="BD233">
        <f t="shared" si="46"/>
        <v>16.940299999999997</v>
      </c>
      <c r="BE233">
        <f t="shared" si="47"/>
        <v>17.329079884999999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47.734900000000003</v>
      </c>
      <c r="I234" s="22">
        <v>-1.6787699999999999E-2</v>
      </c>
      <c r="J234" s="22">
        <v>224</v>
      </c>
      <c r="K234" s="22">
        <v>0.71160900000000005</v>
      </c>
      <c r="L234">
        <f t="shared" si="36"/>
        <v>16.787699999999997</v>
      </c>
      <c r="M234">
        <f t="shared" si="37"/>
        <v>11.954991225599997</v>
      </c>
      <c r="N234" s="9"/>
      <c r="O234" s="22">
        <v>1.0279799999999999</v>
      </c>
      <c r="P234" s="22">
        <v>125.855</v>
      </c>
      <c r="Q234" s="22">
        <v>-1.67572E-2</v>
      </c>
      <c r="R234" s="22">
        <v>224</v>
      </c>
      <c r="S234" s="22">
        <v>1.0263100000000001</v>
      </c>
      <c r="T234">
        <f t="shared" si="38"/>
        <v>16.757200000000001</v>
      </c>
      <c r="U234">
        <f t="shared" si="39"/>
        <v>17.226066455999998</v>
      </c>
      <c r="X234" s="9"/>
      <c r="Y234" s="22">
        <v>0.71212799999999998</v>
      </c>
      <c r="Z234" s="22">
        <v>192.733</v>
      </c>
      <c r="AA234" s="22">
        <v>8.3496100000000004E-2</v>
      </c>
      <c r="AB234" s="22">
        <v>224</v>
      </c>
      <c r="AC234" s="22">
        <v>7.7423099999999995E-2</v>
      </c>
      <c r="AD234">
        <f t="shared" si="40"/>
        <v>-83.496099999999998</v>
      </c>
      <c r="AE234">
        <f t="shared" si="41"/>
        <v>-59.459910700799995</v>
      </c>
      <c r="AF234" s="9"/>
      <c r="AG234" s="22">
        <v>1.0279799999999999</v>
      </c>
      <c r="AH234" s="22">
        <v>248.358</v>
      </c>
      <c r="AI234" s="22">
        <v>-1.6912799999999999E-2</v>
      </c>
      <c r="AJ234" s="22">
        <v>224</v>
      </c>
      <c r="AK234" s="22">
        <v>1.0269200000000001</v>
      </c>
      <c r="AL234">
        <f t="shared" si="42"/>
        <v>16.912799999999997</v>
      </c>
      <c r="AM234">
        <f t="shared" si="43"/>
        <v>17.386020143999996</v>
      </c>
      <c r="AP234" s="9"/>
      <c r="AQ234" s="22">
        <v>0.71212799999999998</v>
      </c>
      <c r="AR234" s="22">
        <v>372.46499999999997</v>
      </c>
      <c r="AS234" s="22">
        <v>-1.6998300000000001E-2</v>
      </c>
      <c r="AT234" s="22">
        <v>224</v>
      </c>
      <c r="AU234" s="22">
        <v>0.71191400000000005</v>
      </c>
      <c r="AV234">
        <f t="shared" si="44"/>
        <v>16.9983</v>
      </c>
      <c r="AW234">
        <f t="shared" si="45"/>
        <v>12.1049653824</v>
      </c>
      <c r="AX234" s="9"/>
      <c r="AY234" s="22">
        <v>1.0279799999999999</v>
      </c>
      <c r="AZ234" s="22">
        <v>423.63600000000002</v>
      </c>
      <c r="BA234" s="22">
        <v>-1.69312E-2</v>
      </c>
      <c r="BB234" s="22">
        <v>224</v>
      </c>
      <c r="BC234" s="22">
        <v>1.02661</v>
      </c>
      <c r="BD234">
        <f t="shared" si="46"/>
        <v>16.9312</v>
      </c>
      <c r="BE234">
        <f t="shared" si="47"/>
        <v>17.404934976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47.835599999999999</v>
      </c>
      <c r="I235" s="22">
        <v>-1.6781600000000001E-2</v>
      </c>
      <c r="J235" s="22">
        <v>225</v>
      </c>
      <c r="K235" s="22">
        <v>0.70642099999999997</v>
      </c>
      <c r="L235">
        <f t="shared" si="36"/>
        <v>16.781600000000001</v>
      </c>
      <c r="M235">
        <f t="shared" si="37"/>
        <v>11.866135107200002</v>
      </c>
      <c r="N235" s="9"/>
      <c r="O235" s="22">
        <v>1.03302</v>
      </c>
      <c r="P235" s="22">
        <v>125.956</v>
      </c>
      <c r="Q235" s="22">
        <v>-1.6760299999999999E-2</v>
      </c>
      <c r="R235" s="22">
        <v>225</v>
      </c>
      <c r="S235" s="22">
        <v>1.03241</v>
      </c>
      <c r="T235">
        <f t="shared" si="38"/>
        <v>16.760299999999997</v>
      </c>
      <c r="U235">
        <f t="shared" si="39"/>
        <v>17.313725106</v>
      </c>
      <c r="X235" s="9"/>
      <c r="Y235" s="22">
        <v>0.70709200000000005</v>
      </c>
      <c r="Z235" s="22">
        <v>192.834</v>
      </c>
      <c r="AA235" s="22">
        <v>8.2977300000000004E-2</v>
      </c>
      <c r="AB235" s="22">
        <v>225</v>
      </c>
      <c r="AC235" s="22">
        <v>7.7331499999999997E-2</v>
      </c>
      <c r="AD235">
        <f t="shared" si="40"/>
        <v>-82.9773</v>
      </c>
      <c r="AE235">
        <f t="shared" si="41"/>
        <v>-58.672585011600006</v>
      </c>
      <c r="AF235" s="9"/>
      <c r="AG235" s="22">
        <v>1.03302</v>
      </c>
      <c r="AH235" s="22">
        <v>248.459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0.70709200000000005</v>
      </c>
      <c r="AR235" s="22">
        <v>372.56599999999997</v>
      </c>
      <c r="AS235" s="22">
        <v>-1.6995199999999999E-2</v>
      </c>
      <c r="AT235" s="22">
        <v>225</v>
      </c>
      <c r="AU235" s="22">
        <v>0.70648200000000005</v>
      </c>
      <c r="AV235">
        <f t="shared" si="44"/>
        <v>16.995199999999997</v>
      </c>
      <c r="AW235">
        <f t="shared" si="45"/>
        <v>12.017169958399998</v>
      </c>
      <c r="AX235" s="9"/>
      <c r="AY235" s="22">
        <v>1.03302</v>
      </c>
      <c r="AZ235" s="22">
        <v>423.73700000000002</v>
      </c>
      <c r="BA235" s="22">
        <v>-1.6924999999999999E-2</v>
      </c>
      <c r="BB235" s="22">
        <v>225</v>
      </c>
      <c r="BC235" s="22">
        <v>1.0318000000000001</v>
      </c>
      <c r="BD235">
        <f t="shared" si="46"/>
        <v>16.925000000000001</v>
      </c>
      <c r="BE235">
        <f t="shared" si="47"/>
        <v>17.483863500000002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47.936300000000003</v>
      </c>
      <c r="I236" s="22">
        <v>-1.6787699999999999E-2</v>
      </c>
      <c r="J236" s="22">
        <v>226</v>
      </c>
      <c r="K236" s="22">
        <v>0.70150800000000002</v>
      </c>
      <c r="L236">
        <f t="shared" si="36"/>
        <v>16.787699999999997</v>
      </c>
      <c r="M236">
        <f t="shared" si="37"/>
        <v>11.785922298899999</v>
      </c>
      <c r="N236" s="9"/>
      <c r="O236" s="22">
        <v>1.03806</v>
      </c>
      <c r="P236" s="22">
        <v>126.057</v>
      </c>
      <c r="Q236" s="22">
        <v>-1.6766400000000001E-2</v>
      </c>
      <c r="R236" s="22">
        <v>226</v>
      </c>
      <c r="S236" s="22">
        <v>1.0369900000000001</v>
      </c>
      <c r="T236">
        <f t="shared" si="38"/>
        <v>16.766400000000001</v>
      </c>
      <c r="U236">
        <f t="shared" si="39"/>
        <v>17.404529184000001</v>
      </c>
      <c r="X236" s="9"/>
      <c r="Y236" s="22">
        <v>0.70205700000000004</v>
      </c>
      <c r="Z236" s="22">
        <v>192.935</v>
      </c>
      <c r="AA236" s="22">
        <v>8.3007800000000007E-2</v>
      </c>
      <c r="AB236" s="22">
        <v>226</v>
      </c>
      <c r="AC236" s="22">
        <v>7.7362100000000003E-2</v>
      </c>
      <c r="AD236">
        <f t="shared" si="40"/>
        <v>-83.007800000000003</v>
      </c>
      <c r="AE236">
        <f t="shared" si="41"/>
        <v>-58.276207044600007</v>
      </c>
      <c r="AF236" s="9"/>
      <c r="AG236" s="22">
        <v>1.03806</v>
      </c>
      <c r="AH236" s="22">
        <v>248.56</v>
      </c>
      <c r="AI236" s="22">
        <v>-1.6909799999999999E-2</v>
      </c>
      <c r="AJ236" s="22">
        <v>226</v>
      </c>
      <c r="AK236" s="22">
        <v>1.03729</v>
      </c>
      <c r="AL236">
        <f t="shared" si="42"/>
        <v>16.909800000000001</v>
      </c>
      <c r="AM236">
        <f t="shared" si="43"/>
        <v>17.553386988</v>
      </c>
      <c r="AP236" s="9"/>
      <c r="AQ236" s="22">
        <v>0.70205700000000004</v>
      </c>
      <c r="AR236" s="22">
        <v>372.66699999999997</v>
      </c>
      <c r="AS236" s="22">
        <v>-1.7007399999999999E-2</v>
      </c>
      <c r="AT236" s="22">
        <v>226</v>
      </c>
      <c r="AU236" s="22">
        <v>0.70138500000000004</v>
      </c>
      <c r="AV236">
        <f t="shared" si="44"/>
        <v>17.007400000000001</v>
      </c>
      <c r="AW236">
        <f t="shared" si="45"/>
        <v>11.940164221800002</v>
      </c>
      <c r="AX236" s="9"/>
      <c r="AY236" s="22">
        <v>1.03806</v>
      </c>
      <c r="AZ236" s="22">
        <v>423.83699999999999</v>
      </c>
      <c r="BA236" s="22">
        <v>-1.6937299999999999E-2</v>
      </c>
      <c r="BB236" s="22">
        <v>226</v>
      </c>
      <c r="BC236" s="22">
        <v>1.03668</v>
      </c>
      <c r="BD236">
        <f t="shared" si="46"/>
        <v>16.9373</v>
      </c>
      <c r="BE236">
        <f t="shared" si="47"/>
        <v>17.581933637999999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48.036999999999999</v>
      </c>
      <c r="I237" s="22">
        <v>-1.6787699999999999E-2</v>
      </c>
      <c r="J237" s="22">
        <v>227</v>
      </c>
      <c r="K237" s="22">
        <v>0.69613599999999998</v>
      </c>
      <c r="L237">
        <f t="shared" si="36"/>
        <v>16.787699999999997</v>
      </c>
      <c r="M237">
        <f t="shared" si="37"/>
        <v>11.701379441699999</v>
      </c>
      <c r="N237" s="9"/>
      <c r="O237" s="22">
        <v>1.0430900000000001</v>
      </c>
      <c r="P237" s="22">
        <v>126.157</v>
      </c>
      <c r="Q237" s="22">
        <v>-1.67542E-2</v>
      </c>
      <c r="R237" s="22">
        <v>227</v>
      </c>
      <c r="S237" s="22">
        <v>1.0418700000000001</v>
      </c>
      <c r="T237">
        <f t="shared" si="38"/>
        <v>16.754200000000001</v>
      </c>
      <c r="U237">
        <f t="shared" si="39"/>
        <v>17.476138478000003</v>
      </c>
      <c r="X237" s="9"/>
      <c r="Y237" s="22">
        <v>0.697021</v>
      </c>
      <c r="Z237" s="22">
        <v>193.035</v>
      </c>
      <c r="AA237" s="22">
        <v>8.3007800000000007E-2</v>
      </c>
      <c r="AB237" s="22">
        <v>227</v>
      </c>
      <c r="AC237" s="22">
        <v>7.7392600000000006E-2</v>
      </c>
      <c r="AD237">
        <f t="shared" si="40"/>
        <v>-83.007800000000003</v>
      </c>
      <c r="AE237">
        <f t="shared" si="41"/>
        <v>-57.858179763800003</v>
      </c>
      <c r="AF237" s="9"/>
      <c r="AG237" s="22">
        <v>1.0430900000000001</v>
      </c>
      <c r="AH237" s="22">
        <v>248.66</v>
      </c>
      <c r="AI237" s="22">
        <v>-1.6900600000000002E-2</v>
      </c>
      <c r="AJ237" s="22">
        <v>227</v>
      </c>
      <c r="AK237" s="22">
        <v>1.0424800000000001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0.697021</v>
      </c>
      <c r="AR237" s="22">
        <v>372.767</v>
      </c>
      <c r="AS237" s="22">
        <v>-1.7004399999999999E-2</v>
      </c>
      <c r="AT237" s="22">
        <v>227</v>
      </c>
      <c r="AU237" s="22">
        <v>0.696411</v>
      </c>
      <c r="AV237">
        <f t="shared" si="44"/>
        <v>17.0044</v>
      </c>
      <c r="AW237">
        <f t="shared" si="45"/>
        <v>11.852423892400001</v>
      </c>
      <c r="AX237" s="9"/>
      <c r="AY237" s="22">
        <v>1.0430900000000001</v>
      </c>
      <c r="AZ237" s="22">
        <v>423.93799999999999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48.137799999999999</v>
      </c>
      <c r="I238" s="22">
        <v>-1.6793800000000001E-2</v>
      </c>
      <c r="J238" s="22">
        <v>228</v>
      </c>
      <c r="K238" s="22">
        <v>0.69119299999999995</v>
      </c>
      <c r="L238">
        <f t="shared" si="36"/>
        <v>16.793800000000001</v>
      </c>
      <c r="M238">
        <f t="shared" si="37"/>
        <v>11.621074486800001</v>
      </c>
      <c r="N238" s="9"/>
      <c r="O238" s="22">
        <v>1.04813</v>
      </c>
      <c r="P238" s="22">
        <v>126.258</v>
      </c>
      <c r="Q238" s="22">
        <v>-1.6747999999999999E-2</v>
      </c>
      <c r="R238" s="22">
        <v>228</v>
      </c>
      <c r="S238" s="22">
        <v>1.0464500000000001</v>
      </c>
      <c r="T238">
        <f t="shared" si="38"/>
        <v>16.747999999999998</v>
      </c>
      <c r="U238">
        <f t="shared" si="39"/>
        <v>17.554081239999999</v>
      </c>
      <c r="X238" s="9"/>
      <c r="Y238" s="22">
        <v>0.69198599999999999</v>
      </c>
      <c r="Z238" s="22">
        <v>193.136</v>
      </c>
      <c r="AA238" s="22">
        <v>8.1573499999999993E-2</v>
      </c>
      <c r="AB238" s="22">
        <v>228</v>
      </c>
      <c r="AC238" s="22">
        <v>7.7362100000000003E-2</v>
      </c>
      <c r="AD238">
        <f t="shared" si="40"/>
        <v>-81.573499999999996</v>
      </c>
      <c r="AE238">
        <f t="shared" si="41"/>
        <v>-56.447719970999998</v>
      </c>
      <c r="AF238" s="9"/>
      <c r="AG238" s="22">
        <v>1.04813</v>
      </c>
      <c r="AH238" s="22">
        <v>248.761</v>
      </c>
      <c r="AI238" s="22">
        <v>-1.6909799999999999E-2</v>
      </c>
      <c r="AJ238" s="22">
        <v>228</v>
      </c>
      <c r="AK238" s="22">
        <v>1.0470600000000001</v>
      </c>
      <c r="AL238">
        <f t="shared" si="42"/>
        <v>16.909800000000001</v>
      </c>
      <c r="AM238">
        <f t="shared" si="43"/>
        <v>17.723668674000002</v>
      </c>
      <c r="AP238" s="9"/>
      <c r="AQ238" s="22">
        <v>0.69198599999999999</v>
      </c>
      <c r="AR238" s="22">
        <v>372.86799999999999</v>
      </c>
      <c r="AS238" s="22">
        <v>-1.7010500000000001E-2</v>
      </c>
      <c r="AT238" s="22">
        <v>228</v>
      </c>
      <c r="AU238" s="22">
        <v>0.69116200000000005</v>
      </c>
      <c r="AV238">
        <f t="shared" si="44"/>
        <v>17.0105</v>
      </c>
      <c r="AW238">
        <f t="shared" si="45"/>
        <v>11.771027853</v>
      </c>
      <c r="AX238" s="9"/>
      <c r="AY238" s="22">
        <v>1.04813</v>
      </c>
      <c r="AZ238" s="22">
        <v>424.03899999999999</v>
      </c>
      <c r="BA238" s="22">
        <v>-1.6918900000000001E-2</v>
      </c>
      <c r="BB238" s="22">
        <v>228</v>
      </c>
      <c r="BC238" s="22">
        <v>1.0467500000000001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48.238500000000002</v>
      </c>
      <c r="I239" s="22">
        <v>-1.6793800000000001E-2</v>
      </c>
      <c r="J239" s="22">
        <v>229</v>
      </c>
      <c r="K239" s="22">
        <v>0.68621799999999999</v>
      </c>
      <c r="L239">
        <f t="shared" si="36"/>
        <v>16.793800000000001</v>
      </c>
      <c r="M239">
        <f t="shared" si="37"/>
        <v>11.5365177038</v>
      </c>
      <c r="N239" s="9"/>
      <c r="O239" s="22">
        <v>1.0531600000000001</v>
      </c>
      <c r="P239" s="22">
        <v>126.35899999999999</v>
      </c>
      <c r="Q239" s="22">
        <v>-1.6738900000000001E-2</v>
      </c>
      <c r="R239" s="22">
        <v>229</v>
      </c>
      <c r="S239" s="22">
        <v>1.0519400000000001</v>
      </c>
      <c r="T239">
        <f t="shared" si="38"/>
        <v>16.738900000000001</v>
      </c>
      <c r="U239">
        <f t="shared" si="39"/>
        <v>17.628739924000001</v>
      </c>
      <c r="X239" s="9"/>
      <c r="Y239" s="22">
        <v>0.68695099999999998</v>
      </c>
      <c r="Z239" s="22">
        <v>193.23699999999999</v>
      </c>
      <c r="AA239" s="22">
        <v>8.2000699999999996E-2</v>
      </c>
      <c r="AB239" s="22">
        <v>229</v>
      </c>
      <c r="AC239" s="22">
        <v>7.7423099999999995E-2</v>
      </c>
      <c r="AD239">
        <f t="shared" si="40"/>
        <v>-82.000699999999995</v>
      </c>
      <c r="AE239">
        <f t="shared" si="41"/>
        <v>-56.330462865699992</v>
      </c>
      <c r="AF239" s="9"/>
      <c r="AG239" s="22">
        <v>1.0531600000000001</v>
      </c>
      <c r="AH239" s="22">
        <v>248.86199999999999</v>
      </c>
      <c r="AI239" s="22">
        <v>-1.6900600000000002E-2</v>
      </c>
      <c r="AJ239" s="22">
        <v>229</v>
      </c>
      <c r="AK239" s="22">
        <v>1.0522499999999999</v>
      </c>
      <c r="AL239">
        <f t="shared" si="42"/>
        <v>16.900600000000001</v>
      </c>
      <c r="AM239">
        <f t="shared" si="43"/>
        <v>17.799035896000003</v>
      </c>
      <c r="AP239" s="9"/>
      <c r="AQ239" s="22">
        <v>0.68695099999999998</v>
      </c>
      <c r="AR239" s="22">
        <v>372.96899999999999</v>
      </c>
      <c r="AS239" s="22">
        <v>-1.7007399999999999E-2</v>
      </c>
      <c r="AT239" s="22">
        <v>229</v>
      </c>
      <c r="AU239" s="22">
        <v>0.68615700000000002</v>
      </c>
      <c r="AV239">
        <f t="shared" si="44"/>
        <v>17.007400000000001</v>
      </c>
      <c r="AW239">
        <f t="shared" si="45"/>
        <v>11.6832504374</v>
      </c>
      <c r="AX239" s="9"/>
      <c r="AY239" s="22">
        <v>1.0531600000000001</v>
      </c>
      <c r="AZ239" s="22">
        <v>424.14</v>
      </c>
      <c r="BA239" s="22">
        <v>-1.6922E-2</v>
      </c>
      <c r="BB239" s="22">
        <v>229</v>
      </c>
      <c r="BC239" s="22">
        <v>1.0525500000000001</v>
      </c>
      <c r="BD239">
        <f t="shared" si="46"/>
        <v>16.922000000000001</v>
      </c>
      <c r="BE239">
        <f t="shared" si="47"/>
        <v>17.821573520000001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48.339199999999998</v>
      </c>
      <c r="I240" s="22">
        <v>-1.6802999999999998E-2</v>
      </c>
      <c r="J240" s="22">
        <v>230</v>
      </c>
      <c r="K240" s="22">
        <v>0.68124399999999996</v>
      </c>
      <c r="L240">
        <f t="shared" si="36"/>
        <v>16.802999999999997</v>
      </c>
      <c r="M240">
        <f t="shared" si="37"/>
        <v>11.458217744999999</v>
      </c>
      <c r="N240" s="9"/>
      <c r="O240" s="22">
        <v>1.0582</v>
      </c>
      <c r="P240" s="22">
        <v>126.459</v>
      </c>
      <c r="Q240" s="22">
        <v>-1.6732799999999999E-2</v>
      </c>
      <c r="R240" s="22">
        <v>230</v>
      </c>
      <c r="S240" s="22">
        <v>1.0577399999999999</v>
      </c>
      <c r="T240">
        <f t="shared" si="38"/>
        <v>16.732799999999997</v>
      </c>
      <c r="U240">
        <f t="shared" si="39"/>
        <v>17.706648959999999</v>
      </c>
      <c r="X240" s="9"/>
      <c r="Y240" s="22">
        <v>0.68191500000000005</v>
      </c>
      <c r="Z240" s="22">
        <v>193.33799999999999</v>
      </c>
      <c r="AA240" s="22">
        <v>8.1756599999999999E-2</v>
      </c>
      <c r="AB240" s="22">
        <v>230</v>
      </c>
      <c r="AC240" s="22">
        <v>7.7392600000000006E-2</v>
      </c>
      <c r="AD240">
        <f t="shared" si="40"/>
        <v>-81.756599999999992</v>
      </c>
      <c r="AE240">
        <f t="shared" si="41"/>
        <v>-55.751051888999996</v>
      </c>
      <c r="AF240" s="9"/>
      <c r="AG240" s="22">
        <v>1.0582</v>
      </c>
      <c r="AH240" s="22">
        <v>248.96199999999999</v>
      </c>
      <c r="AI240" s="22">
        <v>-1.68945E-2</v>
      </c>
      <c r="AJ240" s="22">
        <v>230</v>
      </c>
      <c r="AK240" s="22">
        <v>1.0568200000000001</v>
      </c>
      <c r="AL240">
        <f t="shared" si="42"/>
        <v>16.894500000000001</v>
      </c>
      <c r="AM240">
        <f t="shared" si="43"/>
        <v>17.877759900000001</v>
      </c>
      <c r="AP240" s="9"/>
      <c r="AQ240" s="22">
        <v>0.68191500000000005</v>
      </c>
      <c r="AR240" s="22">
        <v>373.07</v>
      </c>
      <c r="AS240" s="22">
        <v>-1.7013500000000001E-2</v>
      </c>
      <c r="AT240" s="22">
        <v>230</v>
      </c>
      <c r="AU240" s="22">
        <v>0.68130500000000005</v>
      </c>
      <c r="AV240">
        <f t="shared" si="44"/>
        <v>17.013500000000001</v>
      </c>
      <c r="AW240">
        <f t="shared" si="45"/>
        <v>11.601760852500002</v>
      </c>
      <c r="AX240" s="9"/>
      <c r="AY240" s="22">
        <v>1.0582</v>
      </c>
      <c r="AZ240" s="22">
        <v>424.24</v>
      </c>
      <c r="BA240" s="22">
        <v>-1.69312E-2</v>
      </c>
      <c r="BB240" s="22">
        <v>230</v>
      </c>
      <c r="BC240" s="22">
        <v>1.0571299999999999</v>
      </c>
      <c r="BD240">
        <f t="shared" si="46"/>
        <v>16.9312</v>
      </c>
      <c r="BE240">
        <f t="shared" si="47"/>
        <v>17.916595839999999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48.439900000000002</v>
      </c>
      <c r="I241" s="22">
        <v>-1.6806000000000001E-2</v>
      </c>
      <c r="J241" s="22">
        <v>231</v>
      </c>
      <c r="K241" s="22">
        <v>0.67617799999999995</v>
      </c>
      <c r="L241">
        <f t="shared" si="36"/>
        <v>16.806000000000001</v>
      </c>
      <c r="M241">
        <f t="shared" si="37"/>
        <v>11.375645280000001</v>
      </c>
      <c r="N241" s="9"/>
      <c r="O241" s="22">
        <v>1.0632299999999999</v>
      </c>
      <c r="P241" s="22">
        <v>126.56</v>
      </c>
      <c r="Q241" s="22">
        <v>-1.6735799999999999E-2</v>
      </c>
      <c r="R241" s="22">
        <v>231</v>
      </c>
      <c r="S241" s="22">
        <v>1.0623199999999999</v>
      </c>
      <c r="T241">
        <f t="shared" si="38"/>
        <v>16.735799999999998</v>
      </c>
      <c r="U241">
        <f t="shared" si="39"/>
        <v>17.794004633999997</v>
      </c>
      <c r="X241" s="9"/>
      <c r="Y241" s="22">
        <v>0.67688000000000004</v>
      </c>
      <c r="Z241" s="22">
        <v>193.43799999999999</v>
      </c>
      <c r="AA241" s="22">
        <v>8.2580600000000004E-2</v>
      </c>
      <c r="AB241" s="22">
        <v>231</v>
      </c>
      <c r="AC241" s="22">
        <v>7.7392600000000006E-2</v>
      </c>
      <c r="AD241">
        <f t="shared" si="40"/>
        <v>-82.580600000000004</v>
      </c>
      <c r="AE241">
        <f t="shared" si="41"/>
        <v>-55.897156528000004</v>
      </c>
      <c r="AF241" s="9"/>
      <c r="AG241" s="22">
        <v>1.0632299999999999</v>
      </c>
      <c r="AH241" s="22">
        <v>249.06299999999999</v>
      </c>
      <c r="AI241" s="22">
        <v>-1.6897599999999999E-2</v>
      </c>
      <c r="AJ241" s="22">
        <v>231</v>
      </c>
      <c r="AK241" s="22">
        <v>1.0617099999999999</v>
      </c>
      <c r="AL241">
        <f t="shared" si="42"/>
        <v>16.897599999999997</v>
      </c>
      <c r="AM241">
        <f t="shared" si="43"/>
        <v>17.966035247999994</v>
      </c>
      <c r="AP241" s="9"/>
      <c r="AQ241" s="22">
        <v>0.67688000000000004</v>
      </c>
      <c r="AR241" s="22">
        <v>373.17</v>
      </c>
      <c r="AS241" s="22">
        <v>-1.7013500000000001E-2</v>
      </c>
      <c r="AT241" s="22">
        <v>231</v>
      </c>
      <c r="AU241" s="22">
        <v>0.67627000000000004</v>
      </c>
      <c r="AV241">
        <f t="shared" si="44"/>
        <v>17.013500000000001</v>
      </c>
      <c r="AW241">
        <f t="shared" si="45"/>
        <v>11.51609788</v>
      </c>
      <c r="AX241" s="9"/>
      <c r="AY241" s="22">
        <v>1.0632299999999999</v>
      </c>
      <c r="AZ241" s="22">
        <v>424.34100000000001</v>
      </c>
      <c r="BA241" s="22">
        <v>-1.6922E-2</v>
      </c>
      <c r="BB241" s="22">
        <v>231</v>
      </c>
      <c r="BC241" s="22">
        <v>1.0623199999999999</v>
      </c>
      <c r="BD241">
        <f t="shared" si="46"/>
        <v>16.922000000000001</v>
      </c>
      <c r="BE241">
        <f t="shared" si="47"/>
        <v>17.991978059999997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48.540599999999998</v>
      </c>
      <c r="I242" s="22">
        <v>-1.6815199999999999E-2</v>
      </c>
      <c r="J242" s="22">
        <v>232</v>
      </c>
      <c r="K242" s="22">
        <v>0.67132599999999998</v>
      </c>
      <c r="L242">
        <f t="shared" si="36"/>
        <v>16.815199999999997</v>
      </c>
      <c r="M242">
        <f t="shared" si="37"/>
        <v>11.297191228799997</v>
      </c>
      <c r="N242" s="9"/>
      <c r="O242" s="22">
        <v>1.0682700000000001</v>
      </c>
      <c r="P242" s="22">
        <v>126.661</v>
      </c>
      <c r="Q242" s="22">
        <v>-1.6741900000000001E-2</v>
      </c>
      <c r="R242" s="22">
        <v>232</v>
      </c>
      <c r="S242" s="22">
        <v>1.0674999999999999</v>
      </c>
      <c r="T242">
        <f t="shared" si="38"/>
        <v>16.741900000000001</v>
      </c>
      <c r="U242">
        <f t="shared" si="39"/>
        <v>17.884869513000002</v>
      </c>
      <c r="X242" s="9"/>
      <c r="Y242" s="22">
        <v>0.671844</v>
      </c>
      <c r="Z242" s="22">
        <v>193.53899999999999</v>
      </c>
      <c r="AA242" s="22">
        <v>8.2763699999999996E-2</v>
      </c>
      <c r="AB242" s="22">
        <v>232</v>
      </c>
      <c r="AC242" s="22">
        <v>7.7392600000000006E-2</v>
      </c>
      <c r="AD242">
        <f t="shared" si="40"/>
        <v>-82.7637</v>
      </c>
      <c r="AE242">
        <f t="shared" si="41"/>
        <v>-55.604295262800001</v>
      </c>
      <c r="AF242" s="9"/>
      <c r="AG242" s="22">
        <v>1.0682700000000001</v>
      </c>
      <c r="AH242" s="22">
        <v>249.16399999999999</v>
      </c>
      <c r="AI242" s="22">
        <v>-1.68915E-2</v>
      </c>
      <c r="AJ242" s="22">
        <v>232</v>
      </c>
      <c r="AK242" s="22">
        <v>1.0674999999999999</v>
      </c>
      <c r="AL242">
        <f t="shared" si="42"/>
        <v>16.891500000000001</v>
      </c>
      <c r="AM242">
        <f t="shared" si="43"/>
        <v>18.044682705000003</v>
      </c>
      <c r="AP242" s="9"/>
      <c r="AQ242" s="22">
        <v>0.671844</v>
      </c>
      <c r="AR242" s="22">
        <v>373.27100000000002</v>
      </c>
      <c r="AS242" s="22">
        <v>-1.7013500000000001E-2</v>
      </c>
      <c r="AT242" s="22">
        <v>232</v>
      </c>
      <c r="AU242" s="22">
        <v>0.67138699999999996</v>
      </c>
      <c r="AV242">
        <f t="shared" si="44"/>
        <v>17.013500000000001</v>
      </c>
      <c r="AW242">
        <f t="shared" si="45"/>
        <v>11.430417894</v>
      </c>
      <c r="AX242" s="9"/>
      <c r="AY242" s="22">
        <v>1.0682700000000001</v>
      </c>
      <c r="AZ242" s="22">
        <v>424.44200000000001</v>
      </c>
      <c r="BA242" s="22">
        <v>-1.6922E-2</v>
      </c>
      <c r="BB242" s="22">
        <v>232</v>
      </c>
      <c r="BC242" s="22">
        <v>1.0668899999999999</v>
      </c>
      <c r="BD242">
        <f t="shared" si="46"/>
        <v>16.922000000000001</v>
      </c>
      <c r="BE242">
        <f t="shared" si="47"/>
        <v>18.077264940000003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48.641300000000001</v>
      </c>
      <c r="I243" s="22">
        <v>-1.6802999999999998E-2</v>
      </c>
      <c r="J243" s="22">
        <v>233</v>
      </c>
      <c r="K243" s="22">
        <v>0.66604600000000003</v>
      </c>
      <c r="L243">
        <f t="shared" si="36"/>
        <v>16.802999999999997</v>
      </c>
      <c r="M243">
        <f t="shared" si="37"/>
        <v>11.204391626999998</v>
      </c>
      <c r="N243" s="9"/>
      <c r="O243" s="22">
        <v>1.0732999999999999</v>
      </c>
      <c r="P243" s="22">
        <v>126.762</v>
      </c>
      <c r="Q243" s="22">
        <v>-1.6732799999999999E-2</v>
      </c>
      <c r="R243" s="22">
        <v>233</v>
      </c>
      <c r="S243" s="22">
        <v>1.0726899999999999</v>
      </c>
      <c r="T243">
        <f t="shared" si="38"/>
        <v>16.732799999999997</v>
      </c>
      <c r="U243">
        <f t="shared" si="39"/>
        <v>17.959314239999998</v>
      </c>
      <c r="X243" s="9"/>
      <c r="Y243" s="22">
        <v>0.66680899999999999</v>
      </c>
      <c r="Z243" s="22">
        <v>193.64</v>
      </c>
      <c r="AA243" s="22">
        <v>6.6558800000000001E-2</v>
      </c>
      <c r="AB243" s="22">
        <v>233</v>
      </c>
      <c r="AC243" s="22">
        <v>7.7453599999999997E-2</v>
      </c>
      <c r="AD243">
        <f t="shared" si="40"/>
        <v>-66.558800000000005</v>
      </c>
      <c r="AE243">
        <f t="shared" si="41"/>
        <v>-44.382006869200005</v>
      </c>
      <c r="AF243" s="9"/>
      <c r="AG243" s="22">
        <v>1.0732999999999999</v>
      </c>
      <c r="AH243" s="22">
        <v>249.26499999999999</v>
      </c>
      <c r="AI243" s="22">
        <v>-1.68915E-2</v>
      </c>
      <c r="AJ243" s="22">
        <v>233</v>
      </c>
      <c r="AK243" s="22">
        <v>1.07239</v>
      </c>
      <c r="AL243">
        <f t="shared" si="42"/>
        <v>16.891500000000001</v>
      </c>
      <c r="AM243">
        <f t="shared" si="43"/>
        <v>18.129646949999998</v>
      </c>
      <c r="AP243" s="9"/>
      <c r="AQ243" s="22">
        <v>0.66680899999999999</v>
      </c>
      <c r="AR243" s="22">
        <v>373.37200000000001</v>
      </c>
      <c r="AS243" s="22">
        <v>-1.7022700000000002E-2</v>
      </c>
      <c r="AT243" s="22">
        <v>233</v>
      </c>
      <c r="AU243" s="22">
        <v>0.66592399999999996</v>
      </c>
      <c r="AV243">
        <f t="shared" si="44"/>
        <v>17.0227</v>
      </c>
      <c r="AW243">
        <f t="shared" si="45"/>
        <v>11.350889564299999</v>
      </c>
      <c r="AX243" s="9"/>
      <c r="AY243" s="22">
        <v>1.0732999999999999</v>
      </c>
      <c r="AZ243" s="22">
        <v>424.54199999999997</v>
      </c>
      <c r="BA243" s="22">
        <v>-1.6909799999999999E-2</v>
      </c>
      <c r="BB243" s="22">
        <v>233</v>
      </c>
      <c r="BC243" s="22">
        <v>1.07239</v>
      </c>
      <c r="BD243">
        <f t="shared" si="46"/>
        <v>16.909800000000001</v>
      </c>
      <c r="BE243">
        <f t="shared" si="47"/>
        <v>18.149288339999998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48.741999999999997</v>
      </c>
      <c r="I244" s="22">
        <v>-1.6815199999999999E-2</v>
      </c>
      <c r="J244" s="22">
        <v>234</v>
      </c>
      <c r="K244" s="22">
        <v>0.66052200000000005</v>
      </c>
      <c r="L244">
        <f t="shared" si="36"/>
        <v>16.815199999999997</v>
      </c>
      <c r="M244">
        <f t="shared" si="37"/>
        <v>11.127862164799998</v>
      </c>
      <c r="N244" s="9"/>
      <c r="O244" s="22">
        <v>1.0783400000000001</v>
      </c>
      <c r="P244" s="22">
        <v>126.86199999999999</v>
      </c>
      <c r="Q244" s="22">
        <v>-1.6735799999999999E-2</v>
      </c>
      <c r="R244" s="22">
        <v>234</v>
      </c>
      <c r="S244" s="22">
        <v>1.07758</v>
      </c>
      <c r="T244">
        <f t="shared" si="38"/>
        <v>16.735799999999998</v>
      </c>
      <c r="U244">
        <f t="shared" si="39"/>
        <v>18.046882571999998</v>
      </c>
      <c r="X244" s="9"/>
      <c r="Y244" s="22">
        <v>0.66177399999999997</v>
      </c>
      <c r="Z244" s="22">
        <v>193.74</v>
      </c>
      <c r="AA244" s="22">
        <v>6.6589400000000007E-2</v>
      </c>
      <c r="AB244" s="22">
        <v>234</v>
      </c>
      <c r="AC244" s="22">
        <v>7.7453599999999997E-2</v>
      </c>
      <c r="AD244">
        <f t="shared" si="40"/>
        <v>-66.589400000000012</v>
      </c>
      <c r="AE244">
        <f t="shared" si="41"/>
        <v>-44.067133595600005</v>
      </c>
      <c r="AF244" s="9"/>
      <c r="AG244" s="22">
        <v>1.0783400000000001</v>
      </c>
      <c r="AH244" s="22">
        <v>249.36500000000001</v>
      </c>
      <c r="AI244" s="22">
        <v>-1.6882299999999999E-2</v>
      </c>
      <c r="AJ244" s="22">
        <v>234</v>
      </c>
      <c r="AK244" s="22">
        <v>1.0778799999999999</v>
      </c>
      <c r="AL244">
        <f t="shared" si="42"/>
        <v>16.882300000000001</v>
      </c>
      <c r="AM244">
        <f t="shared" si="43"/>
        <v>18.204859382000002</v>
      </c>
      <c r="AP244" s="9"/>
      <c r="AQ244" s="22">
        <v>0.66177399999999997</v>
      </c>
      <c r="AR244" s="22">
        <v>373.47199999999998</v>
      </c>
      <c r="AS244" s="22">
        <v>-1.7022700000000002E-2</v>
      </c>
      <c r="AT244" s="22">
        <v>234</v>
      </c>
      <c r="AU244" s="22">
        <v>0.66095000000000004</v>
      </c>
      <c r="AV244">
        <f t="shared" si="44"/>
        <v>17.0227</v>
      </c>
      <c r="AW244">
        <f t="shared" si="45"/>
        <v>11.2651802698</v>
      </c>
      <c r="AX244" s="9"/>
      <c r="AY244" s="22">
        <v>1.0783400000000001</v>
      </c>
      <c r="AZ244" s="22">
        <v>424.64299999999997</v>
      </c>
      <c r="BA244" s="22">
        <v>-1.6903700000000001E-2</v>
      </c>
      <c r="BB244" s="22">
        <v>234</v>
      </c>
      <c r="BC244" s="22">
        <v>1.07697</v>
      </c>
      <c r="BD244">
        <f t="shared" si="46"/>
        <v>16.903700000000001</v>
      </c>
      <c r="BE244">
        <f t="shared" si="47"/>
        <v>18.227935858000002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48.842700000000001</v>
      </c>
      <c r="I245" s="22">
        <v>-1.6815199999999999E-2</v>
      </c>
      <c r="J245" s="22">
        <v>235</v>
      </c>
      <c r="K245" s="22">
        <v>0.65582300000000004</v>
      </c>
      <c r="L245">
        <f t="shared" si="36"/>
        <v>16.815199999999997</v>
      </c>
      <c r="M245">
        <f t="shared" si="37"/>
        <v>11.0431808176</v>
      </c>
      <c r="N245" s="9"/>
      <c r="O245" s="22">
        <v>1.0833699999999999</v>
      </c>
      <c r="P245" s="22">
        <v>126.96299999999999</v>
      </c>
      <c r="Q245" s="22">
        <v>-1.6732799999999999E-2</v>
      </c>
      <c r="R245" s="22">
        <v>235</v>
      </c>
      <c r="S245" s="22">
        <v>1.0821499999999999</v>
      </c>
      <c r="T245">
        <f t="shared" si="38"/>
        <v>16.732799999999997</v>
      </c>
      <c r="U245">
        <f t="shared" si="39"/>
        <v>18.127813535999998</v>
      </c>
      <c r="X245" s="9"/>
      <c r="Y245" s="22">
        <v>0.65673800000000004</v>
      </c>
      <c r="Z245" s="22">
        <v>193.84100000000001</v>
      </c>
      <c r="AA245" s="22">
        <v>6.6650399999999999E-2</v>
      </c>
      <c r="AB245" s="22">
        <v>235</v>
      </c>
      <c r="AC245" s="22">
        <v>7.7423099999999995E-2</v>
      </c>
      <c r="AD245">
        <f t="shared" si="40"/>
        <v>-66.650400000000005</v>
      </c>
      <c r="AE245">
        <f t="shared" si="41"/>
        <v>-43.771850395200005</v>
      </c>
      <c r="AF245" s="9"/>
      <c r="AG245" s="22">
        <v>1.0833699999999999</v>
      </c>
      <c r="AH245" s="22">
        <v>249.46600000000001</v>
      </c>
      <c r="AI245" s="22">
        <v>-1.68915E-2</v>
      </c>
      <c r="AJ245" s="22">
        <v>235</v>
      </c>
      <c r="AK245" s="22">
        <v>1.0815399999999999</v>
      </c>
      <c r="AL245">
        <f t="shared" si="42"/>
        <v>16.891500000000001</v>
      </c>
      <c r="AM245">
        <f t="shared" si="43"/>
        <v>18.299744355000001</v>
      </c>
      <c r="AP245" s="9"/>
      <c r="AQ245" s="22">
        <v>0.65673800000000004</v>
      </c>
      <c r="AR245" s="22">
        <v>373.57299999999998</v>
      </c>
      <c r="AS245" s="22">
        <v>-1.7022700000000002E-2</v>
      </c>
      <c r="AT245" s="22">
        <v>235</v>
      </c>
      <c r="AU245" s="22">
        <v>0.65609700000000004</v>
      </c>
      <c r="AV245">
        <f t="shared" si="44"/>
        <v>17.0227</v>
      </c>
      <c r="AW245">
        <f t="shared" si="45"/>
        <v>11.179453952600001</v>
      </c>
      <c r="AX245" s="9"/>
      <c r="AY245" s="22">
        <v>1.0833699999999999</v>
      </c>
      <c r="AZ245" s="22">
        <v>424.74400000000003</v>
      </c>
      <c r="BA245" s="22">
        <v>-1.6903700000000001E-2</v>
      </c>
      <c r="BB245" s="22">
        <v>235</v>
      </c>
      <c r="BC245" s="22">
        <v>1.0815399999999999</v>
      </c>
      <c r="BD245">
        <f t="shared" si="46"/>
        <v>16.903700000000001</v>
      </c>
      <c r="BE245">
        <f t="shared" si="47"/>
        <v>18.312961469000001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48.943399999999997</v>
      </c>
      <c r="I246" s="22">
        <v>-1.68121E-2</v>
      </c>
      <c r="J246" s="22">
        <v>236</v>
      </c>
      <c r="K246" s="22">
        <v>0.65103100000000003</v>
      </c>
      <c r="L246">
        <f t="shared" si="36"/>
        <v>16.812100000000001</v>
      </c>
      <c r="M246">
        <f t="shared" si="37"/>
        <v>10.956496006300002</v>
      </c>
      <c r="N246" s="9"/>
      <c r="O246" s="22">
        <v>1.0884100000000001</v>
      </c>
      <c r="P246" s="22">
        <v>127.06399999999999</v>
      </c>
      <c r="Q246" s="22">
        <v>-1.6723600000000002E-2</v>
      </c>
      <c r="R246" s="22">
        <v>236</v>
      </c>
      <c r="S246" s="22">
        <v>1.08765</v>
      </c>
      <c r="T246">
        <f t="shared" si="38"/>
        <v>16.723600000000001</v>
      </c>
      <c r="U246">
        <f t="shared" si="39"/>
        <v>18.202133476000004</v>
      </c>
      <c r="X246" s="9"/>
      <c r="Y246" s="22">
        <v>0.65170300000000003</v>
      </c>
      <c r="Z246" s="22">
        <v>193.94200000000001</v>
      </c>
      <c r="AA246" s="22">
        <v>6.6619899999999996E-2</v>
      </c>
      <c r="AB246" s="22">
        <v>236</v>
      </c>
      <c r="AC246" s="22">
        <v>7.74841E-2</v>
      </c>
      <c r="AD246">
        <f t="shared" si="40"/>
        <v>-66.619900000000001</v>
      </c>
      <c r="AE246">
        <f t="shared" si="41"/>
        <v>-43.4163886897</v>
      </c>
      <c r="AF246" s="9"/>
      <c r="AG246" s="22">
        <v>1.0884100000000001</v>
      </c>
      <c r="AH246" s="22">
        <v>249.56700000000001</v>
      </c>
      <c r="AI246" s="22">
        <v>-1.68793E-2</v>
      </c>
      <c r="AJ246" s="22">
        <v>236</v>
      </c>
      <c r="AK246" s="22">
        <v>1.08734</v>
      </c>
      <c r="AL246">
        <f t="shared" si="42"/>
        <v>16.879300000000001</v>
      </c>
      <c r="AM246">
        <f t="shared" si="43"/>
        <v>18.371598913000003</v>
      </c>
      <c r="AP246" s="9"/>
      <c r="AQ246" s="22">
        <v>0.65170300000000003</v>
      </c>
      <c r="AR246" s="22">
        <v>373.67399999999998</v>
      </c>
      <c r="AS246" s="22">
        <v>-1.7031899999999999E-2</v>
      </c>
      <c r="AT246" s="22">
        <v>236</v>
      </c>
      <c r="AU246" s="22">
        <v>0.65100100000000005</v>
      </c>
      <c r="AV246">
        <f t="shared" si="44"/>
        <v>17.0319</v>
      </c>
      <c r="AW246">
        <f t="shared" si="45"/>
        <v>11.099740325700001</v>
      </c>
      <c r="AX246" s="9"/>
      <c r="AY246" s="22">
        <v>1.0884100000000001</v>
      </c>
      <c r="AZ246" s="22">
        <v>424.84500000000003</v>
      </c>
      <c r="BA246" s="22">
        <v>-1.6900600000000002E-2</v>
      </c>
      <c r="BB246" s="22">
        <v>236</v>
      </c>
      <c r="BC246" s="22">
        <v>1.08765</v>
      </c>
      <c r="BD246">
        <f t="shared" si="46"/>
        <v>16.900600000000001</v>
      </c>
      <c r="BE246">
        <f t="shared" si="47"/>
        <v>18.394782046000003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49.0441</v>
      </c>
      <c r="I247" s="22">
        <v>-1.6818199999999998E-2</v>
      </c>
      <c r="J247" s="22">
        <v>237</v>
      </c>
      <c r="K247" s="22">
        <v>0.64584399999999997</v>
      </c>
      <c r="L247">
        <f t="shared" si="36"/>
        <v>16.818199999999997</v>
      </c>
      <c r="M247">
        <f t="shared" si="37"/>
        <v>10.875774939399998</v>
      </c>
      <c r="N247" s="9"/>
      <c r="O247" s="22">
        <v>1.09344</v>
      </c>
      <c r="P247" s="22">
        <v>127.164</v>
      </c>
      <c r="Q247" s="22">
        <v>-1.6726700000000001E-2</v>
      </c>
      <c r="R247" s="22">
        <v>237</v>
      </c>
      <c r="S247" s="22">
        <v>1.09222</v>
      </c>
      <c r="T247">
        <f t="shared" si="38"/>
        <v>16.726700000000001</v>
      </c>
      <c r="U247">
        <f t="shared" si="39"/>
        <v>18.289642848</v>
      </c>
      <c r="X247" s="9"/>
      <c r="Y247" s="22">
        <v>0.64666699999999999</v>
      </c>
      <c r="Z247" s="22">
        <v>194.042</v>
      </c>
      <c r="AA247" s="22">
        <v>6.6528299999999999E-2</v>
      </c>
      <c r="AB247" s="22">
        <v>237</v>
      </c>
      <c r="AC247" s="22">
        <v>7.7453599999999997E-2</v>
      </c>
      <c r="AD247">
        <f t="shared" si="40"/>
        <v>-66.528300000000002</v>
      </c>
      <c r="AE247">
        <f t="shared" si="41"/>
        <v>-43.021656176100002</v>
      </c>
      <c r="AF247" s="9"/>
      <c r="AG247" s="22">
        <v>1.09344</v>
      </c>
      <c r="AH247" s="22">
        <v>249.667</v>
      </c>
      <c r="AI247" s="22">
        <v>-1.68915E-2</v>
      </c>
      <c r="AJ247" s="22">
        <v>237</v>
      </c>
      <c r="AK247" s="22">
        <v>1.09314</v>
      </c>
      <c r="AL247">
        <f t="shared" si="42"/>
        <v>16.891500000000001</v>
      </c>
      <c r="AM247">
        <f t="shared" si="43"/>
        <v>18.469841760000001</v>
      </c>
      <c r="AP247" s="9"/>
      <c r="AQ247" s="22">
        <v>0.64666699999999999</v>
      </c>
      <c r="AR247" s="22">
        <v>373.774</v>
      </c>
      <c r="AS247" s="22">
        <v>-1.70288E-2</v>
      </c>
      <c r="AT247" s="22">
        <v>237</v>
      </c>
      <c r="AU247" s="22">
        <v>0.64572099999999999</v>
      </c>
      <c r="AV247">
        <f t="shared" si="44"/>
        <v>17.0288</v>
      </c>
      <c r="AW247">
        <f t="shared" si="45"/>
        <v>11.011963009600001</v>
      </c>
      <c r="AX247" s="9"/>
      <c r="AY247" s="22">
        <v>1.09344</v>
      </c>
      <c r="AZ247" s="22">
        <v>424.94499999999999</v>
      </c>
      <c r="BA247" s="22">
        <v>-1.68915E-2</v>
      </c>
      <c r="BB247" s="22">
        <v>237</v>
      </c>
      <c r="BC247" s="22">
        <v>1.09192</v>
      </c>
      <c r="BD247">
        <f t="shared" si="46"/>
        <v>16.891500000000001</v>
      </c>
      <c r="BE247">
        <f t="shared" si="47"/>
        <v>18.469841760000001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49.144799999999996</v>
      </c>
      <c r="I248" s="22">
        <v>-1.6818199999999998E-2</v>
      </c>
      <c r="J248" s="22">
        <v>238</v>
      </c>
      <c r="K248" s="22">
        <v>0.640961</v>
      </c>
      <c r="L248">
        <f t="shared" si="36"/>
        <v>16.818199999999997</v>
      </c>
      <c r="M248">
        <f t="shared" si="37"/>
        <v>10.791095302399999</v>
      </c>
      <c r="N248" s="9"/>
      <c r="O248" s="22">
        <v>1.0984799999999999</v>
      </c>
      <c r="P248" s="22">
        <v>127.265</v>
      </c>
      <c r="Q248" s="22">
        <v>-1.67145E-2</v>
      </c>
      <c r="R248" s="22">
        <v>238</v>
      </c>
      <c r="S248" s="22">
        <v>1.09741</v>
      </c>
      <c r="T248">
        <f t="shared" si="38"/>
        <v>16.714500000000001</v>
      </c>
      <c r="U248">
        <f t="shared" si="39"/>
        <v>18.360543960000001</v>
      </c>
      <c r="X248" s="9"/>
      <c r="Y248" s="22">
        <v>0.64163199999999998</v>
      </c>
      <c r="Z248" s="22">
        <v>194.143</v>
      </c>
      <c r="AA248" s="22">
        <v>6.6619899999999996E-2</v>
      </c>
      <c r="AB248" s="22">
        <v>238</v>
      </c>
      <c r="AC248" s="22">
        <v>7.74841E-2</v>
      </c>
      <c r="AD248">
        <f t="shared" si="40"/>
        <v>-66.619900000000001</v>
      </c>
      <c r="AE248">
        <f t="shared" si="41"/>
        <v>-42.745459676799996</v>
      </c>
      <c r="AF248" s="9"/>
      <c r="AG248" s="22">
        <v>1.0984799999999999</v>
      </c>
      <c r="AH248" s="22">
        <v>249.768</v>
      </c>
      <c r="AI248" s="22">
        <v>-1.6876200000000001E-2</v>
      </c>
      <c r="AJ248" s="22">
        <v>238</v>
      </c>
      <c r="AK248" s="22">
        <v>1.09711</v>
      </c>
      <c r="AL248">
        <f t="shared" si="42"/>
        <v>16.876200000000001</v>
      </c>
      <c r="AM248">
        <f t="shared" si="43"/>
        <v>18.538168175999999</v>
      </c>
      <c r="AP248" s="9"/>
      <c r="AQ248" s="22">
        <v>0.64163199999999998</v>
      </c>
      <c r="AR248" s="22">
        <v>373.875</v>
      </c>
      <c r="AS248" s="22">
        <v>-1.7031899999999999E-2</v>
      </c>
      <c r="AT248" s="22">
        <v>238</v>
      </c>
      <c r="AU248" s="22">
        <v>0.64099099999999998</v>
      </c>
      <c r="AV248">
        <f t="shared" si="44"/>
        <v>17.0319</v>
      </c>
      <c r="AW248">
        <f t="shared" si="45"/>
        <v>10.9282120608</v>
      </c>
      <c r="AX248" s="9"/>
      <c r="AY248" s="22">
        <v>1.0984799999999999</v>
      </c>
      <c r="AZ248" s="22">
        <v>425.04599999999999</v>
      </c>
      <c r="BA248" s="22">
        <v>-1.68915E-2</v>
      </c>
      <c r="BB248" s="22">
        <v>238</v>
      </c>
      <c r="BC248" s="22">
        <v>1.09711</v>
      </c>
      <c r="BD248">
        <f t="shared" si="46"/>
        <v>16.891500000000001</v>
      </c>
      <c r="BE248">
        <f t="shared" si="47"/>
        <v>18.554974919999999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49.2455</v>
      </c>
      <c r="I249" s="22">
        <v>-1.68121E-2</v>
      </c>
      <c r="J249" s="22">
        <v>239</v>
      </c>
      <c r="K249" s="22">
        <v>0.63583400000000001</v>
      </c>
      <c r="L249">
        <f t="shared" si="36"/>
        <v>16.812100000000001</v>
      </c>
      <c r="M249">
        <f t="shared" si="37"/>
        <v>10.702532423699999</v>
      </c>
      <c r="N249" s="9"/>
      <c r="O249" s="22">
        <v>1.1035200000000001</v>
      </c>
      <c r="P249" s="22">
        <v>127.366</v>
      </c>
      <c r="Q249" s="22">
        <v>-1.6720599999999999E-2</v>
      </c>
      <c r="R249" s="22">
        <v>239</v>
      </c>
      <c r="S249" s="22">
        <v>1.1026</v>
      </c>
      <c r="T249">
        <f t="shared" si="38"/>
        <v>16.720599999999997</v>
      </c>
      <c r="U249">
        <f t="shared" si="39"/>
        <v>18.451516511999998</v>
      </c>
      <c r="X249" s="9"/>
      <c r="Y249" s="22">
        <v>0.63659699999999997</v>
      </c>
      <c r="Z249" s="22">
        <v>194.244</v>
      </c>
      <c r="AA249" s="22">
        <v>6.6711400000000004E-2</v>
      </c>
      <c r="AB249" s="22">
        <v>239</v>
      </c>
      <c r="AC249" s="22">
        <v>7.7423099999999995E-2</v>
      </c>
      <c r="AD249">
        <f t="shared" si="40"/>
        <v>-66.711399999999998</v>
      </c>
      <c r="AE249">
        <f t="shared" si="41"/>
        <v>-42.468277105799999</v>
      </c>
      <c r="AF249" s="9"/>
      <c r="AG249" s="22">
        <v>1.1035200000000001</v>
      </c>
      <c r="AH249" s="22">
        <v>249.869</v>
      </c>
      <c r="AI249" s="22">
        <v>-1.6873200000000001E-2</v>
      </c>
      <c r="AJ249" s="22">
        <v>239</v>
      </c>
      <c r="AK249" s="22">
        <v>1.1026</v>
      </c>
      <c r="AL249">
        <f t="shared" si="42"/>
        <v>16.873200000000001</v>
      </c>
      <c r="AM249">
        <f t="shared" si="43"/>
        <v>18.619913664000002</v>
      </c>
      <c r="AP249" s="9"/>
      <c r="AQ249" s="22">
        <v>0.63659699999999997</v>
      </c>
      <c r="AR249" s="22">
        <v>373.976</v>
      </c>
      <c r="AS249" s="22">
        <v>-1.7034899999999999E-2</v>
      </c>
      <c r="AT249" s="22">
        <v>239</v>
      </c>
      <c r="AU249" s="22">
        <v>0.63586399999999998</v>
      </c>
      <c r="AV249">
        <f t="shared" si="44"/>
        <v>17.0349</v>
      </c>
      <c r="AW249">
        <f t="shared" si="45"/>
        <v>10.844366235299999</v>
      </c>
      <c r="AX249" s="9"/>
      <c r="AY249" s="22">
        <v>1.1035200000000001</v>
      </c>
      <c r="AZ249" s="22">
        <v>425.14699999999999</v>
      </c>
      <c r="BA249" s="22">
        <v>-1.6882299999999999E-2</v>
      </c>
      <c r="BB249" s="22">
        <v>239</v>
      </c>
      <c r="BC249" s="22">
        <v>1.1026</v>
      </c>
      <c r="BD249">
        <f t="shared" si="46"/>
        <v>16.882300000000001</v>
      </c>
      <c r="BE249">
        <f t="shared" si="47"/>
        <v>18.629955696000003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49.346200000000003</v>
      </c>
      <c r="I250" s="22">
        <v>-1.6815199999999999E-2</v>
      </c>
      <c r="J250" s="22">
        <v>240</v>
      </c>
      <c r="K250" s="22">
        <v>0.63095100000000004</v>
      </c>
      <c r="L250">
        <f t="shared" si="36"/>
        <v>16.815199999999997</v>
      </c>
      <c r="M250">
        <f t="shared" si="37"/>
        <v>10.619824527199999</v>
      </c>
      <c r="N250" s="9"/>
      <c r="O250" s="22">
        <v>1.1085499999999999</v>
      </c>
      <c r="P250" s="22">
        <v>127.467</v>
      </c>
      <c r="Q250" s="22">
        <v>-1.6708400000000002E-2</v>
      </c>
      <c r="R250" s="22">
        <v>240</v>
      </c>
      <c r="S250" s="22">
        <v>1.10809</v>
      </c>
      <c r="T250">
        <f t="shared" si="38"/>
        <v>16.708400000000001</v>
      </c>
      <c r="U250">
        <f t="shared" si="39"/>
        <v>18.522096820000002</v>
      </c>
      <c r="X250" s="9"/>
      <c r="Y250" s="22">
        <v>0.63156100000000004</v>
      </c>
      <c r="Z250" s="22">
        <v>194.345</v>
      </c>
      <c r="AA250" s="22">
        <v>6.6864000000000007E-2</v>
      </c>
      <c r="AB250" s="22">
        <v>240</v>
      </c>
      <c r="AC250" s="22">
        <v>7.7453599999999997E-2</v>
      </c>
      <c r="AD250">
        <f t="shared" si="40"/>
        <v>-66.864000000000004</v>
      </c>
      <c r="AE250">
        <f t="shared" si="41"/>
        <v>-42.228694704000006</v>
      </c>
      <c r="AF250" s="9"/>
      <c r="AG250" s="22">
        <v>1.1085499999999999</v>
      </c>
      <c r="AH250" s="22">
        <v>249.96899999999999</v>
      </c>
      <c r="AI250" s="22">
        <v>-1.6870099999999999E-2</v>
      </c>
      <c r="AJ250" s="22">
        <v>240</v>
      </c>
      <c r="AK250" s="22">
        <v>1.1077900000000001</v>
      </c>
      <c r="AL250">
        <f t="shared" si="42"/>
        <v>16.870100000000001</v>
      </c>
      <c r="AM250">
        <f t="shared" si="43"/>
        <v>18.701349354999998</v>
      </c>
      <c r="AP250" s="9"/>
      <c r="AQ250" s="22">
        <v>0.63156100000000004</v>
      </c>
      <c r="AR250" s="22">
        <v>374.077</v>
      </c>
      <c r="AS250" s="22">
        <v>-1.7041000000000001E-2</v>
      </c>
      <c r="AT250" s="22">
        <v>240</v>
      </c>
      <c r="AU250" s="22">
        <v>0.63116499999999998</v>
      </c>
      <c r="AV250">
        <f t="shared" si="44"/>
        <v>17.041</v>
      </c>
      <c r="AW250">
        <f t="shared" si="45"/>
        <v>10.762431001000001</v>
      </c>
      <c r="AX250" s="9"/>
      <c r="AY250" s="22">
        <v>1.1085499999999999</v>
      </c>
      <c r="AZ250" s="22">
        <v>425.24700000000001</v>
      </c>
      <c r="BA250" s="22">
        <v>-1.6882299999999999E-2</v>
      </c>
      <c r="BB250" s="22">
        <v>240</v>
      </c>
      <c r="BC250" s="22">
        <v>1.10748</v>
      </c>
      <c r="BD250">
        <f t="shared" si="46"/>
        <v>16.882300000000001</v>
      </c>
      <c r="BE250">
        <f t="shared" si="47"/>
        <v>18.714873664999999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49.447000000000003</v>
      </c>
      <c r="I251" s="22">
        <v>-1.68091E-2</v>
      </c>
      <c r="J251" s="22">
        <v>241</v>
      </c>
      <c r="K251" s="22">
        <v>0.62567099999999998</v>
      </c>
      <c r="L251">
        <f t="shared" si="36"/>
        <v>16.809100000000001</v>
      </c>
      <c r="M251">
        <f t="shared" si="37"/>
        <v>10.531338186600001</v>
      </c>
      <c r="N251" s="9"/>
      <c r="O251" s="22">
        <v>1.1135900000000001</v>
      </c>
      <c r="P251" s="22">
        <v>127.56699999999999</v>
      </c>
      <c r="Q251" s="22">
        <v>-1.6720599999999999E-2</v>
      </c>
      <c r="R251" s="22">
        <v>241</v>
      </c>
      <c r="S251" s="22">
        <v>1.11267</v>
      </c>
      <c r="T251">
        <f t="shared" si="38"/>
        <v>16.720599999999997</v>
      </c>
      <c r="U251">
        <f t="shared" si="39"/>
        <v>18.619892953999997</v>
      </c>
      <c r="X251" s="9"/>
      <c r="Y251" s="22">
        <v>0.62652600000000003</v>
      </c>
      <c r="Z251" s="22">
        <v>194.44499999999999</v>
      </c>
      <c r="AA251" s="22">
        <v>6.6894499999999996E-2</v>
      </c>
      <c r="AB251" s="22">
        <v>241</v>
      </c>
      <c r="AC251" s="22">
        <v>7.7423099999999995E-2</v>
      </c>
      <c r="AD251">
        <f t="shared" si="40"/>
        <v>-66.894499999999994</v>
      </c>
      <c r="AE251">
        <f t="shared" si="41"/>
        <v>-41.911143506999998</v>
      </c>
      <c r="AF251" s="9"/>
      <c r="AG251" s="22">
        <v>1.1135900000000001</v>
      </c>
      <c r="AH251" s="22">
        <v>250.07</v>
      </c>
      <c r="AI251" s="22">
        <v>-1.6861000000000001E-2</v>
      </c>
      <c r="AJ251" s="22">
        <v>241</v>
      </c>
      <c r="AK251" s="22">
        <v>1.1123700000000001</v>
      </c>
      <c r="AL251">
        <f t="shared" si="42"/>
        <v>16.861000000000001</v>
      </c>
      <c r="AM251">
        <f t="shared" si="43"/>
        <v>18.776240990000002</v>
      </c>
      <c r="AP251" s="9"/>
      <c r="AQ251" s="22">
        <v>0.62652600000000003</v>
      </c>
      <c r="AR251" s="22">
        <v>374.17700000000002</v>
      </c>
      <c r="AS251" s="22">
        <v>-1.7031899999999999E-2</v>
      </c>
      <c r="AT251" s="22">
        <v>241</v>
      </c>
      <c r="AU251" s="22">
        <v>0.62570199999999998</v>
      </c>
      <c r="AV251">
        <f t="shared" si="44"/>
        <v>17.0319</v>
      </c>
      <c r="AW251">
        <f t="shared" si="45"/>
        <v>10.670928179400001</v>
      </c>
      <c r="AX251" s="9"/>
      <c r="AY251" s="22">
        <v>1.1135900000000001</v>
      </c>
      <c r="AZ251" s="22">
        <v>425.34800000000001</v>
      </c>
      <c r="BA251" s="22">
        <v>-1.6885399999999998E-2</v>
      </c>
      <c r="BB251" s="22">
        <v>241</v>
      </c>
      <c r="BC251" s="22">
        <v>1.1123700000000001</v>
      </c>
      <c r="BD251">
        <f t="shared" si="46"/>
        <v>16.885399999999997</v>
      </c>
      <c r="BE251">
        <f t="shared" si="47"/>
        <v>18.803412585999997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49.547699999999999</v>
      </c>
      <c r="I252" s="22">
        <v>-1.6830399999999999E-2</v>
      </c>
      <c r="J252" s="22">
        <v>242</v>
      </c>
      <c r="K252" s="22">
        <v>0.62075800000000003</v>
      </c>
      <c r="L252">
        <f t="shared" si="36"/>
        <v>16.830399999999997</v>
      </c>
      <c r="M252">
        <f t="shared" si="37"/>
        <v>10.459925295999998</v>
      </c>
      <c r="N252" s="9"/>
      <c r="O252" s="22">
        <v>1.1186199999999999</v>
      </c>
      <c r="P252" s="22">
        <v>127.66800000000001</v>
      </c>
      <c r="Q252" s="22">
        <v>-1.6711400000000001E-2</v>
      </c>
      <c r="R252" s="22">
        <v>242</v>
      </c>
      <c r="S252" s="22">
        <v>1.1172500000000001</v>
      </c>
      <c r="T252">
        <f t="shared" si="38"/>
        <v>16.711400000000001</v>
      </c>
      <c r="U252">
        <f t="shared" si="39"/>
        <v>18.693706268</v>
      </c>
      <c r="X252" s="9"/>
      <c r="Y252" s="22">
        <v>0.62148999999999999</v>
      </c>
      <c r="Z252" s="22">
        <v>194.54599999999999</v>
      </c>
      <c r="AA252" s="22">
        <v>6.6803000000000001E-2</v>
      </c>
      <c r="AB252" s="22">
        <v>242</v>
      </c>
      <c r="AC252" s="22">
        <v>7.7423099999999995E-2</v>
      </c>
      <c r="AD252">
        <f t="shared" si="40"/>
        <v>-66.802999999999997</v>
      </c>
      <c r="AE252">
        <f t="shared" si="41"/>
        <v>-41.517396469999994</v>
      </c>
      <c r="AF252" s="9"/>
      <c r="AG252" s="22">
        <v>1.1186199999999999</v>
      </c>
      <c r="AH252" s="22">
        <v>250.17099999999999</v>
      </c>
      <c r="AI252" s="22">
        <v>-1.6861000000000001E-2</v>
      </c>
      <c r="AJ252" s="22">
        <v>242</v>
      </c>
      <c r="AK252" s="22">
        <v>1.1172500000000001</v>
      </c>
      <c r="AL252">
        <f t="shared" si="42"/>
        <v>16.861000000000001</v>
      </c>
      <c r="AM252">
        <f t="shared" si="43"/>
        <v>18.86105182</v>
      </c>
      <c r="AP252" s="9"/>
      <c r="AQ252" s="22">
        <v>0.62148999999999999</v>
      </c>
      <c r="AR252" s="22">
        <v>374.27800000000002</v>
      </c>
      <c r="AS252" s="22">
        <v>-1.7041000000000001E-2</v>
      </c>
      <c r="AT252" s="22">
        <v>242</v>
      </c>
      <c r="AU252" s="22">
        <v>0.62085000000000001</v>
      </c>
      <c r="AV252">
        <f t="shared" si="44"/>
        <v>17.041</v>
      </c>
      <c r="AW252">
        <f t="shared" si="45"/>
        <v>10.590811090000001</v>
      </c>
      <c r="AX252" s="9"/>
      <c r="AY252" s="22">
        <v>1.1186199999999999</v>
      </c>
      <c r="AZ252" s="22">
        <v>425.44900000000001</v>
      </c>
      <c r="BA252" s="22">
        <v>-1.6882299999999999E-2</v>
      </c>
      <c r="BB252" s="22">
        <v>242</v>
      </c>
      <c r="BC252" s="22">
        <v>1.1178600000000001</v>
      </c>
      <c r="BD252">
        <f t="shared" si="46"/>
        <v>16.882300000000001</v>
      </c>
      <c r="BE252">
        <f t="shared" si="47"/>
        <v>18.884878426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49.648400000000002</v>
      </c>
      <c r="I253" s="22">
        <v>-1.6833500000000001E-2</v>
      </c>
      <c r="J253" s="22">
        <v>243</v>
      </c>
      <c r="K253" s="22">
        <v>0.61541699999999999</v>
      </c>
      <c r="L253">
        <f t="shared" si="36"/>
        <v>16.833500000000001</v>
      </c>
      <c r="M253">
        <f t="shared" si="37"/>
        <v>10.377095242499999</v>
      </c>
      <c r="N253" s="9"/>
      <c r="O253" s="22">
        <v>1.1236600000000001</v>
      </c>
      <c r="P253" s="22">
        <v>127.76900000000001</v>
      </c>
      <c r="Q253" s="22">
        <v>-1.6711400000000001E-2</v>
      </c>
      <c r="R253" s="22">
        <v>243</v>
      </c>
      <c r="S253" s="22">
        <v>1.1227400000000001</v>
      </c>
      <c r="T253">
        <f t="shared" si="38"/>
        <v>16.711400000000001</v>
      </c>
      <c r="U253">
        <f t="shared" si="39"/>
        <v>18.777931724000002</v>
      </c>
      <c r="X253" s="9"/>
      <c r="Y253" s="22">
        <v>0.61645499999999998</v>
      </c>
      <c r="Z253" s="22">
        <v>194.64699999999999</v>
      </c>
      <c r="AA253" s="22">
        <v>6.6772499999999999E-2</v>
      </c>
      <c r="AB253" s="22">
        <v>243</v>
      </c>
      <c r="AC253" s="22">
        <v>7.7514600000000003E-2</v>
      </c>
      <c r="AD253">
        <f t="shared" si="40"/>
        <v>-66.772499999999994</v>
      </c>
      <c r="AE253">
        <f t="shared" si="41"/>
        <v>-41.162241487499998</v>
      </c>
      <c r="AF253" s="9"/>
      <c r="AG253" s="22">
        <v>1.1236600000000001</v>
      </c>
      <c r="AH253" s="22">
        <v>250.27199999999999</v>
      </c>
      <c r="AI253" s="22">
        <v>-1.6867099999999999E-2</v>
      </c>
      <c r="AJ253" s="22">
        <v>243</v>
      </c>
      <c r="AK253" s="22">
        <v>1.1227400000000001</v>
      </c>
      <c r="AL253">
        <f t="shared" si="42"/>
        <v>16.867100000000001</v>
      </c>
      <c r="AM253">
        <f t="shared" si="43"/>
        <v>18.952885586000001</v>
      </c>
      <c r="AP253" s="9"/>
      <c r="AQ253" s="22">
        <v>0.61645499999999998</v>
      </c>
      <c r="AR253" s="22">
        <v>374.37900000000002</v>
      </c>
      <c r="AS253" s="22">
        <v>-1.7034899999999999E-2</v>
      </c>
      <c r="AT253" s="22">
        <v>243</v>
      </c>
      <c r="AU253" s="22">
        <v>0.61575299999999999</v>
      </c>
      <c r="AV253">
        <f t="shared" si="44"/>
        <v>17.0349</v>
      </c>
      <c r="AW253">
        <f t="shared" si="45"/>
        <v>10.5012492795</v>
      </c>
      <c r="AX253" s="9"/>
      <c r="AY253" s="22">
        <v>1.1236600000000001</v>
      </c>
      <c r="AZ253" s="22">
        <v>425.54899999999998</v>
      </c>
      <c r="BA253" s="22">
        <v>-1.68793E-2</v>
      </c>
      <c r="BB253" s="22">
        <v>243</v>
      </c>
      <c r="BC253" s="22">
        <v>1.1224400000000001</v>
      </c>
      <c r="BD253">
        <f t="shared" si="46"/>
        <v>16.879300000000001</v>
      </c>
      <c r="BE253">
        <f t="shared" si="47"/>
        <v>18.966594238000003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49.749099999999999</v>
      </c>
      <c r="I254" s="22">
        <v>-1.6833500000000001E-2</v>
      </c>
      <c r="J254" s="22">
        <v>244</v>
      </c>
      <c r="K254" s="22">
        <v>0.61087000000000002</v>
      </c>
      <c r="L254">
        <f t="shared" si="36"/>
        <v>16.833500000000001</v>
      </c>
      <c r="M254">
        <f t="shared" si="37"/>
        <v>10.29233857</v>
      </c>
      <c r="N254" s="9"/>
      <c r="O254" s="22">
        <v>1.12869</v>
      </c>
      <c r="P254" s="22">
        <v>127.869</v>
      </c>
      <c r="Q254" s="22">
        <v>-1.6711400000000001E-2</v>
      </c>
      <c r="R254" s="22">
        <v>244</v>
      </c>
      <c r="S254" s="22">
        <v>1.1279300000000001</v>
      </c>
      <c r="T254">
        <f t="shared" si="38"/>
        <v>16.711400000000001</v>
      </c>
      <c r="U254">
        <f t="shared" si="39"/>
        <v>18.861990066000001</v>
      </c>
      <c r="X254" s="9"/>
      <c r="Y254" s="22">
        <v>0.61141999999999996</v>
      </c>
      <c r="Z254" s="22">
        <v>194.74700000000001</v>
      </c>
      <c r="AA254" s="22">
        <v>6.6711400000000004E-2</v>
      </c>
      <c r="AB254" s="22">
        <v>244</v>
      </c>
      <c r="AC254" s="22">
        <v>7.7423099999999995E-2</v>
      </c>
      <c r="AD254">
        <f t="shared" si="40"/>
        <v>-66.711399999999998</v>
      </c>
      <c r="AE254">
        <f t="shared" si="41"/>
        <v>-40.788684187999998</v>
      </c>
      <c r="AF254" s="9"/>
      <c r="AG254" s="22">
        <v>1.12869</v>
      </c>
      <c r="AH254" s="22">
        <v>250.37200000000001</v>
      </c>
      <c r="AI254" s="22">
        <v>-1.6861000000000001E-2</v>
      </c>
      <c r="AJ254" s="22">
        <v>244</v>
      </c>
      <c r="AK254" s="22">
        <v>1.1282300000000001</v>
      </c>
      <c r="AL254">
        <f t="shared" si="42"/>
        <v>16.861000000000001</v>
      </c>
      <c r="AM254">
        <f t="shared" si="43"/>
        <v>19.03084209</v>
      </c>
      <c r="AP254" s="9"/>
      <c r="AQ254" s="22">
        <v>0.61141999999999996</v>
      </c>
      <c r="AR254" s="22">
        <v>374.47899999999998</v>
      </c>
      <c r="AS254" s="22">
        <v>-1.7041000000000001E-2</v>
      </c>
      <c r="AT254" s="22">
        <v>244</v>
      </c>
      <c r="AU254" s="22">
        <v>0.61077899999999996</v>
      </c>
      <c r="AV254">
        <f t="shared" si="44"/>
        <v>17.041</v>
      </c>
      <c r="AW254">
        <f t="shared" si="45"/>
        <v>10.41920822</v>
      </c>
      <c r="AX254" s="9"/>
      <c r="AY254" s="22">
        <v>1.12869</v>
      </c>
      <c r="AZ254" s="22">
        <v>425.65</v>
      </c>
      <c r="BA254" s="22">
        <v>-1.6873200000000001E-2</v>
      </c>
      <c r="BB254" s="22">
        <v>244</v>
      </c>
      <c r="BC254" s="22">
        <v>1.1276200000000001</v>
      </c>
      <c r="BD254">
        <f t="shared" si="46"/>
        <v>16.873200000000001</v>
      </c>
      <c r="BE254">
        <f t="shared" si="47"/>
        <v>19.044612107999999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49.849800000000002</v>
      </c>
      <c r="I255" s="22">
        <v>-1.68243E-2</v>
      </c>
      <c r="J255" s="22">
        <v>245</v>
      </c>
      <c r="K255" s="22">
        <v>0.60562099999999996</v>
      </c>
      <c r="L255">
        <f t="shared" si="36"/>
        <v>16.824300000000001</v>
      </c>
      <c r="M255">
        <f t="shared" si="37"/>
        <v>10.201986331200001</v>
      </c>
      <c r="N255" s="9"/>
      <c r="O255" s="22">
        <v>1.1337299999999999</v>
      </c>
      <c r="P255" s="22">
        <v>127.97</v>
      </c>
      <c r="Q255" s="22">
        <v>-1.6696200000000001E-2</v>
      </c>
      <c r="R255" s="22">
        <v>245</v>
      </c>
      <c r="S255" s="22">
        <v>1.1325099999999999</v>
      </c>
      <c r="T255">
        <f t="shared" si="38"/>
        <v>16.696200000000001</v>
      </c>
      <c r="U255">
        <f t="shared" si="39"/>
        <v>18.928982825999999</v>
      </c>
      <c r="X255" s="9"/>
      <c r="Y255" s="22">
        <v>0.60638400000000003</v>
      </c>
      <c r="Z255" s="22">
        <v>194.84800000000001</v>
      </c>
      <c r="AA255" s="22">
        <v>6.6741900000000007E-2</v>
      </c>
      <c r="AB255" s="22">
        <v>245</v>
      </c>
      <c r="AC255" s="22">
        <v>7.7423099999999995E-2</v>
      </c>
      <c r="AD255">
        <f t="shared" si="40"/>
        <v>-66.741900000000001</v>
      </c>
      <c r="AE255">
        <f t="shared" si="41"/>
        <v>-40.471220289600005</v>
      </c>
      <c r="AF255" s="9"/>
      <c r="AG255" s="22">
        <v>1.1337299999999999</v>
      </c>
      <c r="AH255" s="22">
        <v>250.47300000000001</v>
      </c>
      <c r="AI255" s="22">
        <v>-1.6857899999999999E-2</v>
      </c>
      <c r="AJ255" s="22">
        <v>245</v>
      </c>
      <c r="AK255" s="22">
        <v>1.1322000000000001</v>
      </c>
      <c r="AL255">
        <f t="shared" si="42"/>
        <v>16.857899999999997</v>
      </c>
      <c r="AM255">
        <f t="shared" si="43"/>
        <v>19.112306966999995</v>
      </c>
      <c r="AP255" s="9"/>
      <c r="AQ255" s="22">
        <v>0.60638400000000003</v>
      </c>
      <c r="AR255" s="22">
        <v>374.58</v>
      </c>
      <c r="AS255" s="22">
        <v>-1.7038000000000001E-2</v>
      </c>
      <c r="AT255" s="22">
        <v>245</v>
      </c>
      <c r="AU255" s="22">
        <v>0.60528599999999999</v>
      </c>
      <c r="AV255">
        <f t="shared" si="44"/>
        <v>17.038</v>
      </c>
      <c r="AW255">
        <f t="shared" si="45"/>
        <v>10.331570592</v>
      </c>
      <c r="AX255" s="9"/>
      <c r="AY255" s="22">
        <v>1.1337299999999999</v>
      </c>
      <c r="AZ255" s="22">
        <v>425.75099999999998</v>
      </c>
      <c r="BA255" s="22">
        <v>-1.6873200000000001E-2</v>
      </c>
      <c r="BB255" s="22">
        <v>245</v>
      </c>
      <c r="BC255" s="22">
        <v>1.1328100000000001</v>
      </c>
      <c r="BD255">
        <f t="shared" si="46"/>
        <v>16.873200000000001</v>
      </c>
      <c r="BE255">
        <f t="shared" si="47"/>
        <v>19.129653036000001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49.950499999999998</v>
      </c>
      <c r="I256" s="22">
        <v>-1.6827399999999999E-2</v>
      </c>
      <c r="J256" s="22">
        <v>246</v>
      </c>
      <c r="K256" s="22">
        <v>0.60040300000000002</v>
      </c>
      <c r="L256">
        <f t="shared" si="36"/>
        <v>16.827400000000001</v>
      </c>
      <c r="M256">
        <f t="shared" si="37"/>
        <v>10.119140162600001</v>
      </c>
      <c r="N256" s="9"/>
      <c r="O256" s="22">
        <v>1.13876</v>
      </c>
      <c r="P256" s="22">
        <v>128.071</v>
      </c>
      <c r="Q256" s="22">
        <v>-1.6699200000000001E-2</v>
      </c>
      <c r="R256" s="22">
        <v>246</v>
      </c>
      <c r="S256" s="22">
        <v>1.1379999999999999</v>
      </c>
      <c r="T256">
        <f t="shared" si="38"/>
        <v>16.699200000000001</v>
      </c>
      <c r="U256">
        <f t="shared" si="39"/>
        <v>19.016380992000002</v>
      </c>
      <c r="X256" s="9"/>
      <c r="Y256" s="22">
        <v>0.60134900000000002</v>
      </c>
      <c r="Z256" s="22">
        <v>194.94900000000001</v>
      </c>
      <c r="AA256" s="22">
        <v>6.6772499999999999E-2</v>
      </c>
      <c r="AB256" s="22">
        <v>246</v>
      </c>
      <c r="AC256" s="22">
        <v>7.7453599999999997E-2</v>
      </c>
      <c r="AD256">
        <f t="shared" si="40"/>
        <v>-66.772499999999994</v>
      </c>
      <c r="AE256">
        <f t="shared" si="41"/>
        <v>-40.153576102499997</v>
      </c>
      <c r="AF256" s="9"/>
      <c r="AG256" s="22">
        <v>1.13876</v>
      </c>
      <c r="AH256" s="22">
        <v>250.57400000000001</v>
      </c>
      <c r="AI256" s="22">
        <v>-1.6854899999999999E-2</v>
      </c>
      <c r="AJ256" s="22">
        <v>246</v>
      </c>
      <c r="AK256" s="22">
        <v>1.1383099999999999</v>
      </c>
      <c r="AL256">
        <f t="shared" si="42"/>
        <v>16.854900000000001</v>
      </c>
      <c r="AM256">
        <f t="shared" si="43"/>
        <v>19.193685924</v>
      </c>
      <c r="AP256" s="9"/>
      <c r="AQ256" s="22">
        <v>0.60134900000000002</v>
      </c>
      <c r="AR256" s="22">
        <v>374.68099999999998</v>
      </c>
      <c r="AS256" s="22">
        <v>-1.7038000000000001E-2</v>
      </c>
      <c r="AT256" s="22">
        <v>246</v>
      </c>
      <c r="AU256" s="22">
        <v>0.60073900000000002</v>
      </c>
      <c r="AV256">
        <f t="shared" si="44"/>
        <v>17.038</v>
      </c>
      <c r="AW256">
        <f t="shared" si="45"/>
        <v>10.245784262000001</v>
      </c>
      <c r="AX256" s="9"/>
      <c r="AY256" s="22">
        <v>1.13876</v>
      </c>
      <c r="AZ256" s="22">
        <v>425.85199999999998</v>
      </c>
      <c r="BA256" s="22">
        <v>-1.6870099999999999E-2</v>
      </c>
      <c r="BB256" s="22">
        <v>246</v>
      </c>
      <c r="BC256" s="22">
        <v>1.1376999999999999</v>
      </c>
      <c r="BD256">
        <f t="shared" si="46"/>
        <v>16.870100000000001</v>
      </c>
      <c r="BE256">
        <f t="shared" si="47"/>
        <v>19.210995076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50.051200000000001</v>
      </c>
      <c r="I257" s="22">
        <v>-1.6827399999999999E-2</v>
      </c>
      <c r="J257" s="22">
        <v>247</v>
      </c>
      <c r="K257" s="22">
        <v>0.595642</v>
      </c>
      <c r="L257">
        <f t="shared" si="36"/>
        <v>16.827400000000001</v>
      </c>
      <c r="M257">
        <f t="shared" si="37"/>
        <v>10.034397376199999</v>
      </c>
      <c r="N257" s="9"/>
      <c r="O257" s="22">
        <v>1.1437999999999999</v>
      </c>
      <c r="P257" s="22">
        <v>128.17099999999999</v>
      </c>
      <c r="Q257" s="22">
        <v>-1.67023E-2</v>
      </c>
      <c r="R257" s="22">
        <v>247</v>
      </c>
      <c r="S257" s="22">
        <v>1.1425799999999999</v>
      </c>
      <c r="T257">
        <f t="shared" si="38"/>
        <v>16.702300000000001</v>
      </c>
      <c r="U257">
        <f t="shared" si="39"/>
        <v>19.10409074</v>
      </c>
      <c r="X257" s="9"/>
      <c r="Y257" s="22">
        <v>0.59631299999999998</v>
      </c>
      <c r="Z257" s="22">
        <v>195.05</v>
      </c>
      <c r="AA257" s="22">
        <v>6.6741900000000007E-2</v>
      </c>
      <c r="AB257" s="22">
        <v>247</v>
      </c>
      <c r="AC257" s="22">
        <v>7.7392600000000006E-2</v>
      </c>
      <c r="AD257">
        <f t="shared" si="40"/>
        <v>-66.741900000000001</v>
      </c>
      <c r="AE257">
        <f t="shared" si="41"/>
        <v>-39.799062614699999</v>
      </c>
      <c r="AF257" s="9"/>
      <c r="AG257" s="22">
        <v>1.1437999999999999</v>
      </c>
      <c r="AH257" s="22">
        <v>250.67400000000001</v>
      </c>
      <c r="AI257" s="22">
        <v>-1.68518E-2</v>
      </c>
      <c r="AJ257" s="22">
        <v>247</v>
      </c>
      <c r="AK257" s="22">
        <v>1.1431899999999999</v>
      </c>
      <c r="AL257">
        <f t="shared" si="42"/>
        <v>16.851800000000001</v>
      </c>
      <c r="AM257">
        <f t="shared" si="43"/>
        <v>19.275088839999999</v>
      </c>
      <c r="AP257" s="9"/>
      <c r="AQ257" s="22">
        <v>0.59631299999999998</v>
      </c>
      <c r="AR257" s="22">
        <v>374.78199999999998</v>
      </c>
      <c r="AS257" s="22">
        <v>-1.7050200000000001E-2</v>
      </c>
      <c r="AT257" s="22">
        <v>247</v>
      </c>
      <c r="AU257" s="22">
        <v>0.59576399999999996</v>
      </c>
      <c r="AV257">
        <f t="shared" si="44"/>
        <v>17.0502</v>
      </c>
      <c r="AW257">
        <f t="shared" si="45"/>
        <v>10.1672559126</v>
      </c>
      <c r="AX257" s="9"/>
      <c r="AY257" s="22">
        <v>1.1437999999999999</v>
      </c>
      <c r="AZ257" s="22">
        <v>425.952</v>
      </c>
      <c r="BA257" s="22">
        <v>-1.6867099999999999E-2</v>
      </c>
      <c r="BB257" s="22">
        <v>247</v>
      </c>
      <c r="BC257" s="22">
        <v>1.1431899999999999</v>
      </c>
      <c r="BD257">
        <f t="shared" si="46"/>
        <v>16.867100000000001</v>
      </c>
      <c r="BE257">
        <f t="shared" si="47"/>
        <v>19.292588979999998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50.151899999999998</v>
      </c>
      <c r="I258" s="22">
        <v>-1.6827399999999999E-2</v>
      </c>
      <c r="J258" s="22">
        <v>248</v>
      </c>
      <c r="K258" s="22">
        <v>0.59042399999999995</v>
      </c>
      <c r="L258">
        <f t="shared" si="36"/>
        <v>16.827400000000001</v>
      </c>
      <c r="M258">
        <f t="shared" si="37"/>
        <v>9.9496714171999994</v>
      </c>
      <c r="N258" s="9"/>
      <c r="O258" s="22">
        <v>1.14883</v>
      </c>
      <c r="P258" s="22">
        <v>128.27199999999999</v>
      </c>
      <c r="Q258" s="22">
        <v>-1.6696200000000001E-2</v>
      </c>
      <c r="R258" s="22">
        <v>248</v>
      </c>
      <c r="S258" s="22">
        <v>1.14777</v>
      </c>
      <c r="T258">
        <f t="shared" si="38"/>
        <v>16.696200000000001</v>
      </c>
      <c r="U258">
        <f t="shared" si="39"/>
        <v>19.181095446</v>
      </c>
      <c r="X258" s="9"/>
      <c r="Y258" s="22">
        <v>0.59127799999999997</v>
      </c>
      <c r="Z258" s="22">
        <v>195.15</v>
      </c>
      <c r="AA258" s="22">
        <v>6.6680900000000001E-2</v>
      </c>
      <c r="AB258" s="22">
        <v>248</v>
      </c>
      <c r="AC258" s="22">
        <v>7.7423099999999995E-2</v>
      </c>
      <c r="AD258">
        <f t="shared" si="40"/>
        <v>-66.680900000000008</v>
      </c>
      <c r="AE258">
        <f t="shared" si="41"/>
        <v>-39.426949190200006</v>
      </c>
      <c r="AF258" s="9"/>
      <c r="AG258" s="22">
        <v>1.14883</v>
      </c>
      <c r="AH258" s="22">
        <v>250.77500000000001</v>
      </c>
      <c r="AI258" s="22">
        <v>-1.6848800000000001E-2</v>
      </c>
      <c r="AJ258" s="22">
        <v>248</v>
      </c>
      <c r="AK258" s="22">
        <v>1.14777</v>
      </c>
      <c r="AL258">
        <f t="shared" si="42"/>
        <v>16.848800000000001</v>
      </c>
      <c r="AM258">
        <f t="shared" si="43"/>
        <v>19.356406904</v>
      </c>
      <c r="AP258" s="9"/>
      <c r="AQ258" s="22">
        <v>0.59127799999999997</v>
      </c>
      <c r="AR258" s="22">
        <v>374.88200000000001</v>
      </c>
      <c r="AS258" s="22">
        <v>-1.7047099999999999E-2</v>
      </c>
      <c r="AT258" s="22">
        <v>248</v>
      </c>
      <c r="AU258" s="22">
        <v>0.59057599999999999</v>
      </c>
      <c r="AV258">
        <f t="shared" si="44"/>
        <v>17.0471</v>
      </c>
      <c r="AW258">
        <f t="shared" si="45"/>
        <v>10.0795751938</v>
      </c>
      <c r="AX258" s="9"/>
      <c r="AY258" s="22">
        <v>1.14883</v>
      </c>
      <c r="AZ258" s="22">
        <v>426.053</v>
      </c>
      <c r="BA258" s="22">
        <v>-1.6861000000000001E-2</v>
      </c>
      <c r="BB258" s="22">
        <v>248</v>
      </c>
      <c r="BC258" s="22">
        <v>1.14838</v>
      </c>
      <c r="BD258">
        <f t="shared" si="46"/>
        <v>16.861000000000001</v>
      </c>
      <c r="BE258">
        <f t="shared" si="47"/>
        <v>19.37042263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50.252600000000001</v>
      </c>
      <c r="I259" s="22">
        <v>-1.6833500000000001E-2</v>
      </c>
      <c r="J259" s="22">
        <v>249</v>
      </c>
      <c r="K259" s="22">
        <v>0.58502200000000004</v>
      </c>
      <c r="L259">
        <f t="shared" si="36"/>
        <v>16.833500000000001</v>
      </c>
      <c r="M259">
        <f t="shared" si="37"/>
        <v>9.8685215404999997</v>
      </c>
      <c r="N259" s="9"/>
      <c r="O259" s="22">
        <v>1.15387</v>
      </c>
      <c r="P259" s="22">
        <v>128.37299999999999</v>
      </c>
      <c r="Q259" s="22">
        <v>-1.6690099999999999E-2</v>
      </c>
      <c r="R259" s="22">
        <v>249</v>
      </c>
      <c r="S259" s="22">
        <v>1.1535599999999999</v>
      </c>
      <c r="T259">
        <f t="shared" si="38"/>
        <v>16.690100000000001</v>
      </c>
      <c r="U259">
        <f t="shared" si="39"/>
        <v>19.258205687</v>
      </c>
      <c r="X259" s="9"/>
      <c r="Y259" s="22">
        <v>0.58624299999999996</v>
      </c>
      <c r="Z259" s="22">
        <v>195.251</v>
      </c>
      <c r="AA259" s="22">
        <v>8.5052500000000003E-2</v>
      </c>
      <c r="AB259" s="22">
        <v>249</v>
      </c>
      <c r="AC259" s="22">
        <v>7.7392600000000006E-2</v>
      </c>
      <c r="AD259">
        <f t="shared" si="40"/>
        <v>-85.052500000000009</v>
      </c>
      <c r="AE259">
        <f t="shared" si="41"/>
        <v>-49.861432757500005</v>
      </c>
      <c r="AF259" s="9"/>
      <c r="AG259" s="22">
        <v>1.15387</v>
      </c>
      <c r="AH259" s="22">
        <v>250.876</v>
      </c>
      <c r="AI259" s="22">
        <v>-1.6845700000000002E-2</v>
      </c>
      <c r="AJ259" s="22">
        <v>249</v>
      </c>
      <c r="AK259" s="22">
        <v>1.1529499999999999</v>
      </c>
      <c r="AL259">
        <f t="shared" si="42"/>
        <v>16.845700000000001</v>
      </c>
      <c r="AM259">
        <f t="shared" si="43"/>
        <v>19.437747859000002</v>
      </c>
      <c r="AP259" s="9"/>
      <c r="AQ259" s="22">
        <v>0.58624299999999996</v>
      </c>
      <c r="AR259" s="22">
        <v>374.983</v>
      </c>
      <c r="AS259" s="22">
        <v>-1.7053200000000001E-2</v>
      </c>
      <c r="AT259" s="22">
        <v>249</v>
      </c>
      <c r="AU259" s="22">
        <v>0.58550999999999997</v>
      </c>
      <c r="AV259">
        <f t="shared" si="44"/>
        <v>17.0532</v>
      </c>
      <c r="AW259">
        <f t="shared" si="45"/>
        <v>9.9973191275999991</v>
      </c>
      <c r="AX259" s="9"/>
      <c r="AY259" s="22">
        <v>1.15387</v>
      </c>
      <c r="AZ259" s="22">
        <v>426.154</v>
      </c>
      <c r="BA259" s="22">
        <v>-1.6857899999999999E-2</v>
      </c>
      <c r="BB259" s="22">
        <v>249</v>
      </c>
      <c r="BC259" s="22">
        <v>1.15326</v>
      </c>
      <c r="BD259">
        <f t="shared" si="46"/>
        <v>16.857899999999997</v>
      </c>
      <c r="BE259">
        <f t="shared" si="47"/>
        <v>19.451825072999995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50.353299999999997</v>
      </c>
      <c r="I260" s="22">
        <v>-1.68396E-2</v>
      </c>
      <c r="J260" s="22">
        <v>250</v>
      </c>
      <c r="K260" s="22">
        <v>0.58023100000000005</v>
      </c>
      <c r="L260">
        <f t="shared" si="36"/>
        <v>16.839600000000001</v>
      </c>
      <c r="M260">
        <f t="shared" si="37"/>
        <v>9.7872933972000009</v>
      </c>
      <c r="N260" s="9"/>
      <c r="O260" s="22">
        <v>1.1589100000000001</v>
      </c>
      <c r="P260" s="22">
        <v>128.47399999999999</v>
      </c>
      <c r="Q260" s="22">
        <v>-1.6690099999999999E-2</v>
      </c>
      <c r="R260" s="22">
        <v>250</v>
      </c>
      <c r="S260" s="22">
        <v>1.15784</v>
      </c>
      <c r="T260">
        <f t="shared" si="38"/>
        <v>16.690100000000001</v>
      </c>
      <c r="U260">
        <f t="shared" si="39"/>
        <v>19.342323791000002</v>
      </c>
      <c r="X260" s="9"/>
      <c r="Y260" s="22">
        <v>0.58120700000000003</v>
      </c>
      <c r="Z260" s="22">
        <v>195.352</v>
      </c>
      <c r="AA260" s="22">
        <v>8.5357699999999995E-2</v>
      </c>
      <c r="AB260" s="22">
        <v>250</v>
      </c>
      <c r="AC260" s="22">
        <v>7.7423099999999995E-2</v>
      </c>
      <c r="AD260">
        <f t="shared" si="40"/>
        <v>-85.357699999999994</v>
      </c>
      <c r="AE260">
        <f t="shared" si="41"/>
        <v>-49.610492743899997</v>
      </c>
      <c r="AF260" s="9"/>
      <c r="AG260" s="22">
        <v>1.1589100000000001</v>
      </c>
      <c r="AH260" s="22">
        <v>250.977</v>
      </c>
      <c r="AI260" s="22">
        <v>-1.68518E-2</v>
      </c>
      <c r="AJ260" s="22">
        <v>250</v>
      </c>
      <c r="AK260" s="22">
        <v>1.1581399999999999</v>
      </c>
      <c r="AL260">
        <f t="shared" si="42"/>
        <v>16.851800000000001</v>
      </c>
      <c r="AM260">
        <f t="shared" si="43"/>
        <v>19.529719538000002</v>
      </c>
      <c r="AP260" s="9"/>
      <c r="AQ260" s="22">
        <v>0.58120700000000003</v>
      </c>
      <c r="AR260" s="22">
        <v>375.084</v>
      </c>
      <c r="AS260" s="22">
        <v>-1.70563E-2</v>
      </c>
      <c r="AT260" s="22">
        <v>250</v>
      </c>
      <c r="AU260" s="22">
        <v>0.58038299999999998</v>
      </c>
      <c r="AV260">
        <f t="shared" si="44"/>
        <v>17.0563</v>
      </c>
      <c r="AW260">
        <f t="shared" si="45"/>
        <v>9.9132409541000008</v>
      </c>
      <c r="AX260" s="9"/>
      <c r="AY260" s="22">
        <v>1.1589100000000001</v>
      </c>
      <c r="AZ260" s="22">
        <v>426.25400000000002</v>
      </c>
      <c r="BA260" s="22">
        <v>-1.6842699999999999E-2</v>
      </c>
      <c r="BB260" s="22">
        <v>250</v>
      </c>
      <c r="BC260" s="22">
        <v>1.1581399999999999</v>
      </c>
      <c r="BD260">
        <f t="shared" si="46"/>
        <v>16.842699999999997</v>
      </c>
      <c r="BE260">
        <f t="shared" si="47"/>
        <v>19.519173456999997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50.454000000000001</v>
      </c>
      <c r="I261" s="22">
        <v>-1.6836500000000001E-2</v>
      </c>
      <c r="J261" s="22">
        <v>251</v>
      </c>
      <c r="K261" s="22">
        <v>0.57559199999999999</v>
      </c>
      <c r="L261">
        <f t="shared" si="36"/>
        <v>16.836500000000001</v>
      </c>
      <c r="M261">
        <f t="shared" si="37"/>
        <v>9.700719878000001</v>
      </c>
      <c r="N261" s="9"/>
      <c r="O261" s="22">
        <v>1.16394</v>
      </c>
      <c r="P261" s="22">
        <v>128.57400000000001</v>
      </c>
      <c r="Q261" s="22">
        <v>-1.6680899999999999E-2</v>
      </c>
      <c r="R261" s="22">
        <v>251</v>
      </c>
      <c r="S261" s="22">
        <v>1.1630199999999999</v>
      </c>
      <c r="T261">
        <f t="shared" si="38"/>
        <v>16.680899999999998</v>
      </c>
      <c r="U261">
        <f t="shared" si="39"/>
        <v>19.415566745999996</v>
      </c>
      <c r="X261" s="9"/>
      <c r="Y261" s="22">
        <v>0.57617200000000002</v>
      </c>
      <c r="Z261" s="22">
        <v>195.452</v>
      </c>
      <c r="AA261" s="22">
        <v>7.3211700000000005E-2</v>
      </c>
      <c r="AB261" s="22">
        <v>251</v>
      </c>
      <c r="AC261" s="22">
        <v>7.7453599999999997E-2</v>
      </c>
      <c r="AD261">
        <f t="shared" si="40"/>
        <v>-73.211700000000008</v>
      </c>
      <c r="AE261">
        <f t="shared" si="41"/>
        <v>-42.182531612400005</v>
      </c>
      <c r="AF261" s="9"/>
      <c r="AG261" s="22">
        <v>1.16394</v>
      </c>
      <c r="AH261" s="22">
        <v>251.077</v>
      </c>
      <c r="AI261" s="22">
        <v>-1.6845700000000002E-2</v>
      </c>
      <c r="AJ261" s="22">
        <v>251</v>
      </c>
      <c r="AK261" s="22">
        <v>1.16333</v>
      </c>
      <c r="AL261">
        <f t="shared" si="42"/>
        <v>16.845700000000001</v>
      </c>
      <c r="AM261">
        <f t="shared" si="43"/>
        <v>19.607384058000001</v>
      </c>
      <c r="AP261" s="9"/>
      <c r="AQ261" s="22">
        <v>0.57617200000000002</v>
      </c>
      <c r="AR261" s="22">
        <v>375.18400000000003</v>
      </c>
      <c r="AS261" s="22">
        <v>-1.7062399999999998E-2</v>
      </c>
      <c r="AT261" s="22">
        <v>251</v>
      </c>
      <c r="AU261" s="22">
        <v>0.57550000000000001</v>
      </c>
      <c r="AV261">
        <f t="shared" si="44"/>
        <v>17.062399999999997</v>
      </c>
      <c r="AW261">
        <f t="shared" si="45"/>
        <v>9.8308771327999978</v>
      </c>
      <c r="AX261" s="9"/>
      <c r="AY261" s="22">
        <v>1.16394</v>
      </c>
      <c r="AZ261" s="22">
        <v>426.35500000000002</v>
      </c>
      <c r="BA261" s="22">
        <v>-1.68518E-2</v>
      </c>
      <c r="BB261" s="22">
        <v>251</v>
      </c>
      <c r="BC261" s="22">
        <v>1.1630199999999999</v>
      </c>
      <c r="BD261">
        <f t="shared" si="46"/>
        <v>16.851800000000001</v>
      </c>
      <c r="BE261">
        <f t="shared" si="47"/>
        <v>19.614484092000001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50.554699999999997</v>
      </c>
      <c r="I262" s="22">
        <v>-1.68396E-2</v>
      </c>
      <c r="J262" s="22">
        <v>252</v>
      </c>
      <c r="K262" s="22">
        <v>0.57089199999999996</v>
      </c>
      <c r="L262">
        <f t="shared" si="36"/>
        <v>16.839600000000001</v>
      </c>
      <c r="M262">
        <f t="shared" si="37"/>
        <v>9.6177017855999996</v>
      </c>
      <c r="N262" s="9"/>
      <c r="O262" s="22">
        <v>1.1689799999999999</v>
      </c>
      <c r="P262" s="22">
        <v>128.67500000000001</v>
      </c>
      <c r="Q262" s="22">
        <v>-1.6687E-2</v>
      </c>
      <c r="R262" s="22">
        <v>252</v>
      </c>
      <c r="S262" s="22">
        <v>1.16791</v>
      </c>
      <c r="T262">
        <f t="shared" si="38"/>
        <v>16.687000000000001</v>
      </c>
      <c r="U262">
        <f t="shared" si="39"/>
        <v>19.506769259999999</v>
      </c>
      <c r="X262" s="9"/>
      <c r="Y262" s="22">
        <v>0.57113599999999998</v>
      </c>
      <c r="Z262" s="22">
        <v>195.553</v>
      </c>
      <c r="AA262" s="22">
        <v>7.2662400000000002E-2</v>
      </c>
      <c r="AB262" s="22">
        <v>252</v>
      </c>
      <c r="AC262" s="22">
        <v>7.7453599999999997E-2</v>
      </c>
      <c r="AD262">
        <f t="shared" si="40"/>
        <v>-72.662400000000005</v>
      </c>
      <c r="AE262">
        <f t="shared" si="41"/>
        <v>-41.500112486399999</v>
      </c>
      <c r="AF262" s="9"/>
      <c r="AG262" s="22">
        <v>1.1689799999999999</v>
      </c>
      <c r="AH262" s="22">
        <v>251.178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0.57113599999999998</v>
      </c>
      <c r="AR262" s="22">
        <v>375.28500000000003</v>
      </c>
      <c r="AS262" s="22">
        <v>-1.7050200000000001E-2</v>
      </c>
      <c r="AT262" s="22">
        <v>252</v>
      </c>
      <c r="AU262" s="22">
        <v>0.57022099999999998</v>
      </c>
      <c r="AV262">
        <f t="shared" si="44"/>
        <v>17.0502</v>
      </c>
      <c r="AW262">
        <f t="shared" si="45"/>
        <v>9.7379830272000003</v>
      </c>
      <c r="AX262" s="9"/>
      <c r="AY262" s="22">
        <v>1.1689799999999999</v>
      </c>
      <c r="AZ262" s="22">
        <v>426.45600000000002</v>
      </c>
      <c r="BA262" s="22">
        <v>-1.6848800000000001E-2</v>
      </c>
      <c r="BB262" s="22">
        <v>252</v>
      </c>
      <c r="BC262" s="22">
        <v>1.16821</v>
      </c>
      <c r="BD262">
        <f t="shared" si="46"/>
        <v>16.848800000000001</v>
      </c>
      <c r="BE262">
        <f t="shared" si="47"/>
        <v>19.695910223999999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50.655500000000004</v>
      </c>
      <c r="I263" s="22">
        <v>-1.68396E-2</v>
      </c>
      <c r="J263" s="22">
        <v>253</v>
      </c>
      <c r="K263" s="22">
        <v>0.56536900000000001</v>
      </c>
      <c r="L263">
        <f t="shared" si="36"/>
        <v>16.839600000000001</v>
      </c>
      <c r="M263">
        <f t="shared" si="37"/>
        <v>9.5329143995999992</v>
      </c>
      <c r="N263" s="9"/>
      <c r="O263" s="22">
        <v>1.17401</v>
      </c>
      <c r="P263" s="22">
        <v>128.77600000000001</v>
      </c>
      <c r="Q263" s="22">
        <v>-1.6677899999999999E-2</v>
      </c>
      <c r="R263" s="22">
        <v>253</v>
      </c>
      <c r="S263" s="22">
        <v>1.1731</v>
      </c>
      <c r="T263">
        <f t="shared" si="38"/>
        <v>16.677899999999998</v>
      </c>
      <c r="U263">
        <f t="shared" si="39"/>
        <v>19.580021378999998</v>
      </c>
      <c r="X263" s="9"/>
      <c r="Y263" s="22">
        <v>0.56610099999999997</v>
      </c>
      <c r="Z263" s="22">
        <v>195.654</v>
      </c>
      <c r="AA263" s="22">
        <v>7.2296100000000002E-2</v>
      </c>
      <c r="AB263" s="22">
        <v>253</v>
      </c>
      <c r="AC263" s="22">
        <v>7.7423099999999995E-2</v>
      </c>
      <c r="AD263">
        <f t="shared" si="40"/>
        <v>-72.296099999999996</v>
      </c>
      <c r="AE263">
        <f t="shared" si="41"/>
        <v>-40.926894506099998</v>
      </c>
      <c r="AF263" s="9"/>
      <c r="AG263" s="22">
        <v>1.17401</v>
      </c>
      <c r="AH263" s="22">
        <v>251.279</v>
      </c>
      <c r="AI263" s="22">
        <v>-1.6842699999999999E-2</v>
      </c>
      <c r="AJ263" s="22">
        <v>253</v>
      </c>
      <c r="AK263" s="22">
        <v>1.17249</v>
      </c>
      <c r="AL263">
        <f t="shared" si="42"/>
        <v>16.842699999999997</v>
      </c>
      <c r="AM263">
        <f t="shared" si="43"/>
        <v>19.773498226999997</v>
      </c>
      <c r="AP263" s="9"/>
      <c r="AQ263" s="22">
        <v>0.56610099999999997</v>
      </c>
      <c r="AR263" s="22">
        <v>375.38600000000002</v>
      </c>
      <c r="AS263" s="22">
        <v>-1.7059299999999999E-2</v>
      </c>
      <c r="AT263" s="22">
        <v>253</v>
      </c>
      <c r="AU263" s="22">
        <v>0.56539899999999998</v>
      </c>
      <c r="AV263">
        <f t="shared" si="44"/>
        <v>17.0593</v>
      </c>
      <c r="AW263">
        <f t="shared" si="45"/>
        <v>9.6572867892999987</v>
      </c>
      <c r="AX263" s="9"/>
      <c r="AY263" s="22">
        <v>1.17401</v>
      </c>
      <c r="AZ263" s="22">
        <v>426.55700000000002</v>
      </c>
      <c r="BA263" s="22">
        <v>-1.6848800000000001E-2</v>
      </c>
      <c r="BB263" s="22">
        <v>253</v>
      </c>
      <c r="BC263" s="22">
        <v>1.1731</v>
      </c>
      <c r="BD263">
        <f t="shared" si="46"/>
        <v>16.848800000000001</v>
      </c>
      <c r="BE263">
        <f t="shared" si="47"/>
        <v>19.780659688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50.7562</v>
      </c>
      <c r="I264" s="22">
        <v>-1.6845700000000002E-2</v>
      </c>
      <c r="J264" s="22">
        <v>254</v>
      </c>
      <c r="K264" s="22">
        <v>0.56066899999999997</v>
      </c>
      <c r="L264">
        <f t="shared" si="36"/>
        <v>16.845700000000001</v>
      </c>
      <c r="M264">
        <f t="shared" si="37"/>
        <v>9.4515495162000001</v>
      </c>
      <c r="N264" s="9"/>
      <c r="O264" s="22">
        <v>1.1790499999999999</v>
      </c>
      <c r="P264" s="22">
        <v>128.876</v>
      </c>
      <c r="Q264" s="22">
        <v>-1.6677899999999999E-2</v>
      </c>
      <c r="R264" s="22">
        <v>254</v>
      </c>
      <c r="S264" s="22">
        <v>1.17859</v>
      </c>
      <c r="T264">
        <f t="shared" si="38"/>
        <v>16.677899999999998</v>
      </c>
      <c r="U264">
        <f t="shared" si="39"/>
        <v>19.664077994999996</v>
      </c>
      <c r="X264" s="9"/>
      <c r="Y264" s="22">
        <v>0.56106599999999995</v>
      </c>
      <c r="Z264" s="22">
        <v>195.755</v>
      </c>
      <c r="AA264" s="22">
        <v>7.2357199999999997E-2</v>
      </c>
      <c r="AB264" s="22">
        <v>254</v>
      </c>
      <c r="AC264" s="22">
        <v>7.7514600000000003E-2</v>
      </c>
      <c r="AD264">
        <f t="shared" si="40"/>
        <v>-72.357199999999992</v>
      </c>
      <c r="AE264">
        <f t="shared" si="41"/>
        <v>-40.597164775199992</v>
      </c>
      <c r="AF264" s="9"/>
      <c r="AG264" s="22">
        <v>1.1790499999999999</v>
      </c>
      <c r="AH264" s="22">
        <v>251.37899999999999</v>
      </c>
      <c r="AI264" s="22">
        <v>-1.6833500000000001E-2</v>
      </c>
      <c r="AJ264" s="22">
        <v>254</v>
      </c>
      <c r="AK264" s="22">
        <v>1.17859</v>
      </c>
      <c r="AL264">
        <f t="shared" si="42"/>
        <v>16.833500000000001</v>
      </c>
      <c r="AM264">
        <f t="shared" si="43"/>
        <v>19.847538175</v>
      </c>
      <c r="AP264" s="9"/>
      <c r="AQ264" s="22">
        <v>0.56106599999999995</v>
      </c>
      <c r="AR264" s="22">
        <v>375.48599999999999</v>
      </c>
      <c r="AS264" s="22">
        <v>-1.7062399999999998E-2</v>
      </c>
      <c r="AT264" s="22">
        <v>254</v>
      </c>
      <c r="AU264" s="22">
        <v>0.56085200000000002</v>
      </c>
      <c r="AV264">
        <f t="shared" si="44"/>
        <v>17.062399999999997</v>
      </c>
      <c r="AW264">
        <f t="shared" si="45"/>
        <v>9.5731325183999978</v>
      </c>
      <c r="AX264" s="9"/>
      <c r="AY264" s="22">
        <v>1.1790499999999999</v>
      </c>
      <c r="AZ264" s="22">
        <v>426.65699999999998</v>
      </c>
      <c r="BA264" s="22">
        <v>-1.6845700000000002E-2</v>
      </c>
      <c r="BB264" s="22">
        <v>254</v>
      </c>
      <c r="BC264" s="22">
        <v>1.17767</v>
      </c>
      <c r="BD264">
        <f t="shared" si="46"/>
        <v>16.845700000000001</v>
      </c>
      <c r="BE264">
        <f t="shared" si="47"/>
        <v>19.861922584999999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50.856900000000003</v>
      </c>
      <c r="I265" s="22">
        <v>-1.6848800000000001E-2</v>
      </c>
      <c r="J265" s="22">
        <v>255</v>
      </c>
      <c r="K265" s="22">
        <v>0.55526699999999996</v>
      </c>
      <c r="L265">
        <f t="shared" si="36"/>
        <v>16.848800000000001</v>
      </c>
      <c r="M265">
        <f t="shared" si="37"/>
        <v>9.3684382639999999</v>
      </c>
      <c r="N265" s="9"/>
      <c r="O265" s="22">
        <v>1.18408</v>
      </c>
      <c r="P265" s="22">
        <v>128.977</v>
      </c>
      <c r="Q265" s="22">
        <v>-1.66748E-2</v>
      </c>
      <c r="R265" s="22">
        <v>255</v>
      </c>
      <c r="S265" s="22">
        <v>1.1831700000000001</v>
      </c>
      <c r="T265">
        <f t="shared" si="38"/>
        <v>16.674800000000001</v>
      </c>
      <c r="U265">
        <f t="shared" si="39"/>
        <v>19.744297184000001</v>
      </c>
      <c r="X265" s="9"/>
      <c r="Y265" s="22">
        <v>0.55603000000000002</v>
      </c>
      <c r="Z265" s="22">
        <v>195.85499999999999</v>
      </c>
      <c r="AA265" s="22">
        <v>7.2082499999999994E-2</v>
      </c>
      <c r="AB265" s="22">
        <v>255</v>
      </c>
      <c r="AC265" s="22">
        <v>7.7453599999999997E-2</v>
      </c>
      <c r="AD265">
        <f t="shared" si="40"/>
        <v>-72.082499999999996</v>
      </c>
      <c r="AE265">
        <f t="shared" si="41"/>
        <v>-40.080032475000003</v>
      </c>
      <c r="AF265" s="9"/>
      <c r="AG265" s="22">
        <v>1.18408</v>
      </c>
      <c r="AH265" s="22">
        <v>251.48</v>
      </c>
      <c r="AI265" s="22">
        <v>-1.6830399999999999E-2</v>
      </c>
      <c r="AJ265" s="22">
        <v>255</v>
      </c>
      <c r="AK265" s="22">
        <v>1.1831700000000001</v>
      </c>
      <c r="AL265">
        <f t="shared" si="42"/>
        <v>16.830399999999997</v>
      </c>
      <c r="AM265">
        <f t="shared" si="43"/>
        <v>19.928540031999997</v>
      </c>
      <c r="AP265" s="9"/>
      <c r="AQ265" s="22">
        <v>0.55603000000000002</v>
      </c>
      <c r="AR265" s="22">
        <v>375.58699999999999</v>
      </c>
      <c r="AS265" s="22">
        <v>-1.7059299999999999E-2</v>
      </c>
      <c r="AT265" s="22">
        <v>255</v>
      </c>
      <c r="AU265" s="22">
        <v>0.55538900000000002</v>
      </c>
      <c r="AV265">
        <f t="shared" si="44"/>
        <v>17.0593</v>
      </c>
      <c r="AW265">
        <f t="shared" si="45"/>
        <v>9.485482579000001</v>
      </c>
      <c r="AX265" s="9"/>
      <c r="AY265" s="22">
        <v>1.18408</v>
      </c>
      <c r="AZ265" s="22">
        <v>426.75799999999998</v>
      </c>
      <c r="BA265" s="22">
        <v>-1.68396E-2</v>
      </c>
      <c r="BB265" s="22">
        <v>255</v>
      </c>
      <c r="BC265" s="22">
        <v>1.1831700000000001</v>
      </c>
      <c r="BD265">
        <f t="shared" si="46"/>
        <v>16.839600000000001</v>
      </c>
      <c r="BE265">
        <f t="shared" si="47"/>
        <v>19.939433568000002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50.957599999999999</v>
      </c>
      <c r="I266" s="22">
        <v>-1.6845700000000002E-2</v>
      </c>
      <c r="J266" s="22">
        <v>256</v>
      </c>
      <c r="K266" s="22">
        <v>0.55026200000000003</v>
      </c>
      <c r="L266">
        <f t="shared" si="36"/>
        <v>16.845700000000001</v>
      </c>
      <c r="M266">
        <f t="shared" si="37"/>
        <v>9.2818964715000014</v>
      </c>
      <c r="N266" s="9"/>
      <c r="O266" s="22">
        <v>1.18912</v>
      </c>
      <c r="P266" s="22">
        <v>129.078</v>
      </c>
      <c r="Q266" s="22">
        <v>-1.6668700000000002E-2</v>
      </c>
      <c r="R266" s="22">
        <v>256</v>
      </c>
      <c r="S266" s="22">
        <v>1.1880500000000001</v>
      </c>
      <c r="T266">
        <f t="shared" si="38"/>
        <v>16.668700000000001</v>
      </c>
      <c r="U266">
        <f t="shared" si="39"/>
        <v>19.821084544000001</v>
      </c>
      <c r="X266" s="9"/>
      <c r="Y266" s="22">
        <v>0.55099500000000001</v>
      </c>
      <c r="Z266" s="22">
        <v>195.95599999999999</v>
      </c>
      <c r="AA266" s="22">
        <v>5.3741499999999998E-2</v>
      </c>
      <c r="AB266" s="22">
        <v>256</v>
      </c>
      <c r="AC266" s="22">
        <v>7.7545199999999995E-2</v>
      </c>
      <c r="AD266">
        <f t="shared" si="40"/>
        <v>-53.741499999999995</v>
      </c>
      <c r="AE266">
        <f t="shared" si="41"/>
        <v>-29.611297792499997</v>
      </c>
      <c r="AF266" s="9"/>
      <c r="AG266" s="22">
        <v>1.18912</v>
      </c>
      <c r="AH266" s="22">
        <v>251.58099999999999</v>
      </c>
      <c r="AI266" s="22">
        <v>-1.68243E-2</v>
      </c>
      <c r="AJ266" s="22">
        <v>256</v>
      </c>
      <c r="AK266" s="22">
        <v>1.18774</v>
      </c>
      <c r="AL266">
        <f t="shared" si="42"/>
        <v>16.824300000000001</v>
      </c>
      <c r="AM266">
        <f t="shared" si="43"/>
        <v>20.006111616000002</v>
      </c>
      <c r="AP266" s="9"/>
      <c r="AQ266" s="22">
        <v>0.55099500000000001</v>
      </c>
      <c r="AR266" s="22">
        <v>375.68799999999999</v>
      </c>
      <c r="AS266" s="22">
        <v>-1.70685E-2</v>
      </c>
      <c r="AT266" s="22">
        <v>256</v>
      </c>
      <c r="AU266" s="22">
        <v>0.55029300000000003</v>
      </c>
      <c r="AV266">
        <f t="shared" si="44"/>
        <v>17.0685</v>
      </c>
      <c r="AW266">
        <f t="shared" si="45"/>
        <v>9.4046581575000001</v>
      </c>
      <c r="AX266" s="9"/>
      <c r="AY266" s="22">
        <v>1.18912</v>
      </c>
      <c r="AZ266" s="22">
        <v>426.85899999999998</v>
      </c>
      <c r="BA266" s="22">
        <v>-1.6836500000000001E-2</v>
      </c>
      <c r="BB266" s="22">
        <v>256</v>
      </c>
      <c r="BC266" s="22">
        <v>1.18774</v>
      </c>
      <c r="BD266">
        <f t="shared" si="46"/>
        <v>16.836500000000001</v>
      </c>
      <c r="BE266">
        <f t="shared" si="47"/>
        <v>20.020618880000001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51.058300000000003</v>
      </c>
      <c r="I267" s="22">
        <v>-1.68396E-2</v>
      </c>
      <c r="J267" s="22">
        <v>257</v>
      </c>
      <c r="K267" s="22">
        <v>0.54525800000000002</v>
      </c>
      <c r="L267">
        <f t="shared" si="36"/>
        <v>16.839600000000001</v>
      </c>
      <c r="M267">
        <f t="shared" si="37"/>
        <v>9.1937311764</v>
      </c>
      <c r="N267" s="9"/>
      <c r="O267" s="22">
        <v>1.19415</v>
      </c>
      <c r="P267" s="22">
        <v>129.179</v>
      </c>
      <c r="Q267" s="22">
        <v>-1.66748E-2</v>
      </c>
      <c r="R267" s="22">
        <v>257</v>
      </c>
      <c r="S267" s="22">
        <v>1.19232</v>
      </c>
      <c r="T267">
        <f t="shared" si="38"/>
        <v>16.674800000000001</v>
      </c>
      <c r="U267">
        <f t="shared" si="39"/>
        <v>19.912212420000003</v>
      </c>
      <c r="X267" s="9"/>
      <c r="Y267" s="22">
        <v>0.54595899999999997</v>
      </c>
      <c r="Z267" s="22">
        <v>196.05699999999999</v>
      </c>
      <c r="AA267" s="22">
        <v>5.3802500000000003E-2</v>
      </c>
      <c r="AB267" s="22">
        <v>257</v>
      </c>
      <c r="AC267" s="22">
        <v>7.7545199999999995E-2</v>
      </c>
      <c r="AD267">
        <f t="shared" si="40"/>
        <v>-53.802500000000002</v>
      </c>
      <c r="AE267">
        <f t="shared" si="41"/>
        <v>-29.373959097499998</v>
      </c>
      <c r="AF267" s="9"/>
      <c r="AG267" s="22">
        <v>1.19415</v>
      </c>
      <c r="AH267" s="22">
        <v>251.68199999999999</v>
      </c>
      <c r="AI267" s="22">
        <v>-1.6827399999999999E-2</v>
      </c>
      <c r="AJ267" s="22">
        <v>257</v>
      </c>
      <c r="AK267" s="22">
        <v>1.19354</v>
      </c>
      <c r="AL267">
        <f t="shared" si="42"/>
        <v>16.827400000000001</v>
      </c>
      <c r="AM267">
        <f t="shared" si="43"/>
        <v>20.094439710000003</v>
      </c>
      <c r="AP267" s="9"/>
      <c r="AQ267" s="22">
        <v>0.54595899999999997</v>
      </c>
      <c r="AR267" s="22">
        <v>375.78899999999999</v>
      </c>
      <c r="AS267" s="22">
        <v>-1.7062399999999998E-2</v>
      </c>
      <c r="AT267" s="22">
        <v>257</v>
      </c>
      <c r="AU267" s="22">
        <v>0.54534899999999997</v>
      </c>
      <c r="AV267">
        <f t="shared" si="44"/>
        <v>17.062399999999997</v>
      </c>
      <c r="AW267">
        <f t="shared" si="45"/>
        <v>9.3153708415999983</v>
      </c>
      <c r="AX267" s="9"/>
      <c r="AY267" s="22">
        <v>1.19415</v>
      </c>
      <c r="AZ267" s="22">
        <v>426.959</v>
      </c>
      <c r="BA267" s="22">
        <v>-1.6836500000000001E-2</v>
      </c>
      <c r="BB267" s="22">
        <v>257</v>
      </c>
      <c r="BC267" s="22">
        <v>1.19354</v>
      </c>
      <c r="BD267">
        <f t="shared" si="46"/>
        <v>16.836500000000001</v>
      </c>
      <c r="BE267">
        <f t="shared" si="47"/>
        <v>20.105306475000003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51.158999999999999</v>
      </c>
      <c r="I268" s="22">
        <v>-1.68518E-2</v>
      </c>
      <c r="J268" s="22">
        <v>258</v>
      </c>
      <c r="K268" s="22">
        <v>0.54028299999999996</v>
      </c>
      <c r="L268">
        <f t="shared" ref="L268:L331" si="48">-I268/$F$2*1000</f>
        <v>16.851800000000001</v>
      </c>
      <c r="M268">
        <f t="shared" ref="M268:M331" si="49">L268*G268</f>
        <v>9.1155430632000005</v>
      </c>
      <c r="N268" s="9"/>
      <c r="O268" s="22">
        <v>1.19919</v>
      </c>
      <c r="P268" s="22">
        <v>129.279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0.54092399999999996</v>
      </c>
      <c r="Z268" s="22">
        <v>196.15700000000001</v>
      </c>
      <c r="AA268" s="22">
        <v>5.3772E-2</v>
      </c>
      <c r="AB268" s="22">
        <v>258</v>
      </c>
      <c r="AC268" s="22">
        <v>7.7514600000000003E-2</v>
      </c>
      <c r="AD268">
        <f t="shared" ref="AD268:AD331" si="52">-AA268/$F$2*1000</f>
        <v>-53.771999999999998</v>
      </c>
      <c r="AE268">
        <f t="shared" ref="AE268:AE331" si="53">AD268*Y268</f>
        <v>-29.086565327999995</v>
      </c>
      <c r="AF268" s="9"/>
      <c r="AG268" s="22">
        <v>1.19919</v>
      </c>
      <c r="AH268" s="22">
        <v>251.78200000000001</v>
      </c>
      <c r="AI268" s="22">
        <v>-1.6821300000000001E-2</v>
      </c>
      <c r="AJ268" s="22">
        <v>258</v>
      </c>
      <c r="AK268" s="22">
        <v>1.1981200000000001</v>
      </c>
      <c r="AL268">
        <f t="shared" ref="AL268:AL331" si="54">-AI268/$F$2*1000</f>
        <v>16.821300000000001</v>
      </c>
      <c r="AM268">
        <f t="shared" ref="AM268:AM331" si="55">AL268*AG268</f>
        <v>20.171934747000002</v>
      </c>
      <c r="AP268" s="9"/>
      <c r="AQ268" s="22">
        <v>0.54092399999999996</v>
      </c>
      <c r="AR268" s="22">
        <v>375.88900000000001</v>
      </c>
      <c r="AS268" s="22">
        <v>-1.70685E-2</v>
      </c>
      <c r="AT268" s="22">
        <v>258</v>
      </c>
      <c r="AU268" s="22">
        <v>0.54010000000000002</v>
      </c>
      <c r="AV268">
        <f t="shared" ref="AV268:AV331" si="56">-AS268/$F$2*1000</f>
        <v>17.0685</v>
      </c>
      <c r="AW268">
        <f t="shared" ref="AW268:AW331" si="57">AV268*AQ268</f>
        <v>9.2327612939999995</v>
      </c>
      <c r="AX268" s="9"/>
      <c r="AY268" s="22">
        <v>1.19919</v>
      </c>
      <c r="AZ268" s="22">
        <v>427.06</v>
      </c>
      <c r="BA268" s="22">
        <v>-1.6827399999999999E-2</v>
      </c>
      <c r="BB268" s="22">
        <v>258</v>
      </c>
      <c r="BC268" s="22">
        <v>1.1984300000000001</v>
      </c>
      <c r="BD268">
        <f t="shared" ref="BD268:BD331" si="58">-BA268/$F$2*1000</f>
        <v>16.827400000000001</v>
      </c>
      <c r="BE268">
        <f t="shared" ref="BE268:BE331" si="59">BD268*AY268</f>
        <v>20.179249806000001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51.259700000000002</v>
      </c>
      <c r="I269" s="22">
        <v>-1.6857899999999999E-2</v>
      </c>
      <c r="J269" s="22">
        <v>259</v>
      </c>
      <c r="K269" s="22">
        <v>0.53497300000000003</v>
      </c>
      <c r="L269">
        <f t="shared" si="48"/>
        <v>16.857899999999997</v>
      </c>
      <c r="M269">
        <f t="shared" si="49"/>
        <v>9.0339631730999983</v>
      </c>
      <c r="N269" s="9"/>
      <c r="O269" s="22">
        <v>1.2042200000000001</v>
      </c>
      <c r="P269" s="22">
        <v>129.38</v>
      </c>
      <c r="Q269" s="22">
        <v>-1.6653399999999999E-2</v>
      </c>
      <c r="R269" s="22">
        <v>259</v>
      </c>
      <c r="S269" s="22">
        <v>1.2030000000000001</v>
      </c>
      <c r="T269">
        <f t="shared" si="50"/>
        <v>16.653399999999998</v>
      </c>
      <c r="U269">
        <f t="shared" si="51"/>
        <v>20.054357348</v>
      </c>
      <c r="X269" s="9"/>
      <c r="Y269" s="22">
        <v>0.53588899999999995</v>
      </c>
      <c r="Z269" s="22">
        <v>196.25800000000001</v>
      </c>
      <c r="AA269" s="22">
        <v>5.3832999999999999E-2</v>
      </c>
      <c r="AB269" s="22">
        <v>259</v>
      </c>
      <c r="AC269" s="22">
        <v>7.7453599999999997E-2</v>
      </c>
      <c r="AD269">
        <f t="shared" si="52"/>
        <v>-53.832999999999998</v>
      </c>
      <c r="AE269">
        <f t="shared" si="53"/>
        <v>-28.848512536999998</v>
      </c>
      <c r="AF269" s="9"/>
      <c r="AG269" s="22">
        <v>1.2042200000000001</v>
      </c>
      <c r="AH269" s="22">
        <v>251.88300000000001</v>
      </c>
      <c r="AI269" s="22">
        <v>-1.6818199999999998E-2</v>
      </c>
      <c r="AJ269" s="22">
        <v>259</v>
      </c>
      <c r="AK269" s="22">
        <v>1.2036100000000001</v>
      </c>
      <c r="AL269">
        <f t="shared" si="54"/>
        <v>16.818199999999997</v>
      </c>
      <c r="AM269">
        <f t="shared" si="55"/>
        <v>20.252812803999998</v>
      </c>
      <c r="AP269" s="9"/>
      <c r="AQ269" s="22">
        <v>0.53588899999999995</v>
      </c>
      <c r="AR269" s="22">
        <v>375.99</v>
      </c>
      <c r="AS269" s="22">
        <v>-1.7065400000000001E-2</v>
      </c>
      <c r="AT269" s="22">
        <v>259</v>
      </c>
      <c r="AU269" s="22">
        <v>0.53512599999999999</v>
      </c>
      <c r="AV269">
        <f t="shared" si="56"/>
        <v>17.0654</v>
      </c>
      <c r="AW269">
        <f t="shared" si="57"/>
        <v>9.1451601405999998</v>
      </c>
      <c r="AX269" s="9"/>
      <c r="AY269" s="22">
        <v>1.2042200000000001</v>
      </c>
      <c r="AZ269" s="22">
        <v>427.161</v>
      </c>
      <c r="BA269" s="22">
        <v>-1.68243E-2</v>
      </c>
      <c r="BB269" s="22">
        <v>259</v>
      </c>
      <c r="BC269" s="22">
        <v>1.2030000000000001</v>
      </c>
      <c r="BD269">
        <f t="shared" si="58"/>
        <v>16.824300000000001</v>
      </c>
      <c r="BE269">
        <f t="shared" si="59"/>
        <v>20.260158546000003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51.360399999999998</v>
      </c>
      <c r="I270" s="22">
        <v>-1.68518E-2</v>
      </c>
      <c r="J270" s="22">
        <v>260</v>
      </c>
      <c r="K270" s="22">
        <v>0.53015100000000004</v>
      </c>
      <c r="L270">
        <f t="shared" si="48"/>
        <v>16.851800000000001</v>
      </c>
      <c r="M270">
        <f t="shared" si="49"/>
        <v>8.945828585400001</v>
      </c>
      <c r="N270" s="9"/>
      <c r="O270" s="22">
        <v>1.20926</v>
      </c>
      <c r="P270" s="22">
        <v>129.48099999999999</v>
      </c>
      <c r="Q270" s="22">
        <v>-1.6653399999999999E-2</v>
      </c>
      <c r="R270" s="22">
        <v>260</v>
      </c>
      <c r="S270" s="22">
        <v>1.2078899999999999</v>
      </c>
      <c r="T270">
        <f t="shared" si="50"/>
        <v>16.653399999999998</v>
      </c>
      <c r="U270">
        <f t="shared" si="51"/>
        <v>20.138290483999999</v>
      </c>
      <c r="X270" s="9"/>
      <c r="Y270" s="22">
        <v>0.53085300000000002</v>
      </c>
      <c r="Z270" s="22">
        <v>196.35900000000001</v>
      </c>
      <c r="AA270" s="22">
        <v>5.3832999999999999E-2</v>
      </c>
      <c r="AB270" s="22">
        <v>260</v>
      </c>
      <c r="AC270" s="22">
        <v>7.76062E-2</v>
      </c>
      <c r="AD270">
        <f t="shared" si="52"/>
        <v>-53.832999999999998</v>
      </c>
      <c r="AE270">
        <f t="shared" si="53"/>
        <v>-28.577409548999999</v>
      </c>
      <c r="AF270" s="9"/>
      <c r="AG270" s="22">
        <v>1.20926</v>
      </c>
      <c r="AH270" s="22">
        <v>251.98400000000001</v>
      </c>
      <c r="AI270" s="22">
        <v>-1.6806000000000001E-2</v>
      </c>
      <c r="AJ270" s="22">
        <v>260</v>
      </c>
      <c r="AK270" s="22">
        <v>1.2088000000000001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0.53085300000000002</v>
      </c>
      <c r="AR270" s="22">
        <v>376.09100000000001</v>
      </c>
      <c r="AS270" s="22">
        <v>-1.70685E-2</v>
      </c>
      <c r="AT270" s="22">
        <v>260</v>
      </c>
      <c r="AU270" s="22">
        <v>0.529999</v>
      </c>
      <c r="AV270">
        <f t="shared" si="56"/>
        <v>17.0685</v>
      </c>
      <c r="AW270">
        <f t="shared" si="57"/>
        <v>9.0608644305000006</v>
      </c>
      <c r="AX270" s="9"/>
      <c r="AY270" s="22">
        <v>1.20926</v>
      </c>
      <c r="AZ270" s="22">
        <v>427.262</v>
      </c>
      <c r="BA270" s="22">
        <v>-1.6815199999999999E-2</v>
      </c>
      <c r="BB270" s="22">
        <v>260</v>
      </c>
      <c r="BC270" s="22">
        <v>1.2081900000000001</v>
      </c>
      <c r="BD270">
        <f t="shared" si="58"/>
        <v>16.815199999999997</v>
      </c>
      <c r="BE270">
        <f t="shared" si="59"/>
        <v>20.333948751999998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51.461100000000002</v>
      </c>
      <c r="I271" s="22">
        <v>-1.6867099999999999E-2</v>
      </c>
      <c r="J271" s="22">
        <v>261</v>
      </c>
      <c r="K271" s="22">
        <v>0.52502400000000005</v>
      </c>
      <c r="L271">
        <f t="shared" si="48"/>
        <v>16.867100000000001</v>
      </c>
      <c r="M271">
        <f t="shared" si="49"/>
        <v>8.8690247878000008</v>
      </c>
      <c r="N271" s="9"/>
      <c r="O271" s="22">
        <v>1.2142900000000001</v>
      </c>
      <c r="P271" s="22">
        <v>129.58099999999999</v>
      </c>
      <c r="Q271" s="22">
        <v>-1.66473E-2</v>
      </c>
      <c r="R271" s="22">
        <v>261</v>
      </c>
      <c r="S271" s="22">
        <v>1.2136800000000001</v>
      </c>
      <c r="T271">
        <f t="shared" si="50"/>
        <v>16.647300000000001</v>
      </c>
      <c r="U271">
        <f t="shared" si="51"/>
        <v>20.214649917000003</v>
      </c>
      <c r="X271" s="9"/>
      <c r="Y271" s="22">
        <v>0.52581800000000001</v>
      </c>
      <c r="Z271" s="22">
        <v>196.459</v>
      </c>
      <c r="AA271" s="22">
        <v>5.3802500000000003E-2</v>
      </c>
      <c r="AB271" s="22">
        <v>261</v>
      </c>
      <c r="AC271" s="22">
        <v>7.7545199999999995E-2</v>
      </c>
      <c r="AD271">
        <f t="shared" si="52"/>
        <v>-53.802500000000002</v>
      </c>
      <c r="AE271">
        <f t="shared" si="53"/>
        <v>-28.290322945</v>
      </c>
      <c r="AF271" s="9"/>
      <c r="AG271" s="22">
        <v>1.2142900000000001</v>
      </c>
      <c r="AH271" s="22">
        <v>252.084</v>
      </c>
      <c r="AI271" s="22">
        <v>-1.6806000000000001E-2</v>
      </c>
      <c r="AJ271" s="22">
        <v>261</v>
      </c>
      <c r="AK271" s="22">
        <v>1.2133799999999999</v>
      </c>
      <c r="AL271">
        <f t="shared" si="54"/>
        <v>16.806000000000001</v>
      </c>
      <c r="AM271">
        <f t="shared" si="55"/>
        <v>20.407357740000002</v>
      </c>
      <c r="AP271" s="9"/>
      <c r="AQ271" s="22">
        <v>0.52581800000000001</v>
      </c>
      <c r="AR271" s="22">
        <v>376.19099999999997</v>
      </c>
      <c r="AS271" s="22">
        <v>-1.7080700000000001E-2</v>
      </c>
      <c r="AT271" s="22">
        <v>261</v>
      </c>
      <c r="AU271" s="22">
        <v>0.52505500000000005</v>
      </c>
      <c r="AV271">
        <f t="shared" si="56"/>
        <v>17.0807</v>
      </c>
      <c r="AW271">
        <f t="shared" si="57"/>
        <v>8.9813395126</v>
      </c>
      <c r="AX271" s="9"/>
      <c r="AY271" s="22">
        <v>1.2142900000000001</v>
      </c>
      <c r="AZ271" s="22">
        <v>427.36200000000002</v>
      </c>
      <c r="BA271" s="22">
        <v>-1.68243E-2</v>
      </c>
      <c r="BB271" s="22">
        <v>261</v>
      </c>
      <c r="BC271" s="22">
        <v>1.2130700000000001</v>
      </c>
      <c r="BD271">
        <f t="shared" si="58"/>
        <v>16.824300000000001</v>
      </c>
      <c r="BE271">
        <f t="shared" si="59"/>
        <v>20.429579247000003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51.561799999999998</v>
      </c>
      <c r="I272" s="22">
        <v>-1.6867099999999999E-2</v>
      </c>
      <c r="J272" s="22">
        <v>262</v>
      </c>
      <c r="K272" s="22">
        <v>0.52044699999999999</v>
      </c>
      <c r="L272">
        <f t="shared" si="48"/>
        <v>16.867100000000001</v>
      </c>
      <c r="M272">
        <f t="shared" si="49"/>
        <v>8.7840820722000004</v>
      </c>
      <c r="N272" s="9"/>
      <c r="O272" s="22">
        <v>1.21933</v>
      </c>
      <c r="P272" s="22">
        <v>129.68199999999999</v>
      </c>
      <c r="Q272" s="22">
        <v>-1.6650399999999999E-2</v>
      </c>
      <c r="R272" s="22">
        <v>262</v>
      </c>
      <c r="S272" s="22">
        <v>1.2182599999999999</v>
      </c>
      <c r="T272">
        <f t="shared" si="50"/>
        <v>16.650399999999998</v>
      </c>
      <c r="U272">
        <f t="shared" si="51"/>
        <v>20.302332231999998</v>
      </c>
      <c r="X272" s="9"/>
      <c r="Y272" s="22">
        <v>0.52078199999999997</v>
      </c>
      <c r="Z272" s="22">
        <v>196.56</v>
      </c>
      <c r="AA272" s="22">
        <v>5.3832999999999999E-2</v>
      </c>
      <c r="AB272" s="22">
        <v>262</v>
      </c>
      <c r="AC272" s="22">
        <v>7.7514600000000003E-2</v>
      </c>
      <c r="AD272">
        <f t="shared" si="52"/>
        <v>-53.832999999999998</v>
      </c>
      <c r="AE272">
        <f t="shared" si="53"/>
        <v>-28.035257405999996</v>
      </c>
      <c r="AF272" s="9"/>
      <c r="AG272" s="22">
        <v>1.21933</v>
      </c>
      <c r="AH272" s="22">
        <v>252.185</v>
      </c>
      <c r="AI272" s="22">
        <v>-1.6806000000000001E-2</v>
      </c>
      <c r="AJ272" s="22">
        <v>262</v>
      </c>
      <c r="AK272" s="22">
        <v>1.2179599999999999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0.52078199999999997</v>
      </c>
      <c r="AR272" s="22">
        <v>376.29199999999997</v>
      </c>
      <c r="AS272" s="22">
        <v>-1.7077599999999998E-2</v>
      </c>
      <c r="AT272" s="22">
        <v>262</v>
      </c>
      <c r="AU272" s="22">
        <v>0.52020299999999997</v>
      </c>
      <c r="AV272">
        <f t="shared" si="56"/>
        <v>17.077599999999997</v>
      </c>
      <c r="AW272">
        <f t="shared" si="57"/>
        <v>8.8937066831999978</v>
      </c>
      <c r="AX272" s="9"/>
      <c r="AY272" s="22">
        <v>1.21933</v>
      </c>
      <c r="AZ272" s="22">
        <v>427.46300000000002</v>
      </c>
      <c r="BA272" s="22">
        <v>-1.68121E-2</v>
      </c>
      <c r="BB272" s="22">
        <v>262</v>
      </c>
      <c r="BC272" s="22">
        <v>1.2182599999999999</v>
      </c>
      <c r="BD272">
        <f t="shared" si="58"/>
        <v>16.812100000000001</v>
      </c>
      <c r="BE272">
        <f t="shared" si="59"/>
        <v>20.499497893000001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51.662500000000001</v>
      </c>
      <c r="I273" s="22">
        <v>-1.6867099999999999E-2</v>
      </c>
      <c r="J273" s="22">
        <v>263</v>
      </c>
      <c r="K273" s="22">
        <v>0.51541099999999995</v>
      </c>
      <c r="L273">
        <f t="shared" si="48"/>
        <v>16.867100000000001</v>
      </c>
      <c r="M273">
        <f t="shared" si="49"/>
        <v>8.6991562236999993</v>
      </c>
      <c r="N273" s="9"/>
      <c r="O273" s="22">
        <v>1.22437</v>
      </c>
      <c r="P273" s="22">
        <v>129.78299999999999</v>
      </c>
      <c r="Q273" s="22">
        <v>-1.6656500000000001E-2</v>
      </c>
      <c r="R273" s="22">
        <v>263</v>
      </c>
      <c r="S273" s="22">
        <v>1.2237499999999999</v>
      </c>
      <c r="T273">
        <f t="shared" si="50"/>
        <v>16.656500000000001</v>
      </c>
      <c r="U273">
        <f t="shared" si="51"/>
        <v>20.393718905</v>
      </c>
      <c r="X273" s="9"/>
      <c r="Y273" s="22">
        <v>0.51574699999999996</v>
      </c>
      <c r="Z273" s="22">
        <v>196.661</v>
      </c>
      <c r="AA273" s="22">
        <v>5.3802500000000003E-2</v>
      </c>
      <c r="AB273" s="22">
        <v>263</v>
      </c>
      <c r="AC273" s="22">
        <v>7.7575699999999997E-2</v>
      </c>
      <c r="AD273">
        <f t="shared" si="52"/>
        <v>-53.802500000000002</v>
      </c>
      <c r="AE273">
        <f t="shared" si="53"/>
        <v>-27.748477967499998</v>
      </c>
      <c r="AF273" s="9"/>
      <c r="AG273" s="22">
        <v>1.22437</v>
      </c>
      <c r="AH273" s="22">
        <v>252.286</v>
      </c>
      <c r="AI273" s="22">
        <v>-1.67969E-2</v>
      </c>
      <c r="AJ273" s="22">
        <v>263</v>
      </c>
      <c r="AK273" s="22">
        <v>1.2240599999999999</v>
      </c>
      <c r="AL273">
        <f t="shared" si="54"/>
        <v>16.796900000000001</v>
      </c>
      <c r="AM273">
        <f t="shared" si="55"/>
        <v>20.565620453000001</v>
      </c>
      <c r="AP273" s="9"/>
      <c r="AQ273" s="22">
        <v>0.51574699999999996</v>
      </c>
      <c r="AR273" s="22">
        <v>376.39299999999997</v>
      </c>
      <c r="AS273" s="22">
        <v>-1.70837E-2</v>
      </c>
      <c r="AT273" s="22">
        <v>263</v>
      </c>
      <c r="AU273" s="22">
        <v>0.51480099999999995</v>
      </c>
      <c r="AV273">
        <f t="shared" si="56"/>
        <v>17.0837</v>
      </c>
      <c r="AW273">
        <f t="shared" si="57"/>
        <v>8.8108670239000002</v>
      </c>
      <c r="AX273" s="9"/>
      <c r="AY273" s="22">
        <v>1.22437</v>
      </c>
      <c r="AZ273" s="22">
        <v>427.56400000000002</v>
      </c>
      <c r="BA273" s="22">
        <v>-1.6802999999999998E-2</v>
      </c>
      <c r="BB273" s="22">
        <v>263</v>
      </c>
      <c r="BC273" s="22">
        <v>1.2234499999999999</v>
      </c>
      <c r="BD273">
        <f t="shared" si="58"/>
        <v>16.802999999999997</v>
      </c>
      <c r="BE273">
        <f t="shared" si="59"/>
        <v>20.573089109999994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51.763199999999998</v>
      </c>
      <c r="I274" s="22">
        <v>-1.6867099999999999E-2</v>
      </c>
      <c r="J274" s="22">
        <v>264</v>
      </c>
      <c r="K274" s="22">
        <v>0.51013200000000003</v>
      </c>
      <c r="L274">
        <f t="shared" si="48"/>
        <v>16.867100000000001</v>
      </c>
      <c r="M274">
        <f t="shared" si="49"/>
        <v>8.6142303752000018</v>
      </c>
      <c r="N274" s="9"/>
      <c r="O274" s="22">
        <v>1.2294</v>
      </c>
      <c r="P274" s="22">
        <v>129.88399999999999</v>
      </c>
      <c r="Q274" s="22">
        <v>-1.66473E-2</v>
      </c>
      <c r="R274" s="22">
        <v>264</v>
      </c>
      <c r="S274" s="22">
        <v>1.22864</v>
      </c>
      <c r="T274">
        <f t="shared" si="50"/>
        <v>16.647300000000001</v>
      </c>
      <c r="U274">
        <f t="shared" si="51"/>
        <v>20.466190620000003</v>
      </c>
      <c r="X274" s="9"/>
      <c r="Y274" s="22">
        <v>0.51071200000000005</v>
      </c>
      <c r="Z274" s="22">
        <v>196.762</v>
      </c>
      <c r="AA274" s="22">
        <v>5.3832999999999999E-2</v>
      </c>
      <c r="AB274" s="22">
        <v>264</v>
      </c>
      <c r="AC274" s="22">
        <v>7.7545199999999995E-2</v>
      </c>
      <c r="AD274">
        <f t="shared" si="52"/>
        <v>-53.832999999999998</v>
      </c>
      <c r="AE274">
        <f t="shared" si="53"/>
        <v>-27.493159096000003</v>
      </c>
      <c r="AF274" s="9"/>
      <c r="AG274" s="22">
        <v>1.2294</v>
      </c>
      <c r="AH274" s="22">
        <v>252.386</v>
      </c>
      <c r="AI274" s="22">
        <v>-1.67969E-2</v>
      </c>
      <c r="AJ274" s="22">
        <v>264</v>
      </c>
      <c r="AK274" s="22">
        <v>1.22864</v>
      </c>
      <c r="AL274">
        <f t="shared" si="54"/>
        <v>16.796900000000001</v>
      </c>
      <c r="AM274">
        <f t="shared" si="55"/>
        <v>20.650108860000003</v>
      </c>
      <c r="AP274" s="9"/>
      <c r="AQ274" s="22">
        <v>0.51071200000000005</v>
      </c>
      <c r="AR274" s="22">
        <v>376.49400000000003</v>
      </c>
      <c r="AS274" s="22">
        <v>-1.70837E-2</v>
      </c>
      <c r="AT274" s="22">
        <v>264</v>
      </c>
      <c r="AU274" s="22">
        <v>0.510162</v>
      </c>
      <c r="AV274">
        <f t="shared" si="56"/>
        <v>17.0837</v>
      </c>
      <c r="AW274">
        <f t="shared" si="57"/>
        <v>8.7248505944000012</v>
      </c>
      <c r="AX274" s="9"/>
      <c r="AY274" s="22">
        <v>1.2294</v>
      </c>
      <c r="AZ274" s="22">
        <v>427.66399999999999</v>
      </c>
      <c r="BA274" s="22">
        <v>-1.6806000000000001E-2</v>
      </c>
      <c r="BB274" s="22">
        <v>264</v>
      </c>
      <c r="BC274" s="22">
        <v>1.22864</v>
      </c>
      <c r="BD274">
        <f t="shared" si="58"/>
        <v>16.806000000000001</v>
      </c>
      <c r="BE274">
        <f t="shared" si="59"/>
        <v>20.661296400000001</v>
      </c>
    </row>
    <row r="275" spans="6:101">
      <c r="F275" s="9"/>
      <c r="G275" s="22">
        <v>0.50567600000000001</v>
      </c>
      <c r="H275" s="22">
        <v>51.863900000000001</v>
      </c>
      <c r="I275" s="22">
        <v>-1.6870099999999999E-2</v>
      </c>
      <c r="J275" s="22">
        <v>265</v>
      </c>
      <c r="K275" s="22">
        <v>0.50497400000000003</v>
      </c>
      <c r="L275">
        <f t="shared" si="48"/>
        <v>16.870100000000001</v>
      </c>
      <c r="M275">
        <f t="shared" si="49"/>
        <v>8.5308046875999999</v>
      </c>
      <c r="N275" s="9"/>
      <c r="O275" s="22">
        <v>1.23444</v>
      </c>
      <c r="P275" s="22">
        <v>129.98400000000001</v>
      </c>
      <c r="Q275" s="22">
        <v>-1.66351E-2</v>
      </c>
      <c r="R275" s="22">
        <v>265</v>
      </c>
      <c r="S275" s="22">
        <v>1.23383</v>
      </c>
      <c r="T275">
        <f t="shared" si="50"/>
        <v>16.635100000000001</v>
      </c>
      <c r="U275">
        <f t="shared" si="51"/>
        <v>20.535032844</v>
      </c>
      <c r="X275" s="9"/>
      <c r="Y275" s="22">
        <v>0.50567600000000001</v>
      </c>
      <c r="Z275" s="22">
        <v>196.86199999999999</v>
      </c>
      <c r="AA275" s="22">
        <v>4.4232199999999999E-2</v>
      </c>
      <c r="AB275" s="22">
        <v>265</v>
      </c>
      <c r="AC275" s="22">
        <v>7.7636700000000003E-2</v>
      </c>
      <c r="AD275">
        <f t="shared" si="52"/>
        <v>-44.232199999999999</v>
      </c>
      <c r="AE275">
        <f t="shared" si="53"/>
        <v>-22.367161967200001</v>
      </c>
      <c r="AF275" s="9"/>
      <c r="AG275" s="22">
        <v>1.23444</v>
      </c>
      <c r="AH275" s="22">
        <v>252.48699999999999</v>
      </c>
      <c r="AI275" s="22">
        <v>-1.6790800000000002E-2</v>
      </c>
      <c r="AJ275" s="22">
        <v>265</v>
      </c>
      <c r="AK275" s="22">
        <v>1.2341299999999999</v>
      </c>
      <c r="AL275">
        <f t="shared" si="54"/>
        <v>16.790800000000001</v>
      </c>
      <c r="AM275">
        <f t="shared" si="55"/>
        <v>20.727235152000002</v>
      </c>
      <c r="AP275" s="9"/>
      <c r="AQ275" s="22">
        <v>0.50567600000000001</v>
      </c>
      <c r="AR275" s="22">
        <v>376.59399999999999</v>
      </c>
      <c r="AS275" s="22">
        <v>-1.7086799999999999E-2</v>
      </c>
      <c r="AT275" s="22">
        <v>265</v>
      </c>
      <c r="AU275" s="22">
        <v>0.50506600000000001</v>
      </c>
      <c r="AV275">
        <f t="shared" si="56"/>
        <v>17.0868</v>
      </c>
      <c r="AW275">
        <f t="shared" si="57"/>
        <v>8.6403846768000001</v>
      </c>
      <c r="AX275" s="9"/>
      <c r="AY275" s="22">
        <v>1.23444</v>
      </c>
      <c r="AZ275" s="22">
        <v>427.76499999999999</v>
      </c>
      <c r="BA275" s="22">
        <v>-1.6793800000000001E-2</v>
      </c>
      <c r="BB275" s="22">
        <v>265</v>
      </c>
      <c r="BC275" s="22">
        <v>1.23322</v>
      </c>
      <c r="BD275">
        <f t="shared" si="58"/>
        <v>16.793800000000001</v>
      </c>
      <c r="BE275">
        <f t="shared" si="59"/>
        <v>20.730938472000002</v>
      </c>
    </row>
    <row r="276" spans="6:101">
      <c r="F276" s="9"/>
      <c r="G276" s="22">
        <v>0.500641</v>
      </c>
      <c r="H276" s="22">
        <v>51.964700000000001</v>
      </c>
      <c r="I276" s="22">
        <v>-1.6867099999999999E-2</v>
      </c>
      <c r="J276" s="22">
        <v>266</v>
      </c>
      <c r="K276" s="22">
        <v>0.49963400000000002</v>
      </c>
      <c r="L276">
        <f t="shared" si="48"/>
        <v>16.867100000000001</v>
      </c>
      <c r="M276">
        <f t="shared" si="49"/>
        <v>8.4443618111000003</v>
      </c>
      <c r="N276" s="9"/>
      <c r="O276" s="22">
        <v>1.2394700000000001</v>
      </c>
      <c r="P276" s="22">
        <v>130.08500000000001</v>
      </c>
      <c r="Q276" s="22">
        <v>-1.66351E-2</v>
      </c>
      <c r="R276" s="22">
        <v>266</v>
      </c>
      <c r="S276" s="22">
        <v>1.2390099999999999</v>
      </c>
      <c r="T276">
        <f t="shared" si="50"/>
        <v>16.635100000000001</v>
      </c>
      <c r="U276">
        <f t="shared" si="51"/>
        <v>20.618707397000001</v>
      </c>
      <c r="X276" s="9"/>
      <c r="Y276" s="22">
        <v>0.500641</v>
      </c>
      <c r="Z276" s="22">
        <v>196.96299999999999</v>
      </c>
      <c r="AA276" s="22">
        <v>4.4268799999999997E-2</v>
      </c>
      <c r="AB276" s="22">
        <v>266</v>
      </c>
      <c r="AC276" s="22">
        <v>7.7514600000000003E-2</v>
      </c>
      <c r="AD276">
        <f t="shared" si="52"/>
        <v>-44.268799999999999</v>
      </c>
      <c r="AE276">
        <f t="shared" si="53"/>
        <v>-22.162776300800001</v>
      </c>
      <c r="AF276" s="9"/>
      <c r="AG276" s="22">
        <v>1.2394700000000001</v>
      </c>
      <c r="AH276" s="22">
        <v>252.58799999999999</v>
      </c>
      <c r="AI276" s="22">
        <v>-1.67847E-2</v>
      </c>
      <c r="AJ276" s="22">
        <v>266</v>
      </c>
      <c r="AK276" s="22">
        <v>1.2383999999999999</v>
      </c>
      <c r="AL276">
        <f t="shared" si="54"/>
        <v>16.784700000000001</v>
      </c>
      <c r="AM276">
        <f t="shared" si="55"/>
        <v>20.804132109000001</v>
      </c>
      <c r="AP276" s="9"/>
      <c r="AQ276" s="22">
        <v>0.500641</v>
      </c>
      <c r="AR276" s="22">
        <v>376.69499999999999</v>
      </c>
      <c r="AS276" s="22">
        <v>-1.7086799999999999E-2</v>
      </c>
      <c r="AT276" s="22">
        <v>266</v>
      </c>
      <c r="AU276" s="22">
        <v>0.49993900000000002</v>
      </c>
      <c r="AV276">
        <f t="shared" si="56"/>
        <v>17.0868</v>
      </c>
      <c r="AW276">
        <f t="shared" si="57"/>
        <v>8.5543526387999993</v>
      </c>
      <c r="AX276" s="9"/>
      <c r="AY276" s="22">
        <v>1.2394700000000001</v>
      </c>
      <c r="AZ276" s="22">
        <v>427.86599999999999</v>
      </c>
      <c r="BA276" s="22">
        <v>-1.67969E-2</v>
      </c>
      <c r="BB276" s="22">
        <v>266</v>
      </c>
      <c r="BC276" s="22">
        <v>1.2381</v>
      </c>
      <c r="BD276">
        <f t="shared" si="58"/>
        <v>16.796900000000001</v>
      </c>
      <c r="BE276">
        <f t="shared" si="59"/>
        <v>20.819253643000003</v>
      </c>
    </row>
    <row r="277" spans="6:101">
      <c r="F277" s="9"/>
      <c r="G277" s="22">
        <v>0.49560500000000002</v>
      </c>
      <c r="H277" s="22">
        <v>52.065399999999997</v>
      </c>
      <c r="I277" s="22">
        <v>-1.6870099999999999E-2</v>
      </c>
      <c r="J277" s="22">
        <v>267</v>
      </c>
      <c r="K277" s="22">
        <v>0.49502600000000002</v>
      </c>
      <c r="L277">
        <f t="shared" si="48"/>
        <v>16.870100000000001</v>
      </c>
      <c r="M277">
        <f t="shared" si="49"/>
        <v>8.3609059105000014</v>
      </c>
      <c r="N277" s="9"/>
      <c r="O277" s="22">
        <v>1.24451</v>
      </c>
      <c r="P277" s="22">
        <v>130.18600000000001</v>
      </c>
      <c r="Q277" s="22">
        <v>-1.66351E-2</v>
      </c>
      <c r="R277" s="22">
        <v>267</v>
      </c>
      <c r="S277" s="22">
        <v>1.24329</v>
      </c>
      <c r="T277">
        <f t="shared" si="50"/>
        <v>16.635100000000001</v>
      </c>
      <c r="U277">
        <f t="shared" si="51"/>
        <v>20.702548301</v>
      </c>
      <c r="X277" s="9"/>
      <c r="Y277" s="22">
        <v>0.49560500000000002</v>
      </c>
      <c r="Z277" s="22">
        <v>197.06399999999999</v>
      </c>
      <c r="AA277" s="22">
        <v>4.4329800000000003E-2</v>
      </c>
      <c r="AB277" s="22">
        <v>267</v>
      </c>
      <c r="AC277" s="22">
        <v>7.7514600000000003E-2</v>
      </c>
      <c r="AD277">
        <f t="shared" si="52"/>
        <v>-44.329800000000006</v>
      </c>
      <c r="AE277">
        <f t="shared" si="53"/>
        <v>-21.970070529000004</v>
      </c>
      <c r="AF277" s="9"/>
      <c r="AG277" s="22">
        <v>1.24451</v>
      </c>
      <c r="AH277" s="22">
        <v>252.68899999999999</v>
      </c>
      <c r="AI277" s="22">
        <v>-1.6781600000000001E-2</v>
      </c>
      <c r="AJ277" s="22">
        <v>267</v>
      </c>
      <c r="AK277" s="22">
        <v>1.2439</v>
      </c>
      <c r="AL277">
        <f t="shared" si="54"/>
        <v>16.781600000000001</v>
      </c>
      <c r="AM277">
        <f t="shared" si="55"/>
        <v>20.884869016</v>
      </c>
      <c r="AP277" s="9"/>
      <c r="AQ277" s="22">
        <v>0.49560500000000002</v>
      </c>
      <c r="AR277" s="22">
        <v>376.79599999999999</v>
      </c>
      <c r="AS277" s="22">
        <v>-1.70837E-2</v>
      </c>
      <c r="AT277" s="22">
        <v>267</v>
      </c>
      <c r="AU277" s="22">
        <v>0.49490400000000001</v>
      </c>
      <c r="AV277">
        <f t="shared" si="56"/>
        <v>17.0837</v>
      </c>
      <c r="AW277">
        <f t="shared" si="57"/>
        <v>8.4667671384999998</v>
      </c>
      <c r="AX277" s="9"/>
      <c r="AY277" s="22">
        <v>1.24451</v>
      </c>
      <c r="AZ277" s="22">
        <v>427.96600000000001</v>
      </c>
      <c r="BA277" s="22">
        <v>-1.6793800000000001E-2</v>
      </c>
      <c r="BB277" s="22">
        <v>267</v>
      </c>
      <c r="BC277" s="22">
        <v>1.24359</v>
      </c>
      <c r="BD277">
        <f t="shared" si="58"/>
        <v>16.793800000000001</v>
      </c>
      <c r="BE277">
        <f t="shared" si="59"/>
        <v>20.900052038000002</v>
      </c>
    </row>
    <row r="278" spans="6:101">
      <c r="F278" s="9"/>
      <c r="G278" s="22">
        <v>0.49057000000000001</v>
      </c>
      <c r="H278" s="22">
        <v>52.1661</v>
      </c>
      <c r="I278" s="22">
        <v>-1.6867099999999999E-2</v>
      </c>
      <c r="J278" s="22">
        <v>268</v>
      </c>
      <c r="K278" s="22">
        <v>0.48971599999999998</v>
      </c>
      <c r="L278">
        <f t="shared" si="48"/>
        <v>16.867100000000001</v>
      </c>
      <c r="M278">
        <f t="shared" si="49"/>
        <v>8.2744932470000006</v>
      </c>
      <c r="N278" s="9"/>
      <c r="O278" s="22">
        <v>1.2495400000000001</v>
      </c>
      <c r="P278" s="22">
        <v>130.286</v>
      </c>
      <c r="Q278" s="22">
        <v>-1.66199E-2</v>
      </c>
      <c r="R278" s="22">
        <v>268</v>
      </c>
      <c r="S278" s="22">
        <v>1.24878</v>
      </c>
      <c r="T278">
        <f t="shared" si="50"/>
        <v>16.619900000000001</v>
      </c>
      <c r="U278">
        <f t="shared" si="51"/>
        <v>20.767229846000003</v>
      </c>
      <c r="X278" s="9"/>
      <c r="Y278" s="22">
        <v>0.49057000000000001</v>
      </c>
      <c r="Z278" s="22">
        <v>197.16399999999999</v>
      </c>
      <c r="AA278" s="22">
        <v>4.4274899999999999E-2</v>
      </c>
      <c r="AB278" s="22">
        <v>268</v>
      </c>
      <c r="AC278" s="22">
        <v>7.7514600000000003E-2</v>
      </c>
      <c r="AD278">
        <f t="shared" si="52"/>
        <v>-44.274900000000002</v>
      </c>
      <c r="AE278">
        <f t="shared" si="53"/>
        <v>-21.719937693000002</v>
      </c>
      <c r="AF278" s="9"/>
      <c r="AG278" s="22">
        <v>1.2495400000000001</v>
      </c>
      <c r="AH278" s="22">
        <v>252.78899999999999</v>
      </c>
      <c r="AI278" s="22">
        <v>-1.6781600000000001E-2</v>
      </c>
      <c r="AJ278" s="22">
        <v>268</v>
      </c>
      <c r="AK278" s="22">
        <v>1.24786</v>
      </c>
      <c r="AL278">
        <f t="shared" si="54"/>
        <v>16.781600000000001</v>
      </c>
      <c r="AM278">
        <f t="shared" si="55"/>
        <v>20.969280464000004</v>
      </c>
      <c r="AP278" s="9"/>
      <c r="AQ278" s="22">
        <v>0.49057000000000001</v>
      </c>
      <c r="AR278" s="22">
        <v>376.89600000000002</v>
      </c>
      <c r="AS278" s="22">
        <v>-1.7089799999999999E-2</v>
      </c>
      <c r="AT278" s="22">
        <v>268</v>
      </c>
      <c r="AU278" s="22">
        <v>0.48986800000000003</v>
      </c>
      <c r="AV278">
        <f t="shared" si="56"/>
        <v>17.0898</v>
      </c>
      <c r="AW278">
        <f t="shared" si="57"/>
        <v>8.3837431860000002</v>
      </c>
      <c r="AX278" s="9"/>
      <c r="AY278" s="22">
        <v>1.2495400000000001</v>
      </c>
      <c r="AZ278" s="22">
        <v>428.06700000000001</v>
      </c>
      <c r="BA278" s="22">
        <v>-1.6790800000000002E-2</v>
      </c>
      <c r="BB278" s="22">
        <v>268</v>
      </c>
      <c r="BC278" s="22">
        <v>1.24878</v>
      </c>
      <c r="BD278">
        <f t="shared" si="58"/>
        <v>16.790800000000001</v>
      </c>
      <c r="BE278">
        <f t="shared" si="59"/>
        <v>20.980776232000004</v>
      </c>
    </row>
    <row r="279" spans="6:101">
      <c r="F279" s="9"/>
      <c r="G279" s="22">
        <v>0.48553499999999999</v>
      </c>
      <c r="H279" s="22">
        <v>52.266800000000003</v>
      </c>
      <c r="I279" s="22">
        <v>-1.6873200000000001E-2</v>
      </c>
      <c r="J279" s="22">
        <v>269</v>
      </c>
      <c r="K279" s="22">
        <v>0.48477199999999998</v>
      </c>
      <c r="L279">
        <f t="shared" si="48"/>
        <v>16.873200000000001</v>
      </c>
      <c r="M279">
        <f t="shared" si="49"/>
        <v>8.1925291619999996</v>
      </c>
      <c r="N279" s="9"/>
      <c r="O279" s="22">
        <v>1.25458</v>
      </c>
      <c r="P279" s="22">
        <v>130.387</v>
      </c>
      <c r="Q279" s="22">
        <v>-1.6622899999999999E-2</v>
      </c>
      <c r="R279" s="22">
        <v>269</v>
      </c>
      <c r="S279" s="22">
        <v>1.25305</v>
      </c>
      <c r="T279">
        <f t="shared" si="50"/>
        <v>16.622899999999998</v>
      </c>
      <c r="U279">
        <f t="shared" si="51"/>
        <v>20.854757881999998</v>
      </c>
      <c r="X279" s="9"/>
      <c r="Y279" s="22">
        <v>0.48553499999999999</v>
      </c>
      <c r="Z279" s="22">
        <v>197.26499999999999</v>
      </c>
      <c r="AA279" s="22">
        <v>4.4381700000000003E-2</v>
      </c>
      <c r="AB279" s="22">
        <v>269</v>
      </c>
      <c r="AC279" s="22">
        <v>7.7545199999999995E-2</v>
      </c>
      <c r="AD279">
        <f t="shared" si="52"/>
        <v>-44.381700000000002</v>
      </c>
      <c r="AE279">
        <f t="shared" si="53"/>
        <v>-21.548868709500002</v>
      </c>
      <c r="AF279" s="9"/>
      <c r="AG279" s="22">
        <v>1.25458</v>
      </c>
      <c r="AH279" s="22">
        <v>252.89</v>
      </c>
      <c r="AI279" s="22">
        <v>-1.67847E-2</v>
      </c>
      <c r="AJ279" s="22">
        <v>269</v>
      </c>
      <c r="AK279" s="22">
        <v>1.25366</v>
      </c>
      <c r="AL279">
        <f t="shared" si="54"/>
        <v>16.784700000000001</v>
      </c>
      <c r="AM279">
        <f t="shared" si="55"/>
        <v>21.057748926000002</v>
      </c>
      <c r="AP279" s="9"/>
      <c r="AQ279" s="22">
        <v>0.48553499999999999</v>
      </c>
      <c r="AR279" s="22">
        <v>376.99700000000001</v>
      </c>
      <c r="AS279" s="22">
        <v>-1.7089799999999999E-2</v>
      </c>
      <c r="AT279" s="22">
        <v>269</v>
      </c>
      <c r="AU279" s="22">
        <v>0.48446699999999998</v>
      </c>
      <c r="AV279">
        <f t="shared" si="56"/>
        <v>17.0898</v>
      </c>
      <c r="AW279">
        <f t="shared" si="57"/>
        <v>8.2976960430000002</v>
      </c>
      <c r="AX279" s="9"/>
      <c r="AY279" s="22">
        <v>1.25458</v>
      </c>
      <c r="AZ279" s="22">
        <v>428.16800000000001</v>
      </c>
      <c r="BA279" s="22">
        <v>-1.6787699999999999E-2</v>
      </c>
      <c r="BB279" s="22">
        <v>269</v>
      </c>
      <c r="BC279" s="22">
        <v>1.25366</v>
      </c>
      <c r="BD279">
        <f t="shared" si="58"/>
        <v>16.787699999999997</v>
      </c>
      <c r="BE279">
        <f t="shared" si="59"/>
        <v>21.061512665999999</v>
      </c>
    </row>
    <row r="280" spans="6:101">
      <c r="F280" s="9"/>
      <c r="G280" s="22">
        <v>0.48049900000000001</v>
      </c>
      <c r="H280" s="22">
        <v>52.3675</v>
      </c>
      <c r="I280" s="22">
        <v>-1.6870099999999999E-2</v>
      </c>
      <c r="J280" s="22">
        <v>270</v>
      </c>
      <c r="K280" s="22">
        <v>0.47985800000000001</v>
      </c>
      <c r="L280">
        <f t="shared" si="48"/>
        <v>16.870100000000001</v>
      </c>
      <c r="M280">
        <f t="shared" si="49"/>
        <v>8.1060661799000009</v>
      </c>
      <c r="N280" s="9"/>
      <c r="O280" s="22">
        <v>1.2596099999999999</v>
      </c>
      <c r="P280" s="22">
        <v>130.488</v>
      </c>
      <c r="Q280" s="22">
        <v>-1.6625999999999998E-2</v>
      </c>
      <c r="R280" s="22">
        <v>270</v>
      </c>
      <c r="S280" s="22">
        <v>1.25885</v>
      </c>
      <c r="T280">
        <f t="shared" si="50"/>
        <v>16.625999999999998</v>
      </c>
      <c r="U280">
        <f t="shared" si="51"/>
        <v>20.942275859999995</v>
      </c>
      <c r="X280" s="9"/>
      <c r="Y280" s="22">
        <v>0.48049900000000001</v>
      </c>
      <c r="Z280" s="22">
        <v>197.36600000000001</v>
      </c>
      <c r="AA280" s="22">
        <v>4.3377699999999998E-2</v>
      </c>
      <c r="AB280" s="22">
        <v>270</v>
      </c>
      <c r="AC280" s="22">
        <v>7.8308100000000005E-2</v>
      </c>
      <c r="AD280">
        <f t="shared" si="52"/>
        <v>-43.377699999999997</v>
      </c>
      <c r="AE280">
        <f t="shared" si="53"/>
        <v>-20.842941472299998</v>
      </c>
      <c r="AF280" s="9"/>
      <c r="AG280" s="22">
        <v>1.2596099999999999</v>
      </c>
      <c r="AH280" s="22">
        <v>252.99100000000001</v>
      </c>
      <c r="AI280" s="22">
        <v>-1.67694E-2</v>
      </c>
      <c r="AJ280" s="22">
        <v>270</v>
      </c>
      <c r="AK280" s="22">
        <v>1.25854</v>
      </c>
      <c r="AL280">
        <f t="shared" si="54"/>
        <v>16.769400000000001</v>
      </c>
      <c r="AM280">
        <f t="shared" si="55"/>
        <v>21.122903934</v>
      </c>
      <c r="AP280" s="9"/>
      <c r="AQ280" s="22">
        <v>0.48049900000000001</v>
      </c>
      <c r="AR280" s="22">
        <v>377.09800000000001</v>
      </c>
      <c r="AS280" s="22">
        <v>-1.7099E-2</v>
      </c>
      <c r="AT280" s="22">
        <v>270</v>
      </c>
      <c r="AU280" s="22">
        <v>0.47979699999999997</v>
      </c>
      <c r="AV280">
        <f t="shared" si="56"/>
        <v>17.099</v>
      </c>
      <c r="AW280">
        <f t="shared" si="57"/>
        <v>8.2160524010000007</v>
      </c>
      <c r="AX280" s="9"/>
      <c r="AY280" s="22">
        <v>1.2596099999999999</v>
      </c>
      <c r="AZ280" s="22">
        <v>428.26900000000001</v>
      </c>
      <c r="BA280" s="22">
        <v>-1.6790800000000002E-2</v>
      </c>
      <c r="BB280" s="22">
        <v>270</v>
      </c>
      <c r="BC280" s="22">
        <v>1.25854</v>
      </c>
      <c r="BD280">
        <f t="shared" si="58"/>
        <v>16.790800000000001</v>
      </c>
      <c r="BE280">
        <f t="shared" si="59"/>
        <v>21.149859587999998</v>
      </c>
    </row>
    <row r="281" spans="6:101">
      <c r="F281" s="9"/>
      <c r="G281" s="22">
        <v>0.475464</v>
      </c>
      <c r="H281" s="22">
        <v>52.468200000000003</v>
      </c>
      <c r="I281" s="22">
        <v>-1.6870099999999999E-2</v>
      </c>
      <c r="J281" s="22">
        <v>271</v>
      </c>
      <c r="K281" s="22">
        <v>0.474609</v>
      </c>
      <c r="L281">
        <f t="shared" si="48"/>
        <v>16.870100000000001</v>
      </c>
      <c r="M281">
        <f t="shared" si="49"/>
        <v>8.0211252264000006</v>
      </c>
      <c r="N281" s="9"/>
      <c r="O281" s="22">
        <v>1.2646500000000001</v>
      </c>
      <c r="P281" s="22">
        <v>130.58799999999999</v>
      </c>
      <c r="Q281" s="22">
        <v>-1.6610699999999999E-2</v>
      </c>
      <c r="R281" s="22">
        <v>271</v>
      </c>
      <c r="S281" s="22">
        <v>1.26312</v>
      </c>
      <c r="T281">
        <f t="shared" si="50"/>
        <v>16.610699999999998</v>
      </c>
      <c r="U281">
        <f t="shared" si="51"/>
        <v>21.006721754999997</v>
      </c>
      <c r="X281" s="9"/>
      <c r="Y281" s="22">
        <v>0.475464</v>
      </c>
      <c r="Z281" s="22">
        <v>197.46700000000001</v>
      </c>
      <c r="AA281" s="22">
        <v>4.3405199999999998E-2</v>
      </c>
      <c r="AB281" s="22">
        <v>271</v>
      </c>
      <c r="AC281" s="22">
        <v>7.8216599999999997E-2</v>
      </c>
      <c r="AD281">
        <f t="shared" si="52"/>
        <v>-43.405200000000001</v>
      </c>
      <c r="AE281">
        <f t="shared" si="53"/>
        <v>-20.6376100128</v>
      </c>
      <c r="AF281" s="9"/>
      <c r="AG281" s="22">
        <v>1.2646500000000001</v>
      </c>
      <c r="AH281" s="22">
        <v>253.09100000000001</v>
      </c>
      <c r="AI281" s="22">
        <v>-1.67694E-2</v>
      </c>
      <c r="AJ281" s="22">
        <v>271</v>
      </c>
      <c r="AK281" s="22">
        <v>1.26373</v>
      </c>
      <c r="AL281">
        <f t="shared" si="54"/>
        <v>16.769400000000001</v>
      </c>
      <c r="AM281">
        <f t="shared" si="55"/>
        <v>21.207421710000002</v>
      </c>
      <c r="AP281" s="9"/>
      <c r="AQ281" s="22">
        <v>0.475464</v>
      </c>
      <c r="AR281" s="22">
        <v>377.19900000000001</v>
      </c>
      <c r="AS281" s="22">
        <v>-1.7092900000000001E-2</v>
      </c>
      <c r="AT281" s="22">
        <v>271</v>
      </c>
      <c r="AU281" s="22">
        <v>0.47491499999999998</v>
      </c>
      <c r="AV281">
        <f t="shared" si="56"/>
        <v>17.0929</v>
      </c>
      <c r="AW281">
        <f t="shared" si="57"/>
        <v>8.1270586056000003</v>
      </c>
      <c r="AX281" s="9"/>
      <c r="AY281" s="22">
        <v>1.2646500000000001</v>
      </c>
      <c r="AZ281" s="22">
        <v>428.36900000000003</v>
      </c>
      <c r="BA281" s="22">
        <v>-1.6778600000000001E-2</v>
      </c>
      <c r="BB281" s="22">
        <v>271</v>
      </c>
      <c r="BC281" s="22">
        <v>1.26373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0.47042800000000001</v>
      </c>
      <c r="H282" s="22">
        <v>52.568899999999999</v>
      </c>
      <c r="I282" s="22">
        <v>-1.6873200000000001E-2</v>
      </c>
      <c r="J282" s="22">
        <v>272</v>
      </c>
      <c r="K282" s="22">
        <v>0.46978799999999998</v>
      </c>
      <c r="L282">
        <f t="shared" si="48"/>
        <v>16.873200000000001</v>
      </c>
      <c r="M282">
        <f t="shared" si="49"/>
        <v>7.9376257296000006</v>
      </c>
      <c r="N282" s="9"/>
      <c r="O282" s="22">
        <v>1.2696799999999999</v>
      </c>
      <c r="P282" s="22">
        <v>130.68899999999999</v>
      </c>
      <c r="Q282" s="22">
        <v>-1.6616800000000001E-2</v>
      </c>
      <c r="R282" s="22">
        <v>272</v>
      </c>
      <c r="S282" s="22">
        <v>1.2692300000000001</v>
      </c>
      <c r="T282">
        <f t="shared" si="50"/>
        <v>16.616800000000001</v>
      </c>
      <c r="U282">
        <f t="shared" si="51"/>
        <v>21.098018624000002</v>
      </c>
      <c r="X282" s="9"/>
      <c r="Y282" s="22">
        <v>0.47042800000000001</v>
      </c>
      <c r="Z282" s="22">
        <v>197.56700000000001</v>
      </c>
      <c r="AA282" s="22">
        <v>4.3145799999999998E-2</v>
      </c>
      <c r="AB282" s="22">
        <v>272</v>
      </c>
      <c r="AC282" s="22">
        <v>7.8186000000000005E-2</v>
      </c>
      <c r="AD282">
        <f t="shared" si="52"/>
        <v>-43.145800000000001</v>
      </c>
      <c r="AE282">
        <f t="shared" si="53"/>
        <v>-20.296992402400001</v>
      </c>
      <c r="AF282" s="9"/>
      <c r="AG282" s="22">
        <v>1.2696799999999999</v>
      </c>
      <c r="AH282" s="22">
        <v>253.19200000000001</v>
      </c>
      <c r="AI282" s="22">
        <v>-1.6766400000000001E-2</v>
      </c>
      <c r="AJ282" s="22">
        <v>272</v>
      </c>
      <c r="AK282" s="22">
        <v>1.2686200000000001</v>
      </c>
      <c r="AL282">
        <f t="shared" si="54"/>
        <v>16.766400000000001</v>
      </c>
      <c r="AM282">
        <f t="shared" si="55"/>
        <v>21.287962751999999</v>
      </c>
      <c r="AP282" s="9"/>
      <c r="AQ282" s="22">
        <v>0.47042800000000001</v>
      </c>
      <c r="AR282" s="22">
        <v>377.29899999999998</v>
      </c>
      <c r="AS282" s="22">
        <v>-1.7092900000000001E-2</v>
      </c>
      <c r="AT282" s="22">
        <v>272</v>
      </c>
      <c r="AU282" s="22">
        <v>0.469696</v>
      </c>
      <c r="AV282">
        <f t="shared" si="56"/>
        <v>17.0929</v>
      </c>
      <c r="AW282">
        <f t="shared" si="57"/>
        <v>8.0409787611999999</v>
      </c>
      <c r="AX282" s="9"/>
      <c r="AY282" s="22">
        <v>1.2696799999999999</v>
      </c>
      <c r="AZ282" s="22">
        <v>428.47</v>
      </c>
      <c r="BA282" s="22">
        <v>-1.6778600000000001E-2</v>
      </c>
      <c r="BB282" s="22">
        <v>272</v>
      </c>
      <c r="BC282" s="22">
        <v>1.2680100000000001</v>
      </c>
      <c r="BD282">
        <f t="shared" si="58"/>
        <v>16.778600000000001</v>
      </c>
      <c r="BE282">
        <f t="shared" si="59"/>
        <v>21.303452847999999</v>
      </c>
    </row>
    <row r="283" spans="6:101">
      <c r="F283" s="9"/>
      <c r="G283" s="22">
        <v>0.465393</v>
      </c>
      <c r="H283" s="22">
        <v>52.669600000000003</v>
      </c>
      <c r="I283" s="22">
        <v>-1.68793E-2</v>
      </c>
      <c r="J283" s="22">
        <v>273</v>
      </c>
      <c r="K283" s="22">
        <v>0.464783</v>
      </c>
      <c r="L283">
        <f t="shared" si="48"/>
        <v>16.879300000000001</v>
      </c>
      <c r="M283">
        <f t="shared" si="49"/>
        <v>7.8555080649000004</v>
      </c>
      <c r="N283" s="9"/>
      <c r="O283" s="22">
        <v>1.2747200000000001</v>
      </c>
      <c r="P283" s="22">
        <v>130.79</v>
      </c>
      <c r="Q283" s="22">
        <v>-1.6616800000000001E-2</v>
      </c>
      <c r="R283" s="22">
        <v>273</v>
      </c>
      <c r="S283" s="22">
        <v>1.2738</v>
      </c>
      <c r="T283">
        <f t="shared" si="50"/>
        <v>16.616800000000001</v>
      </c>
      <c r="U283">
        <f t="shared" si="51"/>
        <v>21.181767296000004</v>
      </c>
      <c r="X283" s="9"/>
      <c r="Y283" s="22">
        <v>0.465393</v>
      </c>
      <c r="Z283" s="22">
        <v>197.66800000000001</v>
      </c>
      <c r="AA283" s="22">
        <v>4.3298299999999998E-2</v>
      </c>
      <c r="AB283" s="22">
        <v>273</v>
      </c>
      <c r="AC283" s="22">
        <v>7.82471E-2</v>
      </c>
      <c r="AD283">
        <f t="shared" si="52"/>
        <v>-43.298299999999998</v>
      </c>
      <c r="AE283">
        <f t="shared" si="53"/>
        <v>-20.1507257319</v>
      </c>
      <c r="AF283" s="9"/>
      <c r="AG283" s="22">
        <v>1.2747200000000001</v>
      </c>
      <c r="AH283" s="22">
        <v>253.29300000000001</v>
      </c>
      <c r="AI283" s="22">
        <v>-1.67694E-2</v>
      </c>
      <c r="AJ283" s="22">
        <v>273</v>
      </c>
      <c r="AK283" s="22">
        <v>1.2735000000000001</v>
      </c>
      <c r="AL283">
        <f t="shared" si="54"/>
        <v>16.769400000000001</v>
      </c>
      <c r="AM283">
        <f t="shared" si="55"/>
        <v>21.376289568000004</v>
      </c>
      <c r="AP283" s="9"/>
      <c r="AQ283" s="22">
        <v>0.465393</v>
      </c>
      <c r="AR283" s="22">
        <v>377.4</v>
      </c>
      <c r="AS283" s="22">
        <v>-1.7086799999999999E-2</v>
      </c>
      <c r="AT283" s="22">
        <v>273</v>
      </c>
      <c r="AU283" s="22">
        <v>0.46484399999999998</v>
      </c>
      <c r="AV283">
        <f t="shared" si="56"/>
        <v>17.0868</v>
      </c>
      <c r="AW283">
        <f t="shared" si="57"/>
        <v>7.9520771124000005</v>
      </c>
      <c r="AX283" s="9"/>
      <c r="AY283" s="22">
        <v>1.2747200000000001</v>
      </c>
      <c r="AZ283" s="22">
        <v>428.57100000000003</v>
      </c>
      <c r="BA283" s="22">
        <v>-1.6778600000000001E-2</v>
      </c>
      <c r="BB283" s="22">
        <v>273</v>
      </c>
      <c r="BC283" s="22">
        <v>1.2738</v>
      </c>
      <c r="BD283">
        <f t="shared" si="58"/>
        <v>16.778600000000001</v>
      </c>
      <c r="BE283">
        <f t="shared" si="59"/>
        <v>21.388016992000001</v>
      </c>
    </row>
    <row r="284" spans="6:101">
      <c r="F284" s="9"/>
      <c r="G284" s="22">
        <v>0.46035799999999999</v>
      </c>
      <c r="H284" s="22">
        <v>52.770299999999999</v>
      </c>
      <c r="I284" s="22">
        <v>-1.6876200000000001E-2</v>
      </c>
      <c r="J284" s="22">
        <v>274</v>
      </c>
      <c r="K284" s="22">
        <v>0.45962500000000001</v>
      </c>
      <c r="L284">
        <f t="shared" si="48"/>
        <v>16.876200000000001</v>
      </c>
      <c r="M284">
        <f t="shared" si="49"/>
        <v>7.7690936796000001</v>
      </c>
      <c r="N284" s="9"/>
      <c r="O284" s="22">
        <v>1.2797499999999999</v>
      </c>
      <c r="P284" s="22">
        <v>130.89099999999999</v>
      </c>
      <c r="Q284" s="22">
        <v>-1.6604600000000001E-2</v>
      </c>
      <c r="R284" s="22">
        <v>274</v>
      </c>
      <c r="S284" s="22">
        <v>1.2786900000000001</v>
      </c>
      <c r="T284">
        <f t="shared" si="50"/>
        <v>16.604600000000001</v>
      </c>
      <c r="U284">
        <f t="shared" si="51"/>
        <v>21.249736850000001</v>
      </c>
      <c r="X284" s="9"/>
      <c r="Y284" s="22">
        <v>0.46035799999999999</v>
      </c>
      <c r="Z284" s="22">
        <v>197.76900000000001</v>
      </c>
      <c r="AA284" s="22">
        <v>4.32892E-2</v>
      </c>
      <c r="AB284" s="22">
        <v>274</v>
      </c>
      <c r="AC284" s="22">
        <v>7.8155500000000003E-2</v>
      </c>
      <c r="AD284">
        <f t="shared" si="52"/>
        <v>-43.289200000000001</v>
      </c>
      <c r="AE284">
        <f t="shared" si="53"/>
        <v>-19.928529533599999</v>
      </c>
      <c r="AF284" s="9"/>
      <c r="AG284" s="22">
        <v>1.2797499999999999</v>
      </c>
      <c r="AH284" s="22">
        <v>253.39400000000001</v>
      </c>
      <c r="AI284" s="22">
        <v>-1.6751100000000001E-2</v>
      </c>
      <c r="AJ284" s="22">
        <v>274</v>
      </c>
      <c r="AK284" s="22">
        <v>1.2789900000000001</v>
      </c>
      <c r="AL284">
        <f t="shared" si="54"/>
        <v>16.751100000000001</v>
      </c>
      <c r="AM284">
        <f t="shared" si="55"/>
        <v>21.437220225000001</v>
      </c>
      <c r="AP284" s="9"/>
      <c r="AQ284" s="22">
        <v>0.46035799999999999</v>
      </c>
      <c r="AR284" s="22">
        <v>377.50099999999998</v>
      </c>
      <c r="AS284" s="22">
        <v>-1.7092900000000001E-2</v>
      </c>
      <c r="AT284" s="22">
        <v>274</v>
      </c>
      <c r="AU284" s="22">
        <v>0.45962500000000001</v>
      </c>
      <c r="AV284">
        <f t="shared" si="56"/>
        <v>17.0929</v>
      </c>
      <c r="AW284">
        <f t="shared" si="57"/>
        <v>7.8688532581999997</v>
      </c>
      <c r="AX284" s="9"/>
      <c r="AY284" s="22">
        <v>1.2797499999999999</v>
      </c>
      <c r="AZ284" s="22">
        <v>428.67099999999999</v>
      </c>
      <c r="BA284" s="22">
        <v>-1.6763299999999998E-2</v>
      </c>
      <c r="BB284" s="22">
        <v>274</v>
      </c>
      <c r="BC284" s="22">
        <v>1.2786900000000001</v>
      </c>
      <c r="BD284">
        <f t="shared" si="58"/>
        <v>16.763299999999997</v>
      </c>
      <c r="BE284">
        <f t="shared" si="59"/>
        <v>21.452833174999995</v>
      </c>
    </row>
    <row r="285" spans="6:101">
      <c r="F285" s="9"/>
      <c r="G285" s="22">
        <v>0.455322</v>
      </c>
      <c r="H285" s="22">
        <v>52.871000000000002</v>
      </c>
      <c r="I285" s="22">
        <v>-1.6888400000000001E-2</v>
      </c>
      <c r="J285" s="22">
        <v>275</v>
      </c>
      <c r="K285" s="22">
        <v>0.45489499999999999</v>
      </c>
      <c r="L285">
        <f t="shared" si="48"/>
        <v>16.888400000000001</v>
      </c>
      <c r="M285">
        <f t="shared" si="49"/>
        <v>7.6896600648</v>
      </c>
      <c r="N285" s="9"/>
      <c r="O285" s="22">
        <v>1.2847900000000001</v>
      </c>
      <c r="P285" s="22">
        <v>130.99100000000001</v>
      </c>
      <c r="Q285" s="22">
        <v>-1.66077E-2</v>
      </c>
      <c r="R285" s="22">
        <v>275</v>
      </c>
      <c r="S285" s="22">
        <v>1.2838700000000001</v>
      </c>
      <c r="T285">
        <f t="shared" si="50"/>
        <v>16.607700000000001</v>
      </c>
      <c r="U285">
        <f t="shared" si="51"/>
        <v>21.337406883000003</v>
      </c>
      <c r="X285" s="9"/>
      <c r="Y285" s="22">
        <v>0.455322</v>
      </c>
      <c r="Z285" s="22">
        <v>197.869</v>
      </c>
      <c r="AA285" s="22">
        <v>5.5496200000000002E-2</v>
      </c>
      <c r="AB285" s="22">
        <v>275</v>
      </c>
      <c r="AC285" s="22">
        <v>7.8399700000000003E-2</v>
      </c>
      <c r="AD285">
        <f t="shared" si="52"/>
        <v>-55.496200000000002</v>
      </c>
      <c r="AE285">
        <f t="shared" si="53"/>
        <v>-25.268640776400002</v>
      </c>
      <c r="AF285" s="9"/>
      <c r="AG285" s="22">
        <v>1.2847900000000001</v>
      </c>
      <c r="AH285" s="22">
        <v>253.494</v>
      </c>
      <c r="AI285" s="22">
        <v>-1.6751100000000001E-2</v>
      </c>
      <c r="AJ285" s="22">
        <v>275</v>
      </c>
      <c r="AK285" s="22">
        <v>1.2835700000000001</v>
      </c>
      <c r="AL285">
        <f t="shared" si="54"/>
        <v>16.751100000000001</v>
      </c>
      <c r="AM285">
        <f t="shared" si="55"/>
        <v>21.521645769000003</v>
      </c>
      <c r="AP285" s="9"/>
      <c r="AQ285" s="22">
        <v>0.455322</v>
      </c>
      <c r="AR285" s="22">
        <v>377.601</v>
      </c>
      <c r="AS285" s="22">
        <v>-1.7095900000000001E-2</v>
      </c>
      <c r="AT285" s="22">
        <v>275</v>
      </c>
      <c r="AU285" s="22">
        <v>0.45474199999999998</v>
      </c>
      <c r="AV285">
        <f t="shared" si="56"/>
        <v>17.0959</v>
      </c>
      <c r="AW285">
        <f t="shared" si="57"/>
        <v>7.7841393798</v>
      </c>
      <c r="AX285" s="9"/>
      <c r="AY285" s="22">
        <v>1.2847900000000001</v>
      </c>
      <c r="AZ285" s="22">
        <v>428.77199999999999</v>
      </c>
      <c r="BA285" s="22">
        <v>-1.6760299999999999E-2</v>
      </c>
      <c r="BB285" s="22">
        <v>275</v>
      </c>
      <c r="BC285" s="22">
        <v>1.2838700000000001</v>
      </c>
      <c r="BD285">
        <f t="shared" si="58"/>
        <v>16.760299999999997</v>
      </c>
      <c r="BE285">
        <f t="shared" si="59"/>
        <v>21.533465836999998</v>
      </c>
    </row>
    <row r="286" spans="6:101">
      <c r="F286" s="9"/>
      <c r="G286" s="22">
        <v>0.45028699999999999</v>
      </c>
      <c r="H286" s="22">
        <v>52.971699999999998</v>
      </c>
      <c r="I286" s="22">
        <v>-1.6882299999999999E-2</v>
      </c>
      <c r="J286" s="22">
        <v>276</v>
      </c>
      <c r="K286" s="22">
        <v>0.44937100000000002</v>
      </c>
      <c r="L286">
        <f t="shared" si="48"/>
        <v>16.882300000000001</v>
      </c>
      <c r="M286">
        <f t="shared" si="49"/>
        <v>7.6018802201</v>
      </c>
      <c r="N286" s="9"/>
      <c r="O286" s="22">
        <v>1.28983</v>
      </c>
      <c r="P286" s="22">
        <v>131.09200000000001</v>
      </c>
      <c r="Q286" s="22">
        <v>-1.6601600000000001E-2</v>
      </c>
      <c r="R286" s="22">
        <v>276</v>
      </c>
      <c r="S286" s="22">
        <v>1.2890600000000001</v>
      </c>
      <c r="T286">
        <f t="shared" si="50"/>
        <v>16.601600000000001</v>
      </c>
      <c r="U286">
        <f t="shared" si="51"/>
        <v>21.413241728000003</v>
      </c>
      <c r="X286" s="9"/>
      <c r="Y286" s="22">
        <v>0.45028699999999999</v>
      </c>
      <c r="Z286" s="22">
        <v>197.97</v>
      </c>
      <c r="AA286" s="22">
        <v>4.3154900000000003E-2</v>
      </c>
      <c r="AB286" s="22">
        <v>276</v>
      </c>
      <c r="AC286" s="22">
        <v>7.8216599999999997E-2</v>
      </c>
      <c r="AD286">
        <f t="shared" si="52"/>
        <v>-43.154900000000005</v>
      </c>
      <c r="AE286">
        <f t="shared" si="53"/>
        <v>-19.432090456300003</v>
      </c>
      <c r="AF286" s="9"/>
      <c r="AG286" s="22">
        <v>1.28983</v>
      </c>
      <c r="AH286" s="22">
        <v>253.595</v>
      </c>
      <c r="AI286" s="22">
        <v>-1.67542E-2</v>
      </c>
      <c r="AJ286" s="22">
        <v>276</v>
      </c>
      <c r="AK286" s="22">
        <v>1.2887599999999999</v>
      </c>
      <c r="AL286">
        <f t="shared" si="54"/>
        <v>16.754200000000001</v>
      </c>
      <c r="AM286">
        <f t="shared" si="55"/>
        <v>21.610069786</v>
      </c>
      <c r="AP286" s="9"/>
      <c r="AQ286" s="22">
        <v>0.45028699999999999</v>
      </c>
      <c r="AR286" s="22">
        <v>377.702</v>
      </c>
      <c r="AS286" s="22">
        <v>-1.7092900000000001E-2</v>
      </c>
      <c r="AT286" s="22">
        <v>276</v>
      </c>
      <c r="AU286" s="22">
        <v>0.44955400000000001</v>
      </c>
      <c r="AV286">
        <f t="shared" si="56"/>
        <v>17.0929</v>
      </c>
      <c r="AW286">
        <f t="shared" si="57"/>
        <v>7.6967106623000001</v>
      </c>
      <c r="AX286" s="9"/>
      <c r="AY286" s="22">
        <v>1.28983</v>
      </c>
      <c r="AZ286" s="22">
        <v>428.87299999999999</v>
      </c>
      <c r="BA286" s="22">
        <v>-1.6751100000000001E-2</v>
      </c>
      <c r="BB286" s="22">
        <v>276</v>
      </c>
      <c r="BC286" s="22">
        <v>1.2887599999999999</v>
      </c>
      <c r="BD286">
        <f t="shared" si="58"/>
        <v>16.751100000000001</v>
      </c>
      <c r="BE286">
        <f t="shared" si="59"/>
        <v>21.606071313000001</v>
      </c>
    </row>
    <row r="287" spans="6:101">
      <c r="F287" s="9"/>
      <c r="G287" s="22">
        <v>0.44525100000000001</v>
      </c>
      <c r="H287" s="22">
        <v>53.072400000000002</v>
      </c>
      <c r="I287" s="22">
        <v>-1.6882299999999999E-2</v>
      </c>
      <c r="J287" s="22">
        <v>277</v>
      </c>
      <c r="K287" s="22">
        <v>0.444824</v>
      </c>
      <c r="L287">
        <f t="shared" si="48"/>
        <v>16.882300000000001</v>
      </c>
      <c r="M287">
        <f t="shared" si="49"/>
        <v>7.5168609573000005</v>
      </c>
      <c r="N287" s="9"/>
      <c r="O287" s="22">
        <v>1.2948599999999999</v>
      </c>
      <c r="P287" s="22">
        <v>131.19300000000001</v>
      </c>
      <c r="Q287" s="22">
        <v>-1.6601600000000001E-2</v>
      </c>
      <c r="R287" s="22">
        <v>277</v>
      </c>
      <c r="S287" s="22">
        <v>1.2945599999999999</v>
      </c>
      <c r="T287">
        <f t="shared" si="50"/>
        <v>16.601600000000001</v>
      </c>
      <c r="U287">
        <f t="shared" si="51"/>
        <v>21.496747775999999</v>
      </c>
      <c r="X287" s="9"/>
      <c r="Y287" s="22">
        <v>0.44525100000000001</v>
      </c>
      <c r="Z287" s="22">
        <v>198.071</v>
      </c>
      <c r="AA287" s="22">
        <v>4.3048099999999999E-2</v>
      </c>
      <c r="AB287" s="22">
        <v>277</v>
      </c>
      <c r="AC287" s="22">
        <v>7.8216599999999997E-2</v>
      </c>
      <c r="AD287">
        <f t="shared" si="52"/>
        <v>-43.048099999999998</v>
      </c>
      <c r="AE287">
        <f t="shared" si="53"/>
        <v>-19.167209573099999</v>
      </c>
      <c r="AF287" s="9"/>
      <c r="AG287" s="22">
        <v>1.2948599999999999</v>
      </c>
      <c r="AH287" s="22">
        <v>253.696</v>
      </c>
      <c r="AI287" s="22">
        <v>-1.6741900000000001E-2</v>
      </c>
      <c r="AJ287" s="22">
        <v>277</v>
      </c>
      <c r="AK287" s="22">
        <v>1.2945599999999999</v>
      </c>
      <c r="AL287">
        <f t="shared" si="54"/>
        <v>16.741900000000001</v>
      </c>
      <c r="AM287">
        <f t="shared" si="55"/>
        <v>21.678416634000001</v>
      </c>
      <c r="AP287" s="9"/>
      <c r="AQ287" s="22">
        <v>0.44525100000000001</v>
      </c>
      <c r="AR287" s="22">
        <v>377.803</v>
      </c>
      <c r="AS287" s="22">
        <v>-1.7105100000000002E-2</v>
      </c>
      <c r="AT287" s="22">
        <v>277</v>
      </c>
      <c r="AU287" s="22">
        <v>0.44457999999999998</v>
      </c>
      <c r="AV287">
        <f t="shared" si="56"/>
        <v>17.1051</v>
      </c>
      <c r="AW287">
        <f t="shared" si="57"/>
        <v>7.6160628801000003</v>
      </c>
      <c r="AX287" s="9"/>
      <c r="AY287" s="22">
        <v>1.2948599999999999</v>
      </c>
      <c r="AZ287" s="22">
        <v>428.97399999999999</v>
      </c>
      <c r="BA287" s="22">
        <v>-1.6747999999999999E-2</v>
      </c>
      <c r="BB287" s="22">
        <v>277</v>
      </c>
      <c r="BC287" s="22">
        <v>1.2942499999999999</v>
      </c>
      <c r="BD287">
        <f t="shared" si="58"/>
        <v>16.747999999999998</v>
      </c>
      <c r="BE287">
        <f t="shared" si="59"/>
        <v>21.686315279999995</v>
      </c>
    </row>
    <row r="288" spans="6:101">
      <c r="F288" s="9"/>
      <c r="G288" s="22">
        <v>0.440216</v>
      </c>
      <c r="H288" s="22">
        <v>53.173200000000001</v>
      </c>
      <c r="I288" s="22">
        <v>-1.6882299999999999E-2</v>
      </c>
      <c r="J288" s="22">
        <v>278</v>
      </c>
      <c r="K288" s="22">
        <v>0.43933100000000003</v>
      </c>
      <c r="L288">
        <f t="shared" si="48"/>
        <v>16.882300000000001</v>
      </c>
      <c r="M288">
        <f t="shared" si="49"/>
        <v>7.4318585767999998</v>
      </c>
      <c r="N288" s="9"/>
      <c r="O288" s="22">
        <v>1.2999000000000001</v>
      </c>
      <c r="P288" s="22">
        <v>131.29300000000001</v>
      </c>
      <c r="Q288" s="22">
        <v>-1.65924E-2</v>
      </c>
      <c r="R288" s="22">
        <v>278</v>
      </c>
      <c r="S288" s="22">
        <v>1.2988299999999999</v>
      </c>
      <c r="T288">
        <f t="shared" si="50"/>
        <v>16.592400000000001</v>
      </c>
      <c r="U288">
        <f t="shared" si="51"/>
        <v>21.568460760000004</v>
      </c>
      <c r="X288" s="9"/>
      <c r="Y288" s="22">
        <v>0.440216</v>
      </c>
      <c r="Z288" s="22">
        <v>198.172</v>
      </c>
      <c r="AA288" s="22">
        <v>4.3051100000000002E-2</v>
      </c>
      <c r="AB288" s="22">
        <v>278</v>
      </c>
      <c r="AC288" s="22">
        <v>7.8277600000000003E-2</v>
      </c>
      <c r="AD288">
        <f t="shared" si="52"/>
        <v>-43.051100000000005</v>
      </c>
      <c r="AE288">
        <f t="shared" si="53"/>
        <v>-18.951783037600002</v>
      </c>
      <c r="AF288" s="9"/>
      <c r="AG288" s="22">
        <v>1.2999000000000001</v>
      </c>
      <c r="AH288" s="22">
        <v>253.79599999999999</v>
      </c>
      <c r="AI288" s="22">
        <v>-1.6744999999999999E-2</v>
      </c>
      <c r="AJ288" s="22">
        <v>278</v>
      </c>
      <c r="AK288" s="22">
        <v>1.2994399999999999</v>
      </c>
      <c r="AL288">
        <f t="shared" si="54"/>
        <v>16.745000000000001</v>
      </c>
      <c r="AM288">
        <f t="shared" si="55"/>
        <v>21.766825500000003</v>
      </c>
      <c r="AP288" s="9"/>
      <c r="AQ288" s="22">
        <v>0.440216</v>
      </c>
      <c r="AR288" s="22">
        <v>377.90300000000002</v>
      </c>
      <c r="AS288" s="22">
        <v>-1.7105100000000002E-2</v>
      </c>
      <c r="AT288" s="22">
        <v>278</v>
      </c>
      <c r="AU288" s="22">
        <v>0.43975799999999998</v>
      </c>
      <c r="AV288">
        <f t="shared" si="56"/>
        <v>17.1051</v>
      </c>
      <c r="AW288">
        <f t="shared" si="57"/>
        <v>7.5299387015999999</v>
      </c>
      <c r="AX288" s="9"/>
      <c r="AY288" s="22">
        <v>1.2999000000000001</v>
      </c>
      <c r="AZ288" s="22">
        <v>429.07400000000001</v>
      </c>
      <c r="BA288" s="22">
        <v>-1.6744999999999999E-2</v>
      </c>
      <c r="BB288" s="22">
        <v>278</v>
      </c>
      <c r="BC288" s="22">
        <v>1.2985199999999999</v>
      </c>
      <c r="BD288">
        <f t="shared" si="58"/>
        <v>16.745000000000001</v>
      </c>
      <c r="BE288">
        <f t="shared" si="59"/>
        <v>21.766825500000003</v>
      </c>
    </row>
    <row r="289" spans="6:57">
      <c r="F289" s="9"/>
      <c r="G289" s="22">
        <v>0.43518099999999998</v>
      </c>
      <c r="H289" s="22">
        <v>53.273899999999998</v>
      </c>
      <c r="I289" s="22">
        <v>-1.6888400000000001E-2</v>
      </c>
      <c r="J289" s="22">
        <v>279</v>
      </c>
      <c r="K289" s="22">
        <v>0.43463099999999999</v>
      </c>
      <c r="L289">
        <f t="shared" si="48"/>
        <v>16.888400000000001</v>
      </c>
      <c r="M289">
        <f t="shared" si="49"/>
        <v>7.3495108004</v>
      </c>
      <c r="N289" s="9"/>
      <c r="O289" s="22">
        <v>1.3049299999999999</v>
      </c>
      <c r="P289" s="22">
        <v>131.39400000000001</v>
      </c>
      <c r="Q289" s="22">
        <v>-1.6589400000000001E-2</v>
      </c>
      <c r="R289" s="22">
        <v>279</v>
      </c>
      <c r="S289" s="22">
        <v>1.3037099999999999</v>
      </c>
      <c r="T289">
        <f t="shared" si="50"/>
        <v>16.589400000000001</v>
      </c>
      <c r="U289">
        <f t="shared" si="51"/>
        <v>21.648005741999999</v>
      </c>
      <c r="X289" s="9"/>
      <c r="Y289" s="22">
        <v>0.43518099999999998</v>
      </c>
      <c r="Z289" s="22">
        <v>198.27199999999999</v>
      </c>
      <c r="AA289" s="22">
        <v>4.3041999999999997E-2</v>
      </c>
      <c r="AB289" s="22">
        <v>279</v>
      </c>
      <c r="AC289" s="22">
        <v>7.8308100000000005E-2</v>
      </c>
      <c r="AD289">
        <f t="shared" si="52"/>
        <v>-43.041999999999994</v>
      </c>
      <c r="AE289">
        <f t="shared" si="53"/>
        <v>-18.731060601999996</v>
      </c>
      <c r="AF289" s="9"/>
      <c r="AG289" s="22">
        <v>1.3049299999999999</v>
      </c>
      <c r="AH289" s="22">
        <v>253.89699999999999</v>
      </c>
      <c r="AI289" s="22">
        <v>-1.6732799999999999E-2</v>
      </c>
      <c r="AJ289" s="22">
        <v>279</v>
      </c>
      <c r="AK289" s="22">
        <v>1.30402</v>
      </c>
      <c r="AL289">
        <f t="shared" si="54"/>
        <v>16.732799999999997</v>
      </c>
      <c r="AM289">
        <f t="shared" si="55"/>
        <v>21.835132703999996</v>
      </c>
      <c r="AP289" s="9"/>
      <c r="AQ289" s="22">
        <v>0.43518099999999998</v>
      </c>
      <c r="AR289" s="22">
        <v>378.00400000000002</v>
      </c>
      <c r="AS289" s="22">
        <v>-1.7105100000000002E-2</v>
      </c>
      <c r="AT289" s="22">
        <v>279</v>
      </c>
      <c r="AU289" s="22">
        <v>0.43435699999999999</v>
      </c>
      <c r="AV289">
        <f t="shared" si="56"/>
        <v>17.1051</v>
      </c>
      <c r="AW289">
        <f t="shared" si="57"/>
        <v>7.4438145230999995</v>
      </c>
      <c r="AX289" s="9"/>
      <c r="AY289" s="22">
        <v>1.3049299999999999</v>
      </c>
      <c r="AZ289" s="22">
        <v>429.17500000000001</v>
      </c>
      <c r="BA289" s="22">
        <v>-1.6738900000000001E-2</v>
      </c>
      <c r="BB289" s="22">
        <v>279</v>
      </c>
      <c r="BC289" s="22">
        <v>1.3043199999999999</v>
      </c>
      <c r="BD289">
        <f t="shared" si="58"/>
        <v>16.738900000000001</v>
      </c>
      <c r="BE289">
        <f t="shared" si="59"/>
        <v>21.843092776999999</v>
      </c>
    </row>
    <row r="290" spans="6:57">
      <c r="F290" s="9"/>
      <c r="G290" s="22">
        <v>0.430145</v>
      </c>
      <c r="H290" s="22">
        <v>53.374600000000001</v>
      </c>
      <c r="I290" s="22">
        <v>-1.6885399999999998E-2</v>
      </c>
      <c r="J290" s="22">
        <v>280</v>
      </c>
      <c r="K290" s="22">
        <v>0.42962600000000001</v>
      </c>
      <c r="L290">
        <f t="shared" si="48"/>
        <v>16.885399999999997</v>
      </c>
      <c r="M290">
        <f t="shared" si="49"/>
        <v>7.2631703829999985</v>
      </c>
      <c r="N290" s="9"/>
      <c r="O290" s="22">
        <v>1.3099700000000001</v>
      </c>
      <c r="P290" s="22">
        <v>131.495</v>
      </c>
      <c r="Q290" s="22">
        <v>-1.6583299999999999E-2</v>
      </c>
      <c r="R290" s="22">
        <v>280</v>
      </c>
      <c r="S290" s="22">
        <v>1.3089</v>
      </c>
      <c r="T290">
        <f t="shared" si="50"/>
        <v>16.583299999999998</v>
      </c>
      <c r="U290">
        <f t="shared" si="51"/>
        <v>21.723625500999997</v>
      </c>
      <c r="X290" s="9"/>
      <c r="Y290" s="22">
        <v>0.430145</v>
      </c>
      <c r="Z290" s="22">
        <v>198.37299999999999</v>
      </c>
      <c r="AA290" s="22">
        <v>6.0119600000000002E-2</v>
      </c>
      <c r="AB290" s="22">
        <v>280</v>
      </c>
      <c r="AC290" s="22">
        <v>7.85217E-2</v>
      </c>
      <c r="AD290">
        <f t="shared" si="52"/>
        <v>-60.119600000000005</v>
      </c>
      <c r="AE290">
        <f t="shared" si="53"/>
        <v>-25.860145342000003</v>
      </c>
      <c r="AF290" s="9"/>
      <c r="AG290" s="22">
        <v>1.3099700000000001</v>
      </c>
      <c r="AH290" s="22">
        <v>253.99799999999999</v>
      </c>
      <c r="AI290" s="22">
        <v>-1.6720599999999999E-2</v>
      </c>
      <c r="AJ290" s="22">
        <v>280</v>
      </c>
      <c r="AK290" s="22">
        <v>1.3091999999999999</v>
      </c>
      <c r="AL290">
        <f t="shared" si="54"/>
        <v>16.720599999999997</v>
      </c>
      <c r="AM290">
        <f t="shared" si="55"/>
        <v>21.903484381999998</v>
      </c>
      <c r="AP290" s="9"/>
      <c r="AQ290" s="22">
        <v>0.430145</v>
      </c>
      <c r="AR290" s="22">
        <v>378.10500000000002</v>
      </c>
      <c r="AS290" s="22">
        <v>-1.71112E-2</v>
      </c>
      <c r="AT290" s="22">
        <v>280</v>
      </c>
      <c r="AU290" s="22">
        <v>0.429535</v>
      </c>
      <c r="AV290">
        <f t="shared" si="56"/>
        <v>17.1112</v>
      </c>
      <c r="AW290">
        <f t="shared" si="57"/>
        <v>7.3602971239999997</v>
      </c>
      <c r="AX290" s="9"/>
      <c r="AY290" s="22">
        <v>1.3099700000000001</v>
      </c>
      <c r="AZ290" s="22">
        <v>429.27600000000001</v>
      </c>
      <c r="BA290" s="22">
        <v>-1.6738900000000001E-2</v>
      </c>
      <c r="BB290" s="22">
        <v>280</v>
      </c>
      <c r="BC290" s="22">
        <v>1.3089</v>
      </c>
      <c r="BD290">
        <f t="shared" si="58"/>
        <v>16.738900000000001</v>
      </c>
      <c r="BE290">
        <f t="shared" si="59"/>
        <v>21.927456833000004</v>
      </c>
    </row>
    <row r="291" spans="6:57">
      <c r="F291" s="9"/>
      <c r="G291" s="22">
        <v>0.42510999999999999</v>
      </c>
      <c r="H291" s="22">
        <v>53.475299999999997</v>
      </c>
      <c r="I291" s="22">
        <v>-1.6897599999999999E-2</v>
      </c>
      <c r="J291" s="22">
        <v>281</v>
      </c>
      <c r="K291" s="22">
        <v>0.42440800000000001</v>
      </c>
      <c r="L291">
        <f t="shared" si="48"/>
        <v>16.897599999999997</v>
      </c>
      <c r="M291">
        <f t="shared" si="49"/>
        <v>7.1833387359999987</v>
      </c>
      <c r="N291" s="9"/>
      <c r="O291" s="22">
        <v>1.3149999999999999</v>
      </c>
      <c r="P291" s="22">
        <v>131.596</v>
      </c>
      <c r="Q291" s="22">
        <v>-1.6583299999999999E-2</v>
      </c>
      <c r="R291" s="22">
        <v>281</v>
      </c>
      <c r="S291" s="22">
        <v>1.31409</v>
      </c>
      <c r="T291">
        <f t="shared" si="50"/>
        <v>16.583299999999998</v>
      </c>
      <c r="U291">
        <f t="shared" si="51"/>
        <v>21.807039499999995</v>
      </c>
      <c r="X291" s="9"/>
      <c r="Y291" s="22">
        <v>0.42510999999999999</v>
      </c>
      <c r="Z291" s="22">
        <v>198.47399999999999</v>
      </c>
      <c r="AA291" s="22">
        <v>6.0794099999999997E-2</v>
      </c>
      <c r="AB291" s="22">
        <v>281</v>
      </c>
      <c r="AC291" s="22">
        <v>7.8460699999999994E-2</v>
      </c>
      <c r="AD291">
        <f t="shared" si="52"/>
        <v>-60.7941</v>
      </c>
      <c r="AE291">
        <f t="shared" si="53"/>
        <v>-25.844179851</v>
      </c>
      <c r="AF291" s="9"/>
      <c r="AG291" s="22">
        <v>1.3149999999999999</v>
      </c>
      <c r="AH291" s="22">
        <v>254.09800000000001</v>
      </c>
      <c r="AI291" s="22">
        <v>-1.6726700000000001E-2</v>
      </c>
      <c r="AJ291" s="22">
        <v>281</v>
      </c>
      <c r="AK291" s="22">
        <v>1.3137799999999999</v>
      </c>
      <c r="AL291">
        <f t="shared" si="54"/>
        <v>16.726700000000001</v>
      </c>
      <c r="AM291">
        <f t="shared" si="55"/>
        <v>21.995610500000002</v>
      </c>
      <c r="AP291" s="9"/>
      <c r="AQ291" s="22">
        <v>0.42510999999999999</v>
      </c>
      <c r="AR291" s="22">
        <v>378.20600000000002</v>
      </c>
      <c r="AS291" s="22">
        <v>-1.71082E-2</v>
      </c>
      <c r="AT291" s="22">
        <v>281</v>
      </c>
      <c r="AU291" s="22">
        <v>0.42440800000000001</v>
      </c>
      <c r="AV291">
        <f t="shared" si="56"/>
        <v>17.1082</v>
      </c>
      <c r="AW291">
        <f t="shared" si="57"/>
        <v>7.2728669019999996</v>
      </c>
      <c r="AX291" s="9"/>
      <c r="AY291" s="22">
        <v>1.3149999999999999</v>
      </c>
      <c r="AZ291" s="22">
        <v>429.37599999999998</v>
      </c>
      <c r="BA291" s="22">
        <v>-1.67297E-2</v>
      </c>
      <c r="BB291" s="22">
        <v>281</v>
      </c>
      <c r="BC291" s="22">
        <v>1.31409</v>
      </c>
      <c r="BD291">
        <f t="shared" si="58"/>
        <v>16.729700000000001</v>
      </c>
      <c r="BE291">
        <f t="shared" si="59"/>
        <v>21.9995555</v>
      </c>
    </row>
    <row r="292" spans="6:57">
      <c r="F292" s="9"/>
      <c r="G292" s="22">
        <v>0.420074</v>
      </c>
      <c r="H292" s="22">
        <v>53.576000000000001</v>
      </c>
      <c r="I292" s="22">
        <v>-1.68945E-2</v>
      </c>
      <c r="J292" s="22">
        <v>282</v>
      </c>
      <c r="K292" s="22">
        <v>0.419464</v>
      </c>
      <c r="L292">
        <f t="shared" si="48"/>
        <v>16.894500000000001</v>
      </c>
      <c r="M292">
        <f t="shared" si="49"/>
        <v>7.096940193</v>
      </c>
      <c r="N292" s="9"/>
      <c r="O292" s="22">
        <v>1.3200400000000001</v>
      </c>
      <c r="P292" s="22">
        <v>131.696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0.420074</v>
      </c>
      <c r="Z292" s="22">
        <v>198.57400000000001</v>
      </c>
      <c r="AA292" s="22">
        <v>6.0949700000000002E-2</v>
      </c>
      <c r="AB292" s="22">
        <v>282</v>
      </c>
      <c r="AC292" s="22">
        <v>7.85217E-2</v>
      </c>
      <c r="AD292">
        <f t="shared" si="52"/>
        <v>-60.9497</v>
      </c>
      <c r="AE292">
        <f t="shared" si="53"/>
        <v>-25.6033842778</v>
      </c>
      <c r="AF292" s="9"/>
      <c r="AG292" s="22">
        <v>1.3200400000000001</v>
      </c>
      <c r="AH292" s="22">
        <v>254.19900000000001</v>
      </c>
      <c r="AI292" s="22">
        <v>-1.67175E-2</v>
      </c>
      <c r="AJ292" s="22">
        <v>282</v>
      </c>
      <c r="AK292" s="22">
        <v>1.31897</v>
      </c>
      <c r="AL292">
        <f t="shared" si="54"/>
        <v>16.717500000000001</v>
      </c>
      <c r="AM292">
        <f t="shared" si="55"/>
        <v>22.067768700000002</v>
      </c>
      <c r="AP292" s="9"/>
      <c r="AQ292" s="22">
        <v>0.420074</v>
      </c>
      <c r="AR292" s="22">
        <v>378.30599999999998</v>
      </c>
      <c r="AS292" s="22">
        <v>-1.71082E-2</v>
      </c>
      <c r="AT292" s="22">
        <v>282</v>
      </c>
      <c r="AU292" s="22">
        <v>0.41940300000000003</v>
      </c>
      <c r="AV292">
        <f t="shared" si="56"/>
        <v>17.1082</v>
      </c>
      <c r="AW292">
        <f t="shared" si="57"/>
        <v>7.1867100068000003</v>
      </c>
      <c r="AX292" s="9"/>
      <c r="AY292" s="22">
        <v>1.3200400000000001</v>
      </c>
      <c r="AZ292" s="22">
        <v>429.47699999999998</v>
      </c>
      <c r="BA292" s="22">
        <v>-1.67297E-2</v>
      </c>
      <c r="BB292" s="22">
        <v>282</v>
      </c>
      <c r="BC292" s="22">
        <v>1.31897</v>
      </c>
      <c r="BD292">
        <f t="shared" si="58"/>
        <v>16.729700000000001</v>
      </c>
      <c r="BE292">
        <f t="shared" si="59"/>
        <v>22.083873188000002</v>
      </c>
    </row>
    <row r="293" spans="6:57">
      <c r="F293" s="9"/>
      <c r="G293" s="22">
        <v>0.41503899999999999</v>
      </c>
      <c r="H293" s="22">
        <v>53.676699999999997</v>
      </c>
      <c r="I293" s="22">
        <v>-1.6903700000000001E-2</v>
      </c>
      <c r="J293" s="22">
        <v>283</v>
      </c>
      <c r="K293" s="22">
        <v>0.41442899999999999</v>
      </c>
      <c r="L293">
        <f t="shared" si="48"/>
        <v>16.903700000000001</v>
      </c>
      <c r="M293">
        <f t="shared" si="49"/>
        <v>7.0156947443000002</v>
      </c>
      <c r="N293" s="9"/>
      <c r="O293" s="22">
        <v>1.32507</v>
      </c>
      <c r="P293" s="22">
        <v>131.797</v>
      </c>
      <c r="Q293" s="22">
        <v>-1.6583299999999999E-2</v>
      </c>
      <c r="R293" s="22">
        <v>283</v>
      </c>
      <c r="S293" s="22">
        <v>1.32416</v>
      </c>
      <c r="T293">
        <f t="shared" si="50"/>
        <v>16.583299999999998</v>
      </c>
      <c r="U293">
        <f t="shared" si="51"/>
        <v>21.974033330999998</v>
      </c>
      <c r="X293" s="9"/>
      <c r="Y293" s="22">
        <v>0.41503899999999999</v>
      </c>
      <c r="Z293" s="22">
        <v>198.67500000000001</v>
      </c>
      <c r="AA293" s="22">
        <v>4.3298299999999998E-2</v>
      </c>
      <c r="AB293" s="22">
        <v>283</v>
      </c>
      <c r="AC293" s="22">
        <v>7.8338599999999994E-2</v>
      </c>
      <c r="AD293">
        <f t="shared" si="52"/>
        <v>-43.298299999999998</v>
      </c>
      <c r="AE293">
        <f t="shared" si="53"/>
        <v>-17.9704831337</v>
      </c>
      <c r="AF293" s="9"/>
      <c r="AG293" s="22">
        <v>1.32507</v>
      </c>
      <c r="AH293" s="22">
        <v>254.3</v>
      </c>
      <c r="AI293" s="22">
        <v>-1.6705299999999999E-2</v>
      </c>
      <c r="AJ293" s="22">
        <v>283</v>
      </c>
      <c r="AK293" s="22">
        <v>1.32416</v>
      </c>
      <c r="AL293">
        <f t="shared" si="54"/>
        <v>16.705299999999998</v>
      </c>
      <c r="AM293">
        <f t="shared" si="55"/>
        <v>22.135691870999995</v>
      </c>
      <c r="AP293" s="9"/>
      <c r="AQ293" s="22">
        <v>0.41503899999999999</v>
      </c>
      <c r="AR293" s="22">
        <v>378.40699999999998</v>
      </c>
      <c r="AS293" s="22">
        <v>-1.7117299999999998E-2</v>
      </c>
      <c r="AT293" s="22">
        <v>283</v>
      </c>
      <c r="AU293" s="22">
        <v>0.41436800000000001</v>
      </c>
      <c r="AV293">
        <f t="shared" si="56"/>
        <v>17.1173</v>
      </c>
      <c r="AW293">
        <f t="shared" si="57"/>
        <v>7.1043470746999997</v>
      </c>
      <c r="AX293" s="9"/>
      <c r="AY293" s="22">
        <v>1.32507</v>
      </c>
      <c r="AZ293" s="22">
        <v>429.57799999999997</v>
      </c>
      <c r="BA293" s="22">
        <v>-1.67175E-2</v>
      </c>
      <c r="BB293" s="22">
        <v>283</v>
      </c>
      <c r="BC293" s="22">
        <v>1.32416</v>
      </c>
      <c r="BD293">
        <f t="shared" si="58"/>
        <v>16.717500000000001</v>
      </c>
      <c r="BE293">
        <f t="shared" si="59"/>
        <v>22.151857724999999</v>
      </c>
    </row>
    <row r="294" spans="6:57">
      <c r="F294" s="9"/>
      <c r="G294" s="22">
        <v>0.41000399999999998</v>
      </c>
      <c r="H294" s="22">
        <v>53.7774</v>
      </c>
      <c r="I294" s="22">
        <v>-1.6909799999999999E-2</v>
      </c>
      <c r="J294" s="22">
        <v>284</v>
      </c>
      <c r="K294" s="22">
        <v>0.40942400000000001</v>
      </c>
      <c r="L294">
        <f t="shared" si="48"/>
        <v>16.909800000000001</v>
      </c>
      <c r="M294">
        <f t="shared" si="49"/>
        <v>6.9330856391999998</v>
      </c>
      <c r="N294" s="9"/>
      <c r="O294" s="22">
        <v>1.3301099999999999</v>
      </c>
      <c r="P294" s="22">
        <v>131.898</v>
      </c>
      <c r="Q294" s="22">
        <v>-1.6567999999999999E-2</v>
      </c>
      <c r="R294" s="22">
        <v>284</v>
      </c>
      <c r="S294" s="22">
        <v>1.33026</v>
      </c>
      <c r="T294">
        <f t="shared" si="50"/>
        <v>16.567999999999998</v>
      </c>
      <c r="U294">
        <f t="shared" si="51"/>
        <v>22.037262479999995</v>
      </c>
      <c r="X294" s="9"/>
      <c r="Y294" s="22">
        <v>0.41000399999999998</v>
      </c>
      <c r="Z294" s="22">
        <v>198.77600000000001</v>
      </c>
      <c r="AA294" s="22">
        <v>5.5355799999999997E-2</v>
      </c>
      <c r="AB294" s="22">
        <v>284</v>
      </c>
      <c r="AC294" s="22">
        <v>7.85217E-2</v>
      </c>
      <c r="AD294">
        <f t="shared" si="52"/>
        <v>-55.355799999999995</v>
      </c>
      <c r="AE294">
        <f t="shared" si="53"/>
        <v>-22.696099423199996</v>
      </c>
      <c r="AF294" s="9"/>
      <c r="AG294" s="22">
        <v>1.3301099999999999</v>
      </c>
      <c r="AH294" s="22">
        <v>254.40100000000001</v>
      </c>
      <c r="AI294" s="22">
        <v>-1.6693099999999999E-2</v>
      </c>
      <c r="AJ294" s="22">
        <v>284</v>
      </c>
      <c r="AK294" s="22">
        <v>1.32935</v>
      </c>
      <c r="AL294">
        <f t="shared" si="54"/>
        <v>16.693099999999998</v>
      </c>
      <c r="AM294">
        <f t="shared" si="55"/>
        <v>22.203659240999997</v>
      </c>
      <c r="AP294" s="9"/>
      <c r="AQ294" s="22">
        <v>0.41000399999999998</v>
      </c>
      <c r="AR294" s="22">
        <v>378.50799999999998</v>
      </c>
      <c r="AS294" s="22">
        <v>-1.7117299999999998E-2</v>
      </c>
      <c r="AT294" s="22">
        <v>284</v>
      </c>
      <c r="AU294" s="22">
        <v>0.40933199999999997</v>
      </c>
      <c r="AV294">
        <f t="shared" si="56"/>
        <v>17.1173</v>
      </c>
      <c r="AW294">
        <f t="shared" si="57"/>
        <v>7.0181614691999998</v>
      </c>
      <c r="AX294" s="9"/>
      <c r="AY294" s="22">
        <v>1.3301099999999999</v>
      </c>
      <c r="AZ294" s="22">
        <v>429.67899999999997</v>
      </c>
      <c r="BA294" s="22">
        <v>-1.67175E-2</v>
      </c>
      <c r="BB294" s="22">
        <v>284</v>
      </c>
      <c r="BC294" s="22">
        <v>1.32904</v>
      </c>
      <c r="BD294">
        <f t="shared" si="58"/>
        <v>16.717500000000001</v>
      </c>
      <c r="BE294">
        <f t="shared" si="59"/>
        <v>22.236113925000002</v>
      </c>
    </row>
    <row r="295" spans="6:57">
      <c r="F295" s="9"/>
      <c r="G295" s="22">
        <v>0.40496799999999999</v>
      </c>
      <c r="H295" s="22">
        <v>53.878100000000003</v>
      </c>
      <c r="I295" s="22">
        <v>-1.69067E-2</v>
      </c>
      <c r="J295" s="22">
        <v>285</v>
      </c>
      <c r="K295" s="22">
        <v>0.404358</v>
      </c>
      <c r="L295">
        <f t="shared" si="48"/>
        <v>16.906700000000001</v>
      </c>
      <c r="M295">
        <f t="shared" si="49"/>
        <v>6.8466724856000001</v>
      </c>
      <c r="N295" s="9"/>
      <c r="O295" s="22">
        <v>1.33514</v>
      </c>
      <c r="P295" s="22">
        <v>131.99799999999999</v>
      </c>
      <c r="Q295" s="22">
        <v>-1.6549700000000001E-2</v>
      </c>
      <c r="R295" s="22">
        <v>285</v>
      </c>
      <c r="S295" s="22">
        <v>1.33392</v>
      </c>
      <c r="T295">
        <f t="shared" si="50"/>
        <v>16.549700000000001</v>
      </c>
      <c r="U295">
        <f t="shared" si="51"/>
        <v>22.096166458000003</v>
      </c>
      <c r="X295" s="9"/>
      <c r="Y295" s="22">
        <v>0.40496799999999999</v>
      </c>
      <c r="Z295" s="22">
        <v>198.876</v>
      </c>
      <c r="AA295" s="22">
        <v>5.5392499999999997E-2</v>
      </c>
      <c r="AB295" s="22">
        <v>285</v>
      </c>
      <c r="AC295" s="22">
        <v>7.8491199999999997E-2</v>
      </c>
      <c r="AD295">
        <f t="shared" si="52"/>
        <v>-55.392499999999998</v>
      </c>
      <c r="AE295">
        <f t="shared" si="53"/>
        <v>-22.432189940000001</v>
      </c>
      <c r="AF295" s="9"/>
      <c r="AG295" s="22">
        <v>1.33514</v>
      </c>
      <c r="AH295" s="22">
        <v>254.501</v>
      </c>
      <c r="AI295" s="22">
        <v>-1.66748E-2</v>
      </c>
      <c r="AJ295" s="22">
        <v>285</v>
      </c>
      <c r="AK295" s="22">
        <v>1.33484</v>
      </c>
      <c r="AL295">
        <f t="shared" si="54"/>
        <v>16.674800000000001</v>
      </c>
      <c r="AM295">
        <f t="shared" si="55"/>
        <v>22.263192472</v>
      </c>
      <c r="AP295" s="9"/>
      <c r="AQ295" s="22">
        <v>0.40496799999999999</v>
      </c>
      <c r="AR295" s="22">
        <v>378.608</v>
      </c>
      <c r="AS295" s="22">
        <v>-1.7117299999999998E-2</v>
      </c>
      <c r="AT295" s="22">
        <v>285</v>
      </c>
      <c r="AU295" s="22">
        <v>0.404449</v>
      </c>
      <c r="AV295">
        <f t="shared" si="56"/>
        <v>17.1173</v>
      </c>
      <c r="AW295">
        <f t="shared" si="57"/>
        <v>6.9319587464000003</v>
      </c>
      <c r="AX295" s="9"/>
      <c r="AY295" s="22">
        <v>1.33514</v>
      </c>
      <c r="AZ295" s="22">
        <v>429.779</v>
      </c>
      <c r="BA295" s="22">
        <v>-1.6705299999999999E-2</v>
      </c>
      <c r="BB295" s="22">
        <v>285</v>
      </c>
      <c r="BC295" s="22">
        <v>1.33453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0.39993299999999998</v>
      </c>
      <c r="H296" s="22">
        <v>53.9788</v>
      </c>
      <c r="I296" s="22">
        <v>-1.6909799999999999E-2</v>
      </c>
      <c r="J296" s="22">
        <v>286</v>
      </c>
      <c r="K296" s="22">
        <v>0.3992</v>
      </c>
      <c r="L296">
        <f t="shared" si="48"/>
        <v>16.909800000000001</v>
      </c>
      <c r="M296">
        <f t="shared" si="49"/>
        <v>6.7627870434000004</v>
      </c>
      <c r="N296" s="9"/>
      <c r="O296" s="22">
        <v>1.3401799999999999</v>
      </c>
      <c r="P296" s="22">
        <v>132.09899999999999</v>
      </c>
      <c r="Q296" s="22">
        <v>-1.6543599999999999E-2</v>
      </c>
      <c r="R296" s="22">
        <v>286</v>
      </c>
      <c r="S296" s="22">
        <v>1.33972</v>
      </c>
      <c r="T296">
        <f t="shared" si="50"/>
        <v>16.543599999999998</v>
      </c>
      <c r="U296">
        <f t="shared" si="51"/>
        <v>22.171401847999995</v>
      </c>
      <c r="X296" s="9"/>
      <c r="Y296" s="22">
        <v>0.39993299999999998</v>
      </c>
      <c r="Z296" s="22">
        <v>198.977</v>
      </c>
      <c r="AA296" s="22">
        <v>5.5401600000000002E-2</v>
      </c>
      <c r="AB296" s="22">
        <v>286</v>
      </c>
      <c r="AC296" s="22">
        <v>7.8491199999999997E-2</v>
      </c>
      <c r="AD296">
        <f t="shared" si="52"/>
        <v>-55.401600000000002</v>
      </c>
      <c r="AE296">
        <f t="shared" si="53"/>
        <v>-22.156928092800001</v>
      </c>
      <c r="AF296" s="9"/>
      <c r="AG296" s="22">
        <v>1.3401799999999999</v>
      </c>
      <c r="AH296" s="22">
        <v>254.602</v>
      </c>
      <c r="AI296" s="22">
        <v>-1.6677899999999999E-2</v>
      </c>
      <c r="AJ296" s="22">
        <v>286</v>
      </c>
      <c r="AK296" s="22">
        <v>1.3394200000000001</v>
      </c>
      <c r="AL296">
        <f t="shared" si="54"/>
        <v>16.677899999999998</v>
      </c>
      <c r="AM296">
        <f t="shared" si="55"/>
        <v>22.351388021999995</v>
      </c>
      <c r="AP296" s="9"/>
      <c r="AQ296" s="22">
        <v>0.39993299999999998</v>
      </c>
      <c r="AR296" s="22">
        <v>378.709</v>
      </c>
      <c r="AS296" s="22">
        <v>-1.7114299999999999E-2</v>
      </c>
      <c r="AT296" s="22">
        <v>286</v>
      </c>
      <c r="AU296" s="22">
        <v>0.39917000000000002</v>
      </c>
      <c r="AV296">
        <f t="shared" si="56"/>
        <v>17.1143</v>
      </c>
      <c r="AW296">
        <f t="shared" si="57"/>
        <v>6.8445733418999994</v>
      </c>
      <c r="AX296" s="9"/>
      <c r="AY296" s="22">
        <v>1.3401799999999999</v>
      </c>
      <c r="AZ296" s="22">
        <v>429.88</v>
      </c>
      <c r="BA296" s="22">
        <v>-1.6696200000000001E-2</v>
      </c>
      <c r="BB296" s="22">
        <v>286</v>
      </c>
      <c r="BC296" s="22">
        <v>1.33911</v>
      </c>
      <c r="BD296">
        <f t="shared" si="58"/>
        <v>16.696200000000001</v>
      </c>
      <c r="BE296">
        <f t="shared" si="59"/>
        <v>22.375913316000002</v>
      </c>
    </row>
    <row r="297" spans="6:57">
      <c r="F297" s="9"/>
      <c r="G297" s="22">
        <v>0.394897</v>
      </c>
      <c r="H297" s="22">
        <v>54.079500000000003</v>
      </c>
      <c r="I297" s="22">
        <v>-1.6915900000000001E-2</v>
      </c>
      <c r="J297" s="22">
        <v>287</v>
      </c>
      <c r="K297" s="22">
        <v>0.394318</v>
      </c>
      <c r="L297">
        <f t="shared" si="48"/>
        <v>16.915900000000001</v>
      </c>
      <c r="M297">
        <f t="shared" si="49"/>
        <v>6.6800381622999998</v>
      </c>
      <c r="N297" s="9"/>
      <c r="O297" s="22">
        <v>1.34521</v>
      </c>
      <c r="P297" s="22">
        <v>132.19999999999999</v>
      </c>
      <c r="Q297" s="22">
        <v>-1.65375E-2</v>
      </c>
      <c r="R297" s="22">
        <v>287</v>
      </c>
      <c r="S297" s="22">
        <v>1.3443000000000001</v>
      </c>
      <c r="T297">
        <f t="shared" si="50"/>
        <v>16.537500000000001</v>
      </c>
      <c r="U297">
        <f t="shared" si="51"/>
        <v>22.246410375000004</v>
      </c>
      <c r="X297" s="9"/>
      <c r="Y297" s="22">
        <v>0.394897</v>
      </c>
      <c r="Z297" s="22">
        <v>199.078</v>
      </c>
      <c r="AA297" s="22">
        <v>5.5407699999999997E-2</v>
      </c>
      <c r="AB297" s="22">
        <v>287</v>
      </c>
      <c r="AC297" s="22">
        <v>7.8491199999999997E-2</v>
      </c>
      <c r="AD297">
        <f t="shared" si="52"/>
        <v>-55.407699999999998</v>
      </c>
      <c r="AE297">
        <f t="shared" si="53"/>
        <v>-21.880334506899999</v>
      </c>
      <c r="AF297" s="9"/>
      <c r="AG297" s="22">
        <v>1.34521</v>
      </c>
      <c r="AH297" s="22">
        <v>254.703</v>
      </c>
      <c r="AI297" s="22">
        <v>-1.6665599999999999E-2</v>
      </c>
      <c r="AJ297" s="22">
        <v>287</v>
      </c>
      <c r="AK297" s="22">
        <v>1.3436900000000001</v>
      </c>
      <c r="AL297">
        <f t="shared" si="54"/>
        <v>16.665599999999998</v>
      </c>
      <c r="AM297">
        <f t="shared" si="55"/>
        <v>22.418731775999998</v>
      </c>
      <c r="AP297" s="9"/>
      <c r="AQ297" s="22">
        <v>0.394897</v>
      </c>
      <c r="AR297" s="22">
        <v>378.81</v>
      </c>
      <c r="AS297" s="22">
        <v>-1.71234E-2</v>
      </c>
      <c r="AT297" s="22">
        <v>287</v>
      </c>
      <c r="AU297" s="22">
        <v>0.39437899999999998</v>
      </c>
      <c r="AV297">
        <f t="shared" si="56"/>
        <v>17.1234</v>
      </c>
      <c r="AW297">
        <f t="shared" si="57"/>
        <v>6.7619792898000002</v>
      </c>
      <c r="AX297" s="9"/>
      <c r="AY297" s="22">
        <v>1.34521</v>
      </c>
      <c r="AZ297" s="22">
        <v>429.98099999999999</v>
      </c>
      <c r="BA297" s="22">
        <v>-1.66748E-2</v>
      </c>
      <c r="BB297" s="22">
        <v>287</v>
      </c>
      <c r="BC297" s="22">
        <v>1.34399</v>
      </c>
      <c r="BD297">
        <f t="shared" si="58"/>
        <v>16.674800000000001</v>
      </c>
      <c r="BE297">
        <f t="shared" si="59"/>
        <v>22.431107708000003</v>
      </c>
    </row>
    <row r="298" spans="6:57">
      <c r="F298" s="9"/>
      <c r="G298" s="22">
        <v>0.38986199999999999</v>
      </c>
      <c r="H298" s="22">
        <v>54.180199999999999</v>
      </c>
      <c r="I298" s="22">
        <v>-1.6909799999999999E-2</v>
      </c>
      <c r="J298" s="22">
        <v>288</v>
      </c>
      <c r="K298" s="22">
        <v>0.38931300000000002</v>
      </c>
      <c r="L298">
        <f t="shared" si="48"/>
        <v>16.909800000000001</v>
      </c>
      <c r="M298">
        <f t="shared" si="49"/>
        <v>6.5924884476000001</v>
      </c>
      <c r="N298" s="9"/>
      <c r="O298" s="22">
        <v>1.35025</v>
      </c>
      <c r="P298" s="22">
        <v>132.30099999999999</v>
      </c>
      <c r="Q298" s="22">
        <v>-1.6528299999999999E-2</v>
      </c>
      <c r="R298" s="22">
        <v>288</v>
      </c>
      <c r="S298" s="22">
        <v>1.34918</v>
      </c>
      <c r="T298">
        <f t="shared" si="50"/>
        <v>16.528299999999998</v>
      </c>
      <c r="U298">
        <f t="shared" si="51"/>
        <v>22.317337074999998</v>
      </c>
      <c r="X298" s="9"/>
      <c r="Y298" s="22">
        <v>0.38986199999999999</v>
      </c>
      <c r="Z298" s="22">
        <v>199.179</v>
      </c>
      <c r="AA298" s="22">
        <v>5.5493199999999999E-2</v>
      </c>
      <c r="AB298" s="22">
        <v>288</v>
      </c>
      <c r="AC298" s="22">
        <v>7.85217E-2</v>
      </c>
      <c r="AD298">
        <f t="shared" si="52"/>
        <v>-55.493200000000002</v>
      </c>
      <c r="AE298">
        <f t="shared" si="53"/>
        <v>-21.634689938400001</v>
      </c>
      <c r="AF298" s="9"/>
      <c r="AG298" s="22">
        <v>1.35025</v>
      </c>
      <c r="AH298" s="22">
        <v>254.803</v>
      </c>
      <c r="AI298" s="22">
        <v>-1.6668700000000002E-2</v>
      </c>
      <c r="AJ298" s="22">
        <v>288</v>
      </c>
      <c r="AK298" s="22">
        <v>1.34918</v>
      </c>
      <c r="AL298">
        <f t="shared" si="54"/>
        <v>16.668700000000001</v>
      </c>
      <c r="AM298">
        <f t="shared" si="55"/>
        <v>22.506912175</v>
      </c>
      <c r="AP298" s="9"/>
      <c r="AQ298" s="22">
        <v>0.38986199999999999</v>
      </c>
      <c r="AR298" s="22">
        <v>378.911</v>
      </c>
      <c r="AS298" s="22">
        <v>-1.7126499999999999E-2</v>
      </c>
      <c r="AT298" s="22">
        <v>288</v>
      </c>
      <c r="AU298" s="22">
        <v>0.38919100000000001</v>
      </c>
      <c r="AV298">
        <f t="shared" si="56"/>
        <v>17.1265</v>
      </c>
      <c r="AW298">
        <f t="shared" si="57"/>
        <v>6.6769715429999996</v>
      </c>
      <c r="AX298" s="9"/>
      <c r="AY298" s="22">
        <v>1.35025</v>
      </c>
      <c r="AZ298" s="22">
        <v>430.08100000000002</v>
      </c>
      <c r="BA298" s="22">
        <v>-1.66626E-2</v>
      </c>
      <c r="BB298" s="22">
        <v>288</v>
      </c>
      <c r="BC298" s="22">
        <v>1.34918</v>
      </c>
      <c r="BD298">
        <f t="shared" si="58"/>
        <v>16.662600000000001</v>
      </c>
      <c r="BE298">
        <f t="shared" si="59"/>
        <v>22.498675649999999</v>
      </c>
    </row>
    <row r="299" spans="6:57">
      <c r="F299" s="9"/>
      <c r="G299" s="22">
        <v>0.38482699999999997</v>
      </c>
      <c r="H299" s="22">
        <v>54.280900000000003</v>
      </c>
      <c r="I299" s="22">
        <v>-1.6912799999999999E-2</v>
      </c>
      <c r="J299" s="22">
        <v>289</v>
      </c>
      <c r="K299" s="22">
        <v>0.38439899999999999</v>
      </c>
      <c r="L299">
        <f t="shared" si="48"/>
        <v>16.912799999999997</v>
      </c>
      <c r="M299">
        <f t="shared" si="49"/>
        <v>6.5085020855999982</v>
      </c>
      <c r="N299" s="9"/>
      <c r="O299" s="22">
        <v>1.3552900000000001</v>
      </c>
      <c r="P299" s="22">
        <v>132.40100000000001</v>
      </c>
      <c r="Q299" s="22">
        <v>-1.6522200000000001E-2</v>
      </c>
      <c r="R299" s="22">
        <v>289</v>
      </c>
      <c r="S299" s="22">
        <v>1.3543700000000001</v>
      </c>
      <c r="T299">
        <f t="shared" si="50"/>
        <v>16.522200000000002</v>
      </c>
      <c r="U299">
        <f t="shared" si="51"/>
        <v>22.392372438000002</v>
      </c>
      <c r="X299" s="9"/>
      <c r="Y299" s="22">
        <v>0.38482699999999997</v>
      </c>
      <c r="Z299" s="22">
        <v>199.279</v>
      </c>
      <c r="AA299" s="22">
        <v>5.5401600000000002E-2</v>
      </c>
      <c r="AB299" s="22">
        <v>289</v>
      </c>
      <c r="AC299" s="22">
        <v>7.8460699999999994E-2</v>
      </c>
      <c r="AD299">
        <f t="shared" si="52"/>
        <v>-55.401600000000002</v>
      </c>
      <c r="AE299">
        <f t="shared" si="53"/>
        <v>-21.320031523200001</v>
      </c>
      <c r="AF299" s="9"/>
      <c r="AG299" s="22">
        <v>1.3552900000000001</v>
      </c>
      <c r="AH299" s="22">
        <v>254.904</v>
      </c>
      <c r="AI299" s="22">
        <v>-1.6656500000000001E-2</v>
      </c>
      <c r="AJ299" s="22">
        <v>289</v>
      </c>
      <c r="AK299" s="22">
        <v>1.35406</v>
      </c>
      <c r="AL299">
        <f t="shared" si="54"/>
        <v>16.656500000000001</v>
      </c>
      <c r="AM299">
        <f t="shared" si="55"/>
        <v>22.574387885000004</v>
      </c>
      <c r="AP299" s="9"/>
      <c r="AQ299" s="22">
        <v>0.38482699999999997</v>
      </c>
      <c r="AR299" s="22">
        <v>379.01100000000002</v>
      </c>
      <c r="AS299" s="22">
        <v>-1.7129499999999999E-2</v>
      </c>
      <c r="AT299" s="22">
        <v>289</v>
      </c>
      <c r="AU299" s="22">
        <v>0.38415500000000002</v>
      </c>
      <c r="AV299">
        <f t="shared" si="56"/>
        <v>17.1295</v>
      </c>
      <c r="AW299">
        <f t="shared" si="57"/>
        <v>6.5918940964999999</v>
      </c>
      <c r="AX299" s="9"/>
      <c r="AY299" s="22">
        <v>1.3552900000000001</v>
      </c>
      <c r="AZ299" s="22">
        <v>430.18200000000002</v>
      </c>
      <c r="BA299" s="22">
        <v>-1.6656500000000001E-2</v>
      </c>
      <c r="BB299" s="22">
        <v>289</v>
      </c>
      <c r="BC299" s="22">
        <v>1.3543700000000001</v>
      </c>
      <c r="BD299">
        <f t="shared" si="58"/>
        <v>16.656500000000001</v>
      </c>
      <c r="BE299">
        <f t="shared" si="59"/>
        <v>22.574387885000004</v>
      </c>
    </row>
    <row r="300" spans="6:57">
      <c r="F300" s="9"/>
      <c r="G300" s="22">
        <v>0.37979099999999999</v>
      </c>
      <c r="H300" s="22">
        <v>54.381599999999999</v>
      </c>
      <c r="I300" s="22">
        <v>-1.6922E-2</v>
      </c>
      <c r="J300" s="22">
        <v>290</v>
      </c>
      <c r="K300" s="22">
        <v>0.37942500000000001</v>
      </c>
      <c r="L300">
        <f t="shared" si="48"/>
        <v>16.922000000000001</v>
      </c>
      <c r="M300">
        <f t="shared" si="49"/>
        <v>6.4268233019999998</v>
      </c>
      <c r="N300" s="9"/>
      <c r="O300" s="22">
        <v>1.36032</v>
      </c>
      <c r="P300" s="22">
        <v>132.50200000000001</v>
      </c>
      <c r="Q300" s="22">
        <v>-1.6519200000000001E-2</v>
      </c>
      <c r="R300" s="22">
        <v>290</v>
      </c>
      <c r="S300" s="22">
        <v>1.3592500000000001</v>
      </c>
      <c r="T300">
        <f t="shared" si="50"/>
        <v>16.519200000000001</v>
      </c>
      <c r="U300">
        <f t="shared" si="51"/>
        <v>22.471398144000002</v>
      </c>
      <c r="X300" s="9"/>
      <c r="Y300" s="22">
        <v>0.37979099999999999</v>
      </c>
      <c r="Z300" s="22">
        <v>199.38</v>
      </c>
      <c r="AA300" s="22">
        <v>5.5349700000000002E-2</v>
      </c>
      <c r="AB300" s="22">
        <v>290</v>
      </c>
      <c r="AC300" s="22">
        <v>7.85217E-2</v>
      </c>
      <c r="AD300">
        <f t="shared" si="52"/>
        <v>-55.349699999999999</v>
      </c>
      <c r="AE300">
        <f t="shared" si="53"/>
        <v>-21.021317912699999</v>
      </c>
      <c r="AF300" s="9"/>
      <c r="AG300" s="22">
        <v>1.36032</v>
      </c>
      <c r="AH300" s="22">
        <v>255.005</v>
      </c>
      <c r="AI300" s="22">
        <v>-1.6644300000000001E-2</v>
      </c>
      <c r="AJ300" s="22">
        <v>290</v>
      </c>
      <c r="AK300" s="22">
        <v>1.3592500000000001</v>
      </c>
      <c r="AL300">
        <f t="shared" si="54"/>
        <v>16.644300000000001</v>
      </c>
      <c r="AM300">
        <f t="shared" si="55"/>
        <v>22.641574176000002</v>
      </c>
      <c r="AP300" s="9"/>
      <c r="AQ300" s="22">
        <v>0.37979099999999999</v>
      </c>
      <c r="AR300" s="22">
        <v>379.11200000000002</v>
      </c>
      <c r="AS300" s="22">
        <v>-1.7126499999999999E-2</v>
      </c>
      <c r="AT300" s="22">
        <v>290</v>
      </c>
      <c r="AU300" s="22">
        <v>0.37914999999999999</v>
      </c>
      <c r="AV300">
        <f t="shared" si="56"/>
        <v>17.1265</v>
      </c>
      <c r="AW300">
        <f t="shared" si="57"/>
        <v>6.5044905614999999</v>
      </c>
      <c r="AX300" s="9"/>
      <c r="AY300" s="22">
        <v>1.36032</v>
      </c>
      <c r="AZ300" s="22">
        <v>430.28300000000002</v>
      </c>
      <c r="BA300" s="22">
        <v>-1.6650399999999999E-2</v>
      </c>
      <c r="BB300" s="22">
        <v>290</v>
      </c>
      <c r="BC300" s="22">
        <v>1.3592500000000001</v>
      </c>
      <c r="BD300">
        <f t="shared" si="58"/>
        <v>16.650399999999998</v>
      </c>
      <c r="BE300">
        <f t="shared" si="59"/>
        <v>22.649872127999995</v>
      </c>
    </row>
    <row r="301" spans="6:57">
      <c r="F301" s="9"/>
      <c r="G301" s="22">
        <v>0.37475599999999998</v>
      </c>
      <c r="H301" s="22">
        <v>54.482399999999998</v>
      </c>
      <c r="I301" s="22">
        <v>-1.6912799999999999E-2</v>
      </c>
      <c r="J301" s="22">
        <v>291</v>
      </c>
      <c r="K301" s="22">
        <v>0.37423699999999999</v>
      </c>
      <c r="L301">
        <f t="shared" si="48"/>
        <v>16.912799999999997</v>
      </c>
      <c r="M301">
        <f t="shared" si="49"/>
        <v>6.3381732767999983</v>
      </c>
      <c r="N301" s="9"/>
      <c r="O301" s="22">
        <v>1.3653599999999999</v>
      </c>
      <c r="P301" s="22">
        <v>132.60300000000001</v>
      </c>
      <c r="Q301" s="22">
        <v>-1.651E-2</v>
      </c>
      <c r="R301" s="22">
        <v>291</v>
      </c>
      <c r="S301" s="22">
        <v>1.3644400000000001</v>
      </c>
      <c r="T301">
        <f t="shared" si="50"/>
        <v>16.510000000000002</v>
      </c>
      <c r="U301">
        <f t="shared" si="51"/>
        <v>22.542093600000001</v>
      </c>
      <c r="X301" s="9"/>
      <c r="Y301" s="22">
        <v>0.37475599999999998</v>
      </c>
      <c r="Z301" s="22">
        <v>199.48099999999999</v>
      </c>
      <c r="AA301" s="22">
        <v>5.5386400000000002E-2</v>
      </c>
      <c r="AB301" s="22">
        <v>291</v>
      </c>
      <c r="AC301" s="22">
        <v>7.8491199999999997E-2</v>
      </c>
      <c r="AD301">
        <f t="shared" si="52"/>
        <v>-55.386400000000002</v>
      </c>
      <c r="AE301">
        <f t="shared" si="53"/>
        <v>-20.756385718400001</v>
      </c>
      <c r="AF301" s="9"/>
      <c r="AG301" s="22">
        <v>1.3653599999999999</v>
      </c>
      <c r="AH301" s="22">
        <v>255.10599999999999</v>
      </c>
      <c r="AI301" s="22">
        <v>-1.6629000000000001E-2</v>
      </c>
      <c r="AJ301" s="22">
        <v>291</v>
      </c>
      <c r="AK301" s="22">
        <v>1.3641399999999999</v>
      </c>
      <c r="AL301">
        <f t="shared" si="54"/>
        <v>16.629000000000001</v>
      </c>
      <c r="AM301">
        <f t="shared" si="55"/>
        <v>22.704571439999999</v>
      </c>
      <c r="AP301" s="9"/>
      <c r="AQ301" s="22">
        <v>0.37475599999999998</v>
      </c>
      <c r="AR301" s="22">
        <v>379.21300000000002</v>
      </c>
      <c r="AS301" s="22">
        <v>-1.7129499999999999E-2</v>
      </c>
      <c r="AT301" s="22">
        <v>291</v>
      </c>
      <c r="AU301" s="22">
        <v>0.37399300000000002</v>
      </c>
      <c r="AV301">
        <f t="shared" si="56"/>
        <v>17.1295</v>
      </c>
      <c r="AW301">
        <f t="shared" si="57"/>
        <v>6.4193829019999997</v>
      </c>
      <c r="AX301" s="9"/>
      <c r="AY301" s="22">
        <v>1.3653599999999999</v>
      </c>
      <c r="AZ301" s="22">
        <v>430.38299999999998</v>
      </c>
      <c r="BA301" s="22">
        <v>-1.66473E-2</v>
      </c>
      <c r="BB301" s="22">
        <v>291</v>
      </c>
      <c r="BC301" s="22">
        <v>1.3644400000000001</v>
      </c>
      <c r="BD301">
        <f t="shared" si="58"/>
        <v>16.647300000000001</v>
      </c>
      <c r="BE301">
        <f t="shared" si="59"/>
        <v>22.729557528000001</v>
      </c>
    </row>
    <row r="302" spans="6:57">
      <c r="F302" s="9"/>
      <c r="G302" s="22">
        <v>0.36971999999999999</v>
      </c>
      <c r="H302" s="22">
        <v>54.583100000000002</v>
      </c>
      <c r="I302" s="22">
        <v>-1.6915900000000001E-2</v>
      </c>
      <c r="J302" s="22">
        <v>292</v>
      </c>
      <c r="K302" s="22">
        <v>0.36901899999999999</v>
      </c>
      <c r="L302">
        <f t="shared" si="48"/>
        <v>16.915900000000001</v>
      </c>
      <c r="M302">
        <f t="shared" si="49"/>
        <v>6.2541465480000005</v>
      </c>
      <c r="N302" s="9"/>
      <c r="O302" s="22">
        <v>1.37039</v>
      </c>
      <c r="P302" s="22">
        <v>132.703</v>
      </c>
      <c r="Q302" s="22">
        <v>-1.6503899999999998E-2</v>
      </c>
      <c r="R302" s="22">
        <v>292</v>
      </c>
      <c r="S302" s="22">
        <v>1.3693200000000001</v>
      </c>
      <c r="T302">
        <f t="shared" si="50"/>
        <v>16.503899999999998</v>
      </c>
      <c r="U302">
        <f t="shared" si="51"/>
        <v>22.616779520999998</v>
      </c>
      <c r="X302" s="9"/>
      <c r="Y302" s="22">
        <v>0.36971999999999999</v>
      </c>
      <c r="Z302" s="22">
        <v>199.58099999999999</v>
      </c>
      <c r="AA302" s="22">
        <v>5.53955E-2</v>
      </c>
      <c r="AB302" s="22">
        <v>292</v>
      </c>
      <c r="AC302" s="22">
        <v>7.85217E-2</v>
      </c>
      <c r="AD302">
        <f t="shared" si="52"/>
        <v>-55.395499999999998</v>
      </c>
      <c r="AE302">
        <f t="shared" si="53"/>
        <v>-20.480824259999999</v>
      </c>
      <c r="AF302" s="9"/>
      <c r="AG302" s="22">
        <v>1.37039</v>
      </c>
      <c r="AH302" s="22">
        <v>255.20599999999999</v>
      </c>
      <c r="AI302" s="22">
        <v>-1.66077E-2</v>
      </c>
      <c r="AJ302" s="22">
        <v>292</v>
      </c>
      <c r="AK302" s="22">
        <v>1.3693200000000001</v>
      </c>
      <c r="AL302">
        <f t="shared" si="54"/>
        <v>16.607700000000001</v>
      </c>
      <c r="AM302">
        <f t="shared" si="55"/>
        <v>22.759026003000002</v>
      </c>
      <c r="AP302" s="9"/>
      <c r="AQ302" s="22">
        <v>0.36971999999999999</v>
      </c>
      <c r="AR302" s="22">
        <v>379.31299999999999</v>
      </c>
      <c r="AS302" s="22">
        <v>-1.7126499999999999E-2</v>
      </c>
      <c r="AT302" s="22">
        <v>292</v>
      </c>
      <c r="AU302" s="22">
        <v>0.36898799999999998</v>
      </c>
      <c r="AV302">
        <f t="shared" si="56"/>
        <v>17.1265</v>
      </c>
      <c r="AW302">
        <f t="shared" si="57"/>
        <v>6.3320095800000002</v>
      </c>
      <c r="AX302" s="9"/>
      <c r="AY302" s="22">
        <v>1.37039</v>
      </c>
      <c r="AZ302" s="22">
        <v>430.48399999999998</v>
      </c>
      <c r="BA302" s="22">
        <v>-1.6629000000000001E-2</v>
      </c>
      <c r="BB302" s="22">
        <v>292</v>
      </c>
      <c r="BC302" s="22">
        <v>1.3690199999999999</v>
      </c>
      <c r="BD302">
        <f t="shared" si="58"/>
        <v>16.629000000000001</v>
      </c>
      <c r="BE302">
        <f t="shared" si="59"/>
        <v>22.788215310000002</v>
      </c>
    </row>
    <row r="303" spans="6:57">
      <c r="F303" s="9"/>
      <c r="G303" s="22">
        <v>0.36468499999999998</v>
      </c>
      <c r="H303" s="22">
        <v>54.683799999999998</v>
      </c>
      <c r="I303" s="22">
        <v>-1.6918900000000001E-2</v>
      </c>
      <c r="J303" s="22">
        <v>293</v>
      </c>
      <c r="K303" s="22">
        <v>0.36407499999999998</v>
      </c>
      <c r="L303">
        <f t="shared" si="48"/>
        <v>16.918900000000001</v>
      </c>
      <c r="M303">
        <f t="shared" si="49"/>
        <v>6.1700690465000001</v>
      </c>
      <c r="N303" s="9"/>
      <c r="O303" s="22">
        <v>1.3754299999999999</v>
      </c>
      <c r="P303" s="22">
        <v>132.804</v>
      </c>
      <c r="Q303" s="22">
        <v>-1.64948E-2</v>
      </c>
      <c r="R303" s="22">
        <v>293</v>
      </c>
      <c r="S303" s="22">
        <v>1.3745099999999999</v>
      </c>
      <c r="T303">
        <f t="shared" si="50"/>
        <v>16.494800000000001</v>
      </c>
      <c r="U303">
        <f t="shared" si="51"/>
        <v>22.687442764</v>
      </c>
      <c r="X303" s="9"/>
      <c r="Y303" s="22">
        <v>0.36468499999999998</v>
      </c>
      <c r="Z303" s="22">
        <v>199.68199999999999</v>
      </c>
      <c r="AA303" s="22">
        <v>5.5483999999999999E-2</v>
      </c>
      <c r="AB303" s="22">
        <v>293</v>
      </c>
      <c r="AC303" s="22">
        <v>7.85217E-2</v>
      </c>
      <c r="AD303">
        <f t="shared" si="52"/>
        <v>-55.484000000000002</v>
      </c>
      <c r="AE303">
        <f t="shared" si="53"/>
        <v>-20.234182539999999</v>
      </c>
      <c r="AF303" s="9"/>
      <c r="AG303" s="22">
        <v>1.3754299999999999</v>
      </c>
      <c r="AH303" s="22">
        <v>255.30699999999999</v>
      </c>
      <c r="AI303" s="22">
        <v>-1.6601600000000001E-2</v>
      </c>
      <c r="AJ303" s="22">
        <v>293</v>
      </c>
      <c r="AK303" s="22">
        <v>1.3745099999999999</v>
      </c>
      <c r="AL303">
        <f t="shared" si="54"/>
        <v>16.601600000000001</v>
      </c>
      <c r="AM303">
        <f t="shared" si="55"/>
        <v>22.834338687999999</v>
      </c>
      <c r="AP303" s="9"/>
      <c r="AQ303" s="22">
        <v>0.36468499999999998</v>
      </c>
      <c r="AR303" s="22">
        <v>379.41399999999999</v>
      </c>
      <c r="AS303" s="22">
        <v>-1.7129499999999999E-2</v>
      </c>
      <c r="AT303" s="22">
        <v>293</v>
      </c>
      <c r="AU303" s="22">
        <v>0.364014</v>
      </c>
      <c r="AV303">
        <f t="shared" si="56"/>
        <v>17.1295</v>
      </c>
      <c r="AW303">
        <f t="shared" si="57"/>
        <v>6.2468717074999995</v>
      </c>
      <c r="AX303" s="9"/>
      <c r="AY303" s="22">
        <v>1.3754299999999999</v>
      </c>
      <c r="AZ303" s="22">
        <v>430.58499999999998</v>
      </c>
      <c r="BA303" s="22">
        <v>-1.6616800000000001E-2</v>
      </c>
      <c r="BB303" s="22">
        <v>293</v>
      </c>
      <c r="BC303" s="22">
        <v>1.3751199999999999</v>
      </c>
      <c r="BD303">
        <f t="shared" si="58"/>
        <v>16.616800000000001</v>
      </c>
      <c r="BE303">
        <f t="shared" si="59"/>
        <v>22.855245224000001</v>
      </c>
    </row>
    <row r="304" spans="6:57">
      <c r="F304" s="9"/>
      <c r="G304" s="22">
        <v>0.35965000000000003</v>
      </c>
      <c r="H304" s="22">
        <v>54.784500000000001</v>
      </c>
      <c r="I304" s="22">
        <v>-1.6918900000000001E-2</v>
      </c>
      <c r="J304" s="22">
        <v>294</v>
      </c>
      <c r="K304" s="22">
        <v>0.359344</v>
      </c>
      <c r="L304">
        <f t="shared" si="48"/>
        <v>16.918900000000001</v>
      </c>
      <c r="M304">
        <f t="shared" si="49"/>
        <v>6.0848823850000011</v>
      </c>
      <c r="N304" s="9"/>
      <c r="O304" s="22">
        <v>1.38046</v>
      </c>
      <c r="P304" s="22">
        <v>132.905</v>
      </c>
      <c r="Q304" s="22">
        <v>-1.64948E-2</v>
      </c>
      <c r="R304" s="22">
        <v>294</v>
      </c>
      <c r="S304" s="22">
        <v>1.38</v>
      </c>
      <c r="T304">
        <f t="shared" si="50"/>
        <v>16.494800000000001</v>
      </c>
      <c r="U304">
        <f t="shared" si="51"/>
        <v>22.770411608000003</v>
      </c>
      <c r="X304" s="9"/>
      <c r="Y304" s="22">
        <v>0.35965000000000003</v>
      </c>
      <c r="Z304" s="22">
        <v>199.78299999999999</v>
      </c>
      <c r="AA304" s="22">
        <v>5.5462600000000001E-2</v>
      </c>
      <c r="AB304" s="22">
        <v>294</v>
      </c>
      <c r="AC304" s="22">
        <v>7.8491199999999997E-2</v>
      </c>
      <c r="AD304">
        <f t="shared" si="52"/>
        <v>-55.462600000000002</v>
      </c>
      <c r="AE304">
        <f t="shared" si="53"/>
        <v>-19.947124090000003</v>
      </c>
      <c r="AF304" s="9"/>
      <c r="AG304" s="22">
        <v>1.38046</v>
      </c>
      <c r="AH304" s="22">
        <v>255.40799999999999</v>
      </c>
      <c r="AI304" s="22">
        <v>-1.6583299999999999E-2</v>
      </c>
      <c r="AJ304" s="22">
        <v>294</v>
      </c>
      <c r="AK304" s="22">
        <v>1.38</v>
      </c>
      <c r="AL304">
        <f t="shared" si="54"/>
        <v>16.583299999999998</v>
      </c>
      <c r="AM304">
        <f t="shared" si="55"/>
        <v>22.892582317999999</v>
      </c>
      <c r="AP304" s="9"/>
      <c r="AQ304" s="22">
        <v>0.35965000000000003</v>
      </c>
      <c r="AR304" s="22">
        <v>379.51499999999999</v>
      </c>
      <c r="AS304" s="22">
        <v>-1.7126499999999999E-2</v>
      </c>
      <c r="AT304" s="22">
        <v>294</v>
      </c>
      <c r="AU304" s="22">
        <v>0.35891699999999999</v>
      </c>
      <c r="AV304">
        <f t="shared" si="56"/>
        <v>17.1265</v>
      </c>
      <c r="AW304">
        <f t="shared" si="57"/>
        <v>6.1595457250000001</v>
      </c>
      <c r="AX304" s="9"/>
      <c r="AY304" s="22">
        <v>1.38046</v>
      </c>
      <c r="AZ304" s="22">
        <v>430.68599999999998</v>
      </c>
      <c r="BA304" s="22">
        <v>-1.6604600000000001E-2</v>
      </c>
      <c r="BB304" s="22">
        <v>294</v>
      </c>
      <c r="BC304" s="22">
        <v>1.3793899999999999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0.35461399999999998</v>
      </c>
      <c r="H305" s="22">
        <v>54.885199999999998</v>
      </c>
      <c r="I305" s="22">
        <v>-1.6915900000000001E-2</v>
      </c>
      <c r="J305" s="22">
        <v>295</v>
      </c>
      <c r="K305" s="22">
        <v>0.34823599999999999</v>
      </c>
      <c r="L305">
        <f t="shared" si="48"/>
        <v>16.915900000000001</v>
      </c>
      <c r="M305">
        <f t="shared" si="49"/>
        <v>5.9986149625999996</v>
      </c>
      <c r="N305" s="9"/>
      <c r="O305" s="22">
        <v>1.3855</v>
      </c>
      <c r="P305" s="22">
        <v>133.005</v>
      </c>
      <c r="Q305" s="22">
        <v>-1.64948E-2</v>
      </c>
      <c r="R305" s="22">
        <v>295</v>
      </c>
      <c r="S305" s="22">
        <v>1.3851899999999999</v>
      </c>
      <c r="T305">
        <f t="shared" si="50"/>
        <v>16.494800000000001</v>
      </c>
      <c r="U305">
        <f t="shared" si="51"/>
        <v>22.853545400000002</v>
      </c>
      <c r="X305" s="9"/>
      <c r="Y305" s="22">
        <v>0.35461399999999998</v>
      </c>
      <c r="Z305" s="22">
        <v>199.88399999999999</v>
      </c>
      <c r="AA305" s="22">
        <v>5.5462600000000001E-2</v>
      </c>
      <c r="AB305" s="22">
        <v>295</v>
      </c>
      <c r="AC305" s="22">
        <v>7.8552200000000003E-2</v>
      </c>
      <c r="AD305">
        <f t="shared" si="52"/>
        <v>-55.462600000000002</v>
      </c>
      <c r="AE305">
        <f t="shared" si="53"/>
        <v>-19.6678144364</v>
      </c>
      <c r="AF305" s="9"/>
      <c r="AG305" s="22">
        <v>1.3855</v>
      </c>
      <c r="AH305" s="22">
        <v>255.50800000000001</v>
      </c>
      <c r="AI305" s="22">
        <v>-1.65649E-2</v>
      </c>
      <c r="AJ305" s="22">
        <v>295</v>
      </c>
      <c r="AK305" s="22">
        <v>1.3845799999999999</v>
      </c>
      <c r="AL305">
        <f t="shared" si="54"/>
        <v>16.564900000000002</v>
      </c>
      <c r="AM305">
        <f t="shared" si="55"/>
        <v>22.950668950000001</v>
      </c>
      <c r="AP305" s="9"/>
      <c r="AQ305" s="22">
        <v>0.35461399999999998</v>
      </c>
      <c r="AR305" s="22">
        <v>379.61599999999999</v>
      </c>
      <c r="AS305" s="22">
        <v>-1.7135600000000001E-2</v>
      </c>
      <c r="AT305" s="22">
        <v>295</v>
      </c>
      <c r="AU305" s="22">
        <v>0.353821</v>
      </c>
      <c r="AV305">
        <f t="shared" si="56"/>
        <v>17.1356</v>
      </c>
      <c r="AW305">
        <f t="shared" si="57"/>
        <v>6.0765236584000002</v>
      </c>
      <c r="AX305" s="9"/>
      <c r="AY305" s="22">
        <v>1.3855</v>
      </c>
      <c r="AZ305" s="22">
        <v>430.786</v>
      </c>
      <c r="BA305" s="22">
        <v>-1.6577100000000001E-2</v>
      </c>
      <c r="BB305" s="22">
        <v>295</v>
      </c>
      <c r="BC305" s="22">
        <v>1.38489</v>
      </c>
      <c r="BD305">
        <f t="shared" si="58"/>
        <v>16.577100000000002</v>
      </c>
      <c r="BE305">
        <f t="shared" si="59"/>
        <v>22.967572050000001</v>
      </c>
    </row>
    <row r="306" spans="6:57">
      <c r="F306" s="9"/>
      <c r="G306" s="22">
        <v>0.34957899999999997</v>
      </c>
      <c r="H306" s="22">
        <v>54.985900000000001</v>
      </c>
      <c r="I306" s="22">
        <v>-1.6928100000000001E-2</v>
      </c>
      <c r="J306" s="22">
        <v>296</v>
      </c>
      <c r="K306" s="22">
        <v>0.34884599999999999</v>
      </c>
      <c r="L306">
        <f t="shared" si="48"/>
        <v>16.928100000000001</v>
      </c>
      <c r="M306">
        <f t="shared" si="49"/>
        <v>5.9177082698999994</v>
      </c>
      <c r="N306" s="9"/>
      <c r="O306" s="22">
        <v>1.39053</v>
      </c>
      <c r="P306" s="22">
        <v>133.10599999999999</v>
      </c>
      <c r="Q306" s="22">
        <v>-1.6464199999999998E-2</v>
      </c>
      <c r="R306" s="22">
        <v>296</v>
      </c>
      <c r="S306" s="22">
        <v>1.38947</v>
      </c>
      <c r="T306">
        <f t="shared" si="50"/>
        <v>16.464199999999998</v>
      </c>
      <c r="U306">
        <f t="shared" si="51"/>
        <v>22.893964025999999</v>
      </c>
      <c r="X306" s="9"/>
      <c r="Y306" s="22">
        <v>0.34957899999999997</v>
      </c>
      <c r="Z306" s="22">
        <v>199.98400000000001</v>
      </c>
      <c r="AA306" s="22">
        <v>5.5413799999999999E-2</v>
      </c>
      <c r="AB306" s="22">
        <v>296</v>
      </c>
      <c r="AC306" s="22">
        <v>7.85217E-2</v>
      </c>
      <c r="AD306">
        <f t="shared" si="52"/>
        <v>-55.413800000000002</v>
      </c>
      <c r="AE306">
        <f t="shared" si="53"/>
        <v>-19.371500790199999</v>
      </c>
      <c r="AF306" s="9"/>
      <c r="AG306" s="22">
        <v>1.39053</v>
      </c>
      <c r="AH306" s="22">
        <v>255.60900000000001</v>
      </c>
      <c r="AI306" s="22">
        <v>-1.65527E-2</v>
      </c>
      <c r="AJ306" s="22">
        <v>296</v>
      </c>
      <c r="AK306" s="22">
        <v>1.3897699999999999</v>
      </c>
      <c r="AL306">
        <f t="shared" si="54"/>
        <v>16.552700000000002</v>
      </c>
      <c r="AM306">
        <f t="shared" si="55"/>
        <v>23.017025931000003</v>
      </c>
      <c r="AP306" s="9"/>
      <c r="AQ306" s="22">
        <v>0.34957899999999997</v>
      </c>
      <c r="AR306" s="22">
        <v>379.71600000000001</v>
      </c>
      <c r="AS306" s="22">
        <v>-1.7144800000000002E-2</v>
      </c>
      <c r="AT306" s="22">
        <v>296</v>
      </c>
      <c r="AU306" s="22">
        <v>0.348663</v>
      </c>
      <c r="AV306">
        <f t="shared" si="56"/>
        <v>17.1448</v>
      </c>
      <c r="AW306">
        <f t="shared" si="57"/>
        <v>5.9934620391999998</v>
      </c>
      <c r="AX306" s="9"/>
      <c r="AY306" s="22">
        <v>1.39053</v>
      </c>
      <c r="AZ306" s="22">
        <v>430.887</v>
      </c>
      <c r="BA306" s="22">
        <v>-1.6570999999999999E-2</v>
      </c>
      <c r="BB306" s="22">
        <v>296</v>
      </c>
      <c r="BC306" s="22">
        <v>1.38916</v>
      </c>
      <c r="BD306">
        <f t="shared" si="58"/>
        <v>16.570999999999998</v>
      </c>
      <c r="BE306">
        <f t="shared" si="59"/>
        <v>23.042472629999999</v>
      </c>
    </row>
    <row r="307" spans="6:57">
      <c r="F307" s="9"/>
      <c r="G307" s="22">
        <v>0.34454299999999999</v>
      </c>
      <c r="H307" s="22">
        <v>55.086599999999997</v>
      </c>
      <c r="I307" s="22">
        <v>-1.6922E-2</v>
      </c>
      <c r="J307" s="22">
        <v>297</v>
      </c>
      <c r="K307" s="22">
        <v>0.343719</v>
      </c>
      <c r="L307">
        <f t="shared" si="48"/>
        <v>16.922000000000001</v>
      </c>
      <c r="M307">
        <f t="shared" si="49"/>
        <v>5.8303566460000003</v>
      </c>
      <c r="N307" s="9"/>
      <c r="O307" s="22">
        <v>1.39557</v>
      </c>
      <c r="P307" s="22">
        <v>133.20699999999999</v>
      </c>
      <c r="Q307" s="22">
        <v>-1.6476399999999999E-2</v>
      </c>
      <c r="R307" s="22">
        <v>297</v>
      </c>
      <c r="S307" s="22">
        <v>1.39435</v>
      </c>
      <c r="T307">
        <f t="shared" si="50"/>
        <v>16.476399999999998</v>
      </c>
      <c r="U307">
        <f t="shared" si="51"/>
        <v>22.993969547999995</v>
      </c>
      <c r="X307" s="9"/>
      <c r="Y307" s="22">
        <v>0.34454299999999999</v>
      </c>
      <c r="Z307" s="22">
        <v>200.08500000000001</v>
      </c>
      <c r="AA307" s="22">
        <v>5.5758700000000001E-2</v>
      </c>
      <c r="AB307" s="22">
        <v>297</v>
      </c>
      <c r="AC307" s="22">
        <v>7.8552200000000003E-2</v>
      </c>
      <c r="AD307">
        <f t="shared" si="52"/>
        <v>-55.758700000000005</v>
      </c>
      <c r="AE307">
        <f t="shared" si="53"/>
        <v>-19.2112697741</v>
      </c>
      <c r="AF307" s="9"/>
      <c r="AG307" s="22">
        <v>1.39557</v>
      </c>
      <c r="AH307" s="22">
        <v>255.71</v>
      </c>
      <c r="AI307" s="22">
        <v>-1.65375E-2</v>
      </c>
      <c r="AJ307" s="22">
        <v>297</v>
      </c>
      <c r="AK307" s="22">
        <v>1.3946499999999999</v>
      </c>
      <c r="AL307">
        <f t="shared" si="54"/>
        <v>16.537500000000001</v>
      </c>
      <c r="AM307">
        <f t="shared" si="55"/>
        <v>23.079238875000001</v>
      </c>
      <c r="AP307" s="9"/>
      <c r="AQ307" s="22">
        <v>0.34454299999999999</v>
      </c>
      <c r="AR307" s="22">
        <v>379.81700000000001</v>
      </c>
      <c r="AS307" s="22">
        <v>-1.7144800000000002E-2</v>
      </c>
      <c r="AT307" s="22">
        <v>297</v>
      </c>
      <c r="AU307" s="22">
        <v>0.34387200000000001</v>
      </c>
      <c r="AV307">
        <f t="shared" si="56"/>
        <v>17.1448</v>
      </c>
      <c r="AW307">
        <f t="shared" si="57"/>
        <v>5.9071208263999999</v>
      </c>
      <c r="AX307" s="9"/>
      <c r="AY307" s="22">
        <v>1.39557</v>
      </c>
      <c r="AZ307" s="22">
        <v>430.988</v>
      </c>
      <c r="BA307" s="22">
        <v>-1.6543599999999999E-2</v>
      </c>
      <c r="BB307" s="22">
        <v>297</v>
      </c>
      <c r="BC307" s="22">
        <v>1.39435</v>
      </c>
      <c r="BD307">
        <f t="shared" si="58"/>
        <v>16.543599999999998</v>
      </c>
      <c r="BE307">
        <f t="shared" si="59"/>
        <v>23.087751851999997</v>
      </c>
    </row>
    <row r="308" spans="6:57">
      <c r="F308" s="9"/>
      <c r="G308" s="22">
        <v>0.33950799999999998</v>
      </c>
      <c r="H308" s="22">
        <v>55.1873</v>
      </c>
      <c r="I308" s="22">
        <v>-1.6918900000000001E-2</v>
      </c>
      <c r="J308" s="22">
        <v>298</v>
      </c>
      <c r="K308" s="22">
        <v>0.338837</v>
      </c>
      <c r="L308">
        <f t="shared" si="48"/>
        <v>16.918900000000001</v>
      </c>
      <c r="M308">
        <f t="shared" si="49"/>
        <v>5.7441019011999996</v>
      </c>
      <c r="N308" s="9"/>
      <c r="O308" s="22">
        <v>1.4006000000000001</v>
      </c>
      <c r="P308" s="22">
        <v>133.30799999999999</v>
      </c>
      <c r="Q308" s="22">
        <v>-1.64429E-2</v>
      </c>
      <c r="R308" s="22">
        <v>298</v>
      </c>
      <c r="S308" s="22">
        <v>1.40045</v>
      </c>
      <c r="T308">
        <f t="shared" si="50"/>
        <v>16.442900000000002</v>
      </c>
      <c r="U308">
        <f t="shared" si="51"/>
        <v>23.029925740000003</v>
      </c>
      <c r="X308" s="9"/>
      <c r="Y308" s="22">
        <v>0.33950799999999998</v>
      </c>
      <c r="Z308" s="22">
        <v>200.18600000000001</v>
      </c>
      <c r="AA308" s="22">
        <v>5.5670200000000003E-2</v>
      </c>
      <c r="AB308" s="22">
        <v>298</v>
      </c>
      <c r="AC308" s="22">
        <v>7.85217E-2</v>
      </c>
      <c r="AD308">
        <f t="shared" si="52"/>
        <v>-55.670200000000001</v>
      </c>
      <c r="AE308">
        <f t="shared" si="53"/>
        <v>-18.9004782616</v>
      </c>
      <c r="AF308" s="9"/>
      <c r="AG308" s="22">
        <v>1.4006000000000001</v>
      </c>
      <c r="AH308" s="22">
        <v>255.81100000000001</v>
      </c>
      <c r="AI308" s="22">
        <v>-1.6531400000000002E-2</v>
      </c>
      <c r="AJ308" s="22">
        <v>298</v>
      </c>
      <c r="AK308" s="22">
        <v>1.39954</v>
      </c>
      <c r="AL308">
        <f t="shared" si="54"/>
        <v>16.531400000000001</v>
      </c>
      <c r="AM308">
        <f t="shared" si="55"/>
        <v>23.153878840000004</v>
      </c>
      <c r="AP308" s="9"/>
      <c r="AQ308" s="22">
        <v>0.33950799999999998</v>
      </c>
      <c r="AR308" s="22">
        <v>379.91800000000001</v>
      </c>
      <c r="AS308" s="22">
        <v>-1.7141699999999999E-2</v>
      </c>
      <c r="AT308" s="22">
        <v>298</v>
      </c>
      <c r="AU308" s="22">
        <v>0.33871499999999999</v>
      </c>
      <c r="AV308">
        <f t="shared" si="56"/>
        <v>17.1417</v>
      </c>
      <c r="AW308">
        <f t="shared" si="57"/>
        <v>5.8197442835999995</v>
      </c>
      <c r="AX308" s="9"/>
      <c r="AY308" s="22">
        <v>1.4006000000000001</v>
      </c>
      <c r="AZ308" s="22">
        <v>431.08800000000002</v>
      </c>
      <c r="BA308" s="22">
        <v>-1.651E-2</v>
      </c>
      <c r="BB308" s="22">
        <v>298</v>
      </c>
      <c r="BC308" s="22">
        <v>1.39954</v>
      </c>
      <c r="BD308">
        <f t="shared" si="58"/>
        <v>16.510000000000002</v>
      </c>
      <c r="BE308">
        <f t="shared" si="59"/>
        <v>23.123906000000002</v>
      </c>
    </row>
    <row r="309" spans="6:57">
      <c r="F309" s="9"/>
      <c r="G309" s="22">
        <v>0.33447300000000002</v>
      </c>
      <c r="H309" s="22">
        <v>55.287999999999997</v>
      </c>
      <c r="I309" s="22">
        <v>-1.6922E-2</v>
      </c>
      <c r="J309" s="22">
        <v>299</v>
      </c>
      <c r="K309" s="22">
        <v>0.33377099999999998</v>
      </c>
      <c r="L309">
        <f t="shared" si="48"/>
        <v>16.922000000000001</v>
      </c>
      <c r="M309">
        <f t="shared" si="49"/>
        <v>5.6599521060000004</v>
      </c>
      <c r="N309" s="9"/>
      <c r="O309" s="22">
        <v>1.40564</v>
      </c>
      <c r="P309" s="22">
        <v>133.40799999999999</v>
      </c>
      <c r="Q309" s="22">
        <v>-1.64429E-2</v>
      </c>
      <c r="R309" s="22">
        <v>299</v>
      </c>
      <c r="S309" s="22">
        <v>1.40472</v>
      </c>
      <c r="T309">
        <f t="shared" si="50"/>
        <v>16.442900000000002</v>
      </c>
      <c r="U309">
        <f t="shared" si="51"/>
        <v>23.112797956000001</v>
      </c>
      <c r="X309" s="9"/>
      <c r="Y309" s="22">
        <v>0.33447300000000002</v>
      </c>
      <c r="Z309" s="22">
        <v>200.286</v>
      </c>
      <c r="AA309" s="22">
        <v>5.5538900000000002E-2</v>
      </c>
      <c r="AB309" s="22">
        <v>299</v>
      </c>
      <c r="AC309" s="22">
        <v>7.85217E-2</v>
      </c>
      <c r="AD309">
        <f t="shared" si="52"/>
        <v>-55.538900000000005</v>
      </c>
      <c r="AE309">
        <f t="shared" si="53"/>
        <v>-18.576262499700004</v>
      </c>
      <c r="AF309" s="9"/>
      <c r="AG309" s="22">
        <v>1.40564</v>
      </c>
      <c r="AH309" s="22">
        <v>255.911</v>
      </c>
      <c r="AI309" s="22">
        <v>-1.6503899999999998E-2</v>
      </c>
      <c r="AJ309" s="22">
        <v>299</v>
      </c>
      <c r="AK309" s="22">
        <v>1.40472</v>
      </c>
      <c r="AL309">
        <f t="shared" si="54"/>
        <v>16.503899999999998</v>
      </c>
      <c r="AM309">
        <f t="shared" si="55"/>
        <v>23.198541995999996</v>
      </c>
      <c r="AP309" s="9"/>
      <c r="AQ309" s="22">
        <v>0.33447300000000002</v>
      </c>
      <c r="AR309" s="22">
        <v>380.01799999999997</v>
      </c>
      <c r="AS309" s="22">
        <v>-1.7141699999999999E-2</v>
      </c>
      <c r="AT309" s="22">
        <v>299</v>
      </c>
      <c r="AU309" s="22">
        <v>0.33373999999999998</v>
      </c>
      <c r="AV309">
        <f t="shared" si="56"/>
        <v>17.1417</v>
      </c>
      <c r="AW309">
        <f t="shared" si="57"/>
        <v>5.7334358241000007</v>
      </c>
      <c r="AX309" s="9"/>
      <c r="AY309" s="22">
        <v>1.40564</v>
      </c>
      <c r="AZ309" s="22">
        <v>431.18900000000002</v>
      </c>
      <c r="BA309" s="22">
        <v>-1.6507000000000001E-2</v>
      </c>
      <c r="BB309" s="22">
        <v>299</v>
      </c>
      <c r="BC309" s="22">
        <v>1.40411</v>
      </c>
      <c r="BD309">
        <f t="shared" si="58"/>
        <v>16.507000000000001</v>
      </c>
      <c r="BE309">
        <f t="shared" si="59"/>
        <v>23.202899480000003</v>
      </c>
    </row>
    <row r="310" spans="6:57">
      <c r="F310" s="9"/>
      <c r="G310" s="22">
        <v>0.32943699999999998</v>
      </c>
      <c r="H310" s="22">
        <v>55.3887</v>
      </c>
      <c r="I310" s="22">
        <v>-1.6928100000000001E-2</v>
      </c>
      <c r="J310" s="22">
        <v>300</v>
      </c>
      <c r="K310" s="22">
        <v>0.32897900000000002</v>
      </c>
      <c r="L310">
        <f t="shared" si="48"/>
        <v>16.928100000000001</v>
      </c>
      <c r="M310">
        <f t="shared" si="49"/>
        <v>5.5767424797</v>
      </c>
      <c r="N310" s="9"/>
      <c r="O310" s="22">
        <v>1.4106799999999999</v>
      </c>
      <c r="P310" s="22">
        <v>133.50899999999999</v>
      </c>
      <c r="Q310" s="22">
        <v>-1.6406299999999999E-2</v>
      </c>
      <c r="R310" s="22">
        <v>300</v>
      </c>
      <c r="S310" s="22">
        <v>1.41022</v>
      </c>
      <c r="T310">
        <f t="shared" si="50"/>
        <v>16.406299999999998</v>
      </c>
      <c r="U310">
        <f t="shared" si="51"/>
        <v>23.144039283999998</v>
      </c>
      <c r="X310" s="9"/>
      <c r="Y310" s="22">
        <v>0.32943699999999998</v>
      </c>
      <c r="Z310" s="22">
        <v>200.387</v>
      </c>
      <c r="AA310" s="22">
        <v>5.5542000000000001E-2</v>
      </c>
      <c r="AB310" s="22">
        <v>300</v>
      </c>
      <c r="AC310" s="22">
        <v>7.85217E-2</v>
      </c>
      <c r="AD310">
        <f t="shared" si="52"/>
        <v>-55.542000000000002</v>
      </c>
      <c r="AE310">
        <f t="shared" si="53"/>
        <v>-18.297589853999998</v>
      </c>
      <c r="AF310" s="9"/>
      <c r="AG310" s="22">
        <v>1.4106799999999999</v>
      </c>
      <c r="AH310" s="22">
        <v>256.012</v>
      </c>
      <c r="AI310" s="22">
        <v>-1.64978E-2</v>
      </c>
      <c r="AJ310" s="22">
        <v>300</v>
      </c>
      <c r="AK310" s="22">
        <v>1.40961</v>
      </c>
      <c r="AL310">
        <f t="shared" si="54"/>
        <v>16.497800000000002</v>
      </c>
      <c r="AM310">
        <f t="shared" si="55"/>
        <v>23.273116504000001</v>
      </c>
      <c r="AP310" s="9"/>
      <c r="AQ310" s="22">
        <v>0.32943699999999998</v>
      </c>
      <c r="AR310" s="22">
        <v>380.11900000000003</v>
      </c>
      <c r="AS310" s="22">
        <v>-1.7144800000000002E-2</v>
      </c>
      <c r="AT310" s="22">
        <v>300</v>
      </c>
      <c r="AU310" s="22">
        <v>0.32882699999999998</v>
      </c>
      <c r="AV310">
        <f t="shared" si="56"/>
        <v>17.1448</v>
      </c>
      <c r="AW310">
        <f t="shared" si="57"/>
        <v>5.6481314775999998</v>
      </c>
      <c r="AX310" s="9"/>
      <c r="AY310" s="22">
        <v>1.4106799999999999</v>
      </c>
      <c r="AZ310" s="22">
        <v>431.29</v>
      </c>
      <c r="BA310" s="22">
        <v>-1.6476399999999999E-2</v>
      </c>
      <c r="BB310" s="22">
        <v>300</v>
      </c>
      <c r="BC310" s="22">
        <v>1.40961</v>
      </c>
      <c r="BD310">
        <f t="shared" si="58"/>
        <v>16.476399999999998</v>
      </c>
      <c r="BE310">
        <f t="shared" si="59"/>
        <v>23.242927951999995</v>
      </c>
    </row>
    <row r="311" spans="6:57">
      <c r="F311" s="9"/>
      <c r="G311" s="22">
        <v>0.32440200000000002</v>
      </c>
      <c r="H311" s="22">
        <v>55.489400000000003</v>
      </c>
      <c r="I311" s="22">
        <v>-1.6940299999999998E-2</v>
      </c>
      <c r="J311" s="22">
        <v>301</v>
      </c>
      <c r="K311" s="22">
        <v>0.32366899999999998</v>
      </c>
      <c r="L311">
        <f t="shared" si="48"/>
        <v>16.940299999999997</v>
      </c>
      <c r="M311">
        <f t="shared" si="49"/>
        <v>5.4954672005999994</v>
      </c>
      <c r="N311" s="9"/>
      <c r="O311" s="22">
        <v>1.41571</v>
      </c>
      <c r="P311" s="22">
        <v>133.61000000000001</v>
      </c>
      <c r="Q311" s="22">
        <v>-1.63879E-2</v>
      </c>
      <c r="R311" s="22">
        <v>301</v>
      </c>
      <c r="S311" s="22">
        <v>1.4160200000000001</v>
      </c>
      <c r="T311">
        <f t="shared" si="50"/>
        <v>16.387900000000002</v>
      </c>
      <c r="U311">
        <f t="shared" si="51"/>
        <v>23.200513909000001</v>
      </c>
      <c r="X311" s="9"/>
      <c r="Y311" s="22">
        <v>0.32440200000000002</v>
      </c>
      <c r="Z311" s="22">
        <v>200.488</v>
      </c>
      <c r="AA311" s="22">
        <v>5.5563399999999999E-2</v>
      </c>
      <c r="AB311" s="22">
        <v>301</v>
      </c>
      <c r="AC311" s="22">
        <v>7.8582799999999994E-2</v>
      </c>
      <c r="AD311">
        <f t="shared" si="52"/>
        <v>-55.563400000000001</v>
      </c>
      <c r="AE311">
        <f t="shared" si="53"/>
        <v>-18.024878086800001</v>
      </c>
      <c r="AF311" s="9"/>
      <c r="AG311" s="22">
        <v>1.41571</v>
      </c>
      <c r="AH311" s="22">
        <v>256.113</v>
      </c>
      <c r="AI311" s="22">
        <v>-1.6482500000000001E-2</v>
      </c>
      <c r="AJ311" s="22">
        <v>301</v>
      </c>
      <c r="AK311" s="22">
        <v>1.4154100000000001</v>
      </c>
      <c r="AL311">
        <f t="shared" si="54"/>
        <v>16.482500000000002</v>
      </c>
      <c r="AM311">
        <f t="shared" si="55"/>
        <v>23.334440075000003</v>
      </c>
      <c r="AP311" s="9"/>
      <c r="AQ311" s="22">
        <v>0.32440200000000002</v>
      </c>
      <c r="AR311" s="22">
        <v>380.22</v>
      </c>
      <c r="AS311" s="22">
        <v>-1.7141699999999999E-2</v>
      </c>
      <c r="AT311" s="22">
        <v>301</v>
      </c>
      <c r="AU311" s="22">
        <v>0.323517</v>
      </c>
      <c r="AV311">
        <f t="shared" si="56"/>
        <v>17.1417</v>
      </c>
      <c r="AW311">
        <f t="shared" si="57"/>
        <v>5.5608017634000007</v>
      </c>
      <c r="AX311" s="9"/>
      <c r="AY311" s="22">
        <v>1.41571</v>
      </c>
      <c r="AZ311" s="22">
        <v>431.39100000000002</v>
      </c>
      <c r="BA311" s="22">
        <v>-1.6445899999999999E-2</v>
      </c>
      <c r="BB311" s="22">
        <v>301</v>
      </c>
      <c r="BC311" s="22">
        <v>1.4154100000000001</v>
      </c>
      <c r="BD311">
        <f t="shared" si="58"/>
        <v>16.445899999999998</v>
      </c>
      <c r="BE311">
        <f t="shared" si="59"/>
        <v>23.282625088999996</v>
      </c>
    </row>
    <row r="312" spans="6:57">
      <c r="F312" s="9"/>
      <c r="G312" s="22">
        <v>0.31936599999999998</v>
      </c>
      <c r="H312" s="22">
        <v>55.5901</v>
      </c>
      <c r="I312" s="22">
        <v>-1.6940299999999998E-2</v>
      </c>
      <c r="J312" s="22">
        <v>302</v>
      </c>
      <c r="K312" s="22">
        <v>0.31869500000000001</v>
      </c>
      <c r="L312">
        <f t="shared" si="48"/>
        <v>16.940299999999997</v>
      </c>
      <c r="M312">
        <f t="shared" si="49"/>
        <v>5.4101558497999989</v>
      </c>
      <c r="N312" s="9"/>
      <c r="O312" s="22">
        <v>1.42075</v>
      </c>
      <c r="P312" s="22">
        <v>133.71</v>
      </c>
      <c r="Q312" s="22">
        <v>-1.6378799999999999E-2</v>
      </c>
      <c r="R312" s="22">
        <v>302</v>
      </c>
      <c r="S312" s="22">
        <v>1.4196800000000001</v>
      </c>
      <c r="T312">
        <f t="shared" si="50"/>
        <v>16.378799999999998</v>
      </c>
      <c r="U312">
        <f t="shared" si="51"/>
        <v>23.270180099999997</v>
      </c>
      <c r="X312" s="9"/>
      <c r="Y312" s="22">
        <v>0.31936599999999998</v>
      </c>
      <c r="Z312" s="22">
        <v>200.58799999999999</v>
      </c>
      <c r="AA312" s="22">
        <v>5.5777E-2</v>
      </c>
      <c r="AB312" s="22">
        <v>302</v>
      </c>
      <c r="AC312" s="22">
        <v>7.8582799999999994E-2</v>
      </c>
      <c r="AD312">
        <f t="shared" si="52"/>
        <v>-55.777000000000001</v>
      </c>
      <c r="AE312">
        <f t="shared" si="53"/>
        <v>-17.813277381999999</v>
      </c>
      <c r="AF312" s="9"/>
      <c r="AG312" s="22">
        <v>1.42075</v>
      </c>
      <c r="AH312" s="22">
        <v>256.21300000000002</v>
      </c>
      <c r="AI312" s="22">
        <v>-1.6461199999999999E-2</v>
      </c>
      <c r="AJ312" s="22">
        <v>302</v>
      </c>
      <c r="AK312" s="22">
        <v>1.41998</v>
      </c>
      <c r="AL312">
        <f t="shared" si="54"/>
        <v>16.461199999999998</v>
      </c>
      <c r="AM312">
        <f t="shared" si="55"/>
        <v>23.387249899999997</v>
      </c>
      <c r="AP312" s="9"/>
      <c r="AQ312" s="22">
        <v>0.31936599999999998</v>
      </c>
      <c r="AR312" s="22">
        <v>380.32</v>
      </c>
      <c r="AS312" s="22">
        <v>-1.7144800000000002E-2</v>
      </c>
      <c r="AT312" s="22">
        <v>302</v>
      </c>
      <c r="AU312" s="22">
        <v>0.31875599999999998</v>
      </c>
      <c r="AV312">
        <f t="shared" si="56"/>
        <v>17.1448</v>
      </c>
      <c r="AW312">
        <f t="shared" si="57"/>
        <v>5.4754661967999994</v>
      </c>
      <c r="AX312" s="9"/>
      <c r="AY312" s="22">
        <v>1.42075</v>
      </c>
      <c r="AZ312" s="22">
        <v>431.49099999999999</v>
      </c>
      <c r="BA312" s="22">
        <v>-1.6439800000000001E-2</v>
      </c>
      <c r="BB312" s="22">
        <v>302</v>
      </c>
      <c r="BC312" s="22">
        <v>1.4196800000000001</v>
      </c>
      <c r="BD312">
        <f t="shared" si="58"/>
        <v>16.439800000000002</v>
      </c>
      <c r="BE312">
        <f t="shared" si="59"/>
        <v>23.356845850000003</v>
      </c>
    </row>
    <row r="313" spans="6:57">
      <c r="F313" s="9"/>
      <c r="G313" s="22">
        <v>0.31433100000000003</v>
      </c>
      <c r="H313" s="22">
        <v>55.690899999999999</v>
      </c>
      <c r="I313" s="22">
        <v>-1.69342E-2</v>
      </c>
      <c r="J313" s="22">
        <v>303</v>
      </c>
      <c r="K313" s="22">
        <v>0.31372100000000003</v>
      </c>
      <c r="L313">
        <f t="shared" si="48"/>
        <v>16.934200000000001</v>
      </c>
      <c r="M313">
        <f t="shared" si="49"/>
        <v>5.3229440202000005</v>
      </c>
      <c r="N313" s="9"/>
      <c r="O313" s="22">
        <v>1.42578</v>
      </c>
      <c r="P313" s="22">
        <v>133.81100000000001</v>
      </c>
      <c r="Q313" s="22">
        <v>-1.6351299999999999E-2</v>
      </c>
      <c r="R313" s="22">
        <v>303</v>
      </c>
      <c r="S313" s="22">
        <v>1.4248700000000001</v>
      </c>
      <c r="T313">
        <f t="shared" si="50"/>
        <v>16.351299999999998</v>
      </c>
      <c r="U313">
        <f t="shared" si="51"/>
        <v>23.313356513999999</v>
      </c>
      <c r="X313" s="9"/>
      <c r="Y313" s="22">
        <v>0.31433100000000003</v>
      </c>
      <c r="Z313" s="22">
        <v>200.68899999999999</v>
      </c>
      <c r="AA313" s="22">
        <v>5.5664100000000001E-2</v>
      </c>
      <c r="AB313" s="22">
        <v>303</v>
      </c>
      <c r="AC313" s="22">
        <v>7.8582799999999994E-2</v>
      </c>
      <c r="AD313">
        <f t="shared" si="52"/>
        <v>-55.664099999999998</v>
      </c>
      <c r="AE313">
        <f t="shared" si="53"/>
        <v>-17.496952217100002</v>
      </c>
      <c r="AF313" s="9"/>
      <c r="AG313" s="22">
        <v>1.42578</v>
      </c>
      <c r="AH313" s="22">
        <v>256.31400000000002</v>
      </c>
      <c r="AI313" s="22">
        <v>-1.6433699999999999E-2</v>
      </c>
      <c r="AJ313" s="22">
        <v>303</v>
      </c>
      <c r="AK313" s="22">
        <v>1.4248700000000001</v>
      </c>
      <c r="AL313">
        <f t="shared" si="54"/>
        <v>16.433699999999998</v>
      </c>
      <c r="AM313">
        <f t="shared" si="55"/>
        <v>23.430840785999997</v>
      </c>
      <c r="AP313" s="9"/>
      <c r="AQ313" s="22">
        <v>0.31433100000000003</v>
      </c>
      <c r="AR313" s="22">
        <v>380.42099999999999</v>
      </c>
      <c r="AS313" s="22">
        <v>-1.7144800000000002E-2</v>
      </c>
      <c r="AT313" s="22">
        <v>303</v>
      </c>
      <c r="AU313" s="22">
        <v>0.31393399999999999</v>
      </c>
      <c r="AV313">
        <f t="shared" si="56"/>
        <v>17.1448</v>
      </c>
      <c r="AW313">
        <f t="shared" si="57"/>
        <v>5.3891421288000005</v>
      </c>
      <c r="AX313" s="9"/>
      <c r="AY313" s="22">
        <v>1.42578</v>
      </c>
      <c r="AZ313" s="22">
        <v>431.59199999999998</v>
      </c>
      <c r="BA313" s="22">
        <v>-1.6400100000000001E-2</v>
      </c>
      <c r="BB313" s="22">
        <v>303</v>
      </c>
      <c r="BC313" s="22">
        <v>1.42456</v>
      </c>
      <c r="BD313">
        <f t="shared" si="58"/>
        <v>16.400100000000002</v>
      </c>
      <c r="BE313">
        <f t="shared" si="59"/>
        <v>23.382934578000004</v>
      </c>
    </row>
    <row r="314" spans="6:57">
      <c r="F314" s="9"/>
      <c r="G314" s="22">
        <v>0.30929600000000002</v>
      </c>
      <c r="H314" s="22">
        <v>55.791600000000003</v>
      </c>
      <c r="I314" s="22">
        <v>-1.6937299999999999E-2</v>
      </c>
      <c r="J314" s="22">
        <v>304</v>
      </c>
      <c r="K314" s="22">
        <v>0.30865500000000001</v>
      </c>
      <c r="L314">
        <f t="shared" si="48"/>
        <v>16.9373</v>
      </c>
      <c r="M314">
        <f t="shared" si="49"/>
        <v>5.2386391408000001</v>
      </c>
      <c r="N314" s="9"/>
      <c r="O314" s="22">
        <v>1.43082</v>
      </c>
      <c r="P314" s="22">
        <v>133.91200000000001</v>
      </c>
      <c r="Q314" s="22">
        <v>-1.6311599999999999E-2</v>
      </c>
      <c r="R314" s="22">
        <v>304</v>
      </c>
      <c r="S314" s="22">
        <v>1.4297500000000001</v>
      </c>
      <c r="T314">
        <f t="shared" si="50"/>
        <v>16.311599999999999</v>
      </c>
      <c r="U314">
        <f t="shared" si="51"/>
        <v>23.338963511999996</v>
      </c>
      <c r="X314" s="9"/>
      <c r="Y314" s="22">
        <v>0.30929600000000002</v>
      </c>
      <c r="Z314" s="22">
        <v>200.79</v>
      </c>
      <c r="AA314" s="22">
        <v>5.5563399999999999E-2</v>
      </c>
      <c r="AB314" s="22">
        <v>304</v>
      </c>
      <c r="AC314" s="22">
        <v>7.8552200000000003E-2</v>
      </c>
      <c r="AD314">
        <f t="shared" si="52"/>
        <v>-55.563400000000001</v>
      </c>
      <c r="AE314">
        <f t="shared" si="53"/>
        <v>-17.185537366400002</v>
      </c>
      <c r="AF314" s="9"/>
      <c r="AG314" s="22">
        <v>1.43082</v>
      </c>
      <c r="AH314" s="22">
        <v>256.41500000000002</v>
      </c>
      <c r="AI314" s="22">
        <v>-1.6409300000000002E-2</v>
      </c>
      <c r="AJ314" s="22">
        <v>304</v>
      </c>
      <c r="AK314" s="22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2">
        <v>0.30929600000000002</v>
      </c>
      <c r="AR314" s="22">
        <v>380.52199999999999</v>
      </c>
      <c r="AS314" s="22">
        <v>-1.71509E-2</v>
      </c>
      <c r="AT314" s="22">
        <v>304</v>
      </c>
      <c r="AU314" s="22">
        <v>0.30862400000000001</v>
      </c>
      <c r="AV314">
        <f t="shared" si="56"/>
        <v>17.1509</v>
      </c>
      <c r="AW314">
        <f t="shared" si="57"/>
        <v>5.3047047664000004</v>
      </c>
      <c r="AX314" s="9"/>
      <c r="AY314" s="22">
        <v>1.43082</v>
      </c>
      <c r="AZ314" s="22">
        <v>431.69299999999998</v>
      </c>
      <c r="BA314" s="22">
        <v>-1.63727E-2</v>
      </c>
      <c r="BB314" s="22">
        <v>304</v>
      </c>
      <c r="BC314" s="22">
        <v>1.4303600000000001</v>
      </c>
      <c r="BD314">
        <f t="shared" si="58"/>
        <v>16.372700000000002</v>
      </c>
      <c r="BE314">
        <f t="shared" si="59"/>
        <v>23.426386614000002</v>
      </c>
    </row>
    <row r="315" spans="6:57">
      <c r="F315" s="9"/>
      <c r="G315" s="22">
        <v>0.30425999999999997</v>
      </c>
      <c r="H315" s="22">
        <v>55.892299999999999</v>
      </c>
      <c r="I315" s="22">
        <v>-1.6928100000000001E-2</v>
      </c>
      <c r="J315" s="22">
        <v>305</v>
      </c>
      <c r="K315" s="22">
        <v>0.30352800000000002</v>
      </c>
      <c r="L315">
        <f t="shared" si="48"/>
        <v>16.928100000000001</v>
      </c>
      <c r="M315">
        <f t="shared" si="49"/>
        <v>5.1505437059999997</v>
      </c>
      <c r="N315" s="9"/>
      <c r="O315" s="22">
        <v>1.4358500000000001</v>
      </c>
      <c r="P315" s="22">
        <v>134.01300000000001</v>
      </c>
      <c r="Q315" s="22">
        <v>-1.6326899999999998E-2</v>
      </c>
      <c r="R315" s="22">
        <v>305</v>
      </c>
      <c r="S315" s="22">
        <v>1.4349400000000001</v>
      </c>
      <c r="T315">
        <f t="shared" si="50"/>
        <v>16.326899999999998</v>
      </c>
      <c r="U315">
        <f t="shared" si="51"/>
        <v>23.442979364999999</v>
      </c>
      <c r="X315" s="9"/>
      <c r="Y315" s="22">
        <v>0.30425999999999997</v>
      </c>
      <c r="Z315" s="22">
        <v>200.89099999999999</v>
      </c>
      <c r="AA315" s="22">
        <v>5.5474900000000001E-2</v>
      </c>
      <c r="AB315" s="22">
        <v>305</v>
      </c>
      <c r="AC315" s="22">
        <v>7.86438E-2</v>
      </c>
      <c r="AD315">
        <f t="shared" si="52"/>
        <v>-55.474899999999998</v>
      </c>
      <c r="AE315">
        <f t="shared" si="53"/>
        <v>-16.878793073999997</v>
      </c>
      <c r="AF315" s="9"/>
      <c r="AG315" s="22">
        <v>1.4358500000000001</v>
      </c>
      <c r="AH315" s="22">
        <v>256.51499999999999</v>
      </c>
      <c r="AI315" s="22">
        <v>-1.6397100000000001E-2</v>
      </c>
      <c r="AJ315" s="22">
        <v>305</v>
      </c>
      <c r="AK315" s="22">
        <v>1.4349400000000001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0.30425999999999997</v>
      </c>
      <c r="AR315" s="22">
        <v>380.62299999999999</v>
      </c>
      <c r="AS315" s="22">
        <v>-1.71509E-2</v>
      </c>
      <c r="AT315" s="22">
        <v>305</v>
      </c>
      <c r="AU315" s="22">
        <v>0.30368000000000001</v>
      </c>
      <c r="AV315">
        <f t="shared" si="56"/>
        <v>17.1509</v>
      </c>
      <c r="AW315">
        <f t="shared" si="57"/>
        <v>5.2183328339999999</v>
      </c>
      <c r="AX315" s="9"/>
      <c r="AY315" s="22">
        <v>1.4358500000000001</v>
      </c>
      <c r="AZ315" s="22">
        <v>431.79300000000001</v>
      </c>
      <c r="BA315" s="22">
        <v>-1.6357400000000001E-2</v>
      </c>
      <c r="BB315" s="22">
        <v>305</v>
      </c>
      <c r="BC315" s="22">
        <v>1.4346300000000001</v>
      </c>
      <c r="BD315">
        <f t="shared" si="58"/>
        <v>16.357400000000002</v>
      </c>
      <c r="BE315">
        <f t="shared" si="59"/>
        <v>23.486772790000003</v>
      </c>
    </row>
    <row r="316" spans="6:57">
      <c r="F316" s="9"/>
      <c r="G316" s="22">
        <v>0.29922500000000002</v>
      </c>
      <c r="H316" s="22">
        <v>55.993000000000002</v>
      </c>
      <c r="I316" s="22">
        <v>-1.6937299999999999E-2</v>
      </c>
      <c r="J316" s="22">
        <v>306</v>
      </c>
      <c r="K316" s="22">
        <v>0.29858400000000002</v>
      </c>
      <c r="L316">
        <f t="shared" si="48"/>
        <v>16.9373</v>
      </c>
      <c r="M316">
        <f t="shared" si="49"/>
        <v>5.0680635925000006</v>
      </c>
      <c r="N316" s="9"/>
      <c r="O316" s="22">
        <v>1.44089</v>
      </c>
      <c r="P316" s="22">
        <v>134.113</v>
      </c>
      <c r="Q316" s="22">
        <v>-1.6299399999999999E-2</v>
      </c>
      <c r="R316" s="22">
        <v>306</v>
      </c>
      <c r="S316" s="22">
        <v>1.4404300000000001</v>
      </c>
      <c r="T316">
        <f t="shared" si="50"/>
        <v>16.299399999999999</v>
      </c>
      <c r="U316">
        <f t="shared" si="51"/>
        <v>23.485642465999998</v>
      </c>
      <c r="X316" s="9"/>
      <c r="Y316" s="22">
        <v>0.29922500000000002</v>
      </c>
      <c r="Z316" s="22">
        <v>200.99100000000001</v>
      </c>
      <c r="AA316" s="22">
        <v>5.5404700000000001E-2</v>
      </c>
      <c r="AB316" s="22">
        <v>306</v>
      </c>
      <c r="AC316" s="22">
        <v>7.86438E-2</v>
      </c>
      <c r="AD316">
        <f t="shared" si="52"/>
        <v>-55.404699999999998</v>
      </c>
      <c r="AE316">
        <f t="shared" si="53"/>
        <v>-16.5784713575</v>
      </c>
      <c r="AF316" s="9"/>
      <c r="AG316" s="22">
        <v>1.44089</v>
      </c>
      <c r="AH316" s="22">
        <v>256.61599999999999</v>
      </c>
      <c r="AI316" s="22">
        <v>-1.63727E-2</v>
      </c>
      <c r="AJ316" s="22">
        <v>306</v>
      </c>
      <c r="AK316" s="22">
        <v>1.4404300000000001</v>
      </c>
      <c r="AL316">
        <f t="shared" si="54"/>
        <v>16.372700000000002</v>
      </c>
      <c r="AM316">
        <f t="shared" si="55"/>
        <v>23.591259703000002</v>
      </c>
      <c r="AP316" s="9"/>
      <c r="AQ316" s="22">
        <v>0.29922500000000002</v>
      </c>
      <c r="AR316" s="22">
        <v>380.72300000000001</v>
      </c>
      <c r="AS316" s="22">
        <v>-1.71539E-2</v>
      </c>
      <c r="AT316" s="22">
        <v>306</v>
      </c>
      <c r="AU316" s="22">
        <v>0.29840100000000003</v>
      </c>
      <c r="AV316">
        <f t="shared" si="56"/>
        <v>17.1539</v>
      </c>
      <c r="AW316">
        <f t="shared" si="57"/>
        <v>5.1328757275000001</v>
      </c>
      <c r="AX316" s="9"/>
      <c r="AY316" s="22">
        <v>1.44089</v>
      </c>
      <c r="AZ316" s="22">
        <v>431.89400000000001</v>
      </c>
      <c r="BA316" s="22">
        <v>-1.63208E-2</v>
      </c>
      <c r="BB316" s="22">
        <v>306</v>
      </c>
      <c r="BC316" s="22">
        <v>1.4398200000000001</v>
      </c>
      <c r="BD316">
        <f t="shared" si="58"/>
        <v>16.320799999999998</v>
      </c>
      <c r="BE316">
        <f t="shared" si="59"/>
        <v>23.516477511999998</v>
      </c>
    </row>
    <row r="317" spans="6:57">
      <c r="F317" s="9"/>
      <c r="G317" s="22">
        <v>0.29418899999999998</v>
      </c>
      <c r="H317" s="22">
        <v>56.093699999999998</v>
      </c>
      <c r="I317" s="22">
        <v>-1.6943400000000001E-2</v>
      </c>
      <c r="J317" s="22">
        <v>307</v>
      </c>
      <c r="K317" s="22">
        <v>0.29376200000000002</v>
      </c>
      <c r="L317">
        <f t="shared" si="48"/>
        <v>16.9434</v>
      </c>
      <c r="M317">
        <f t="shared" si="49"/>
        <v>4.9845619025999994</v>
      </c>
      <c r="N317" s="9"/>
      <c r="O317" s="22">
        <v>1.4459200000000001</v>
      </c>
      <c r="P317" s="22">
        <v>134.214</v>
      </c>
      <c r="Q317" s="22">
        <v>-1.62781E-2</v>
      </c>
      <c r="R317" s="22">
        <v>307</v>
      </c>
      <c r="S317" s="22">
        <v>1.4456199999999999</v>
      </c>
      <c r="T317">
        <f t="shared" si="50"/>
        <v>16.278099999999998</v>
      </c>
      <c r="U317">
        <f t="shared" si="51"/>
        <v>23.536830351999999</v>
      </c>
      <c r="X317" s="9"/>
      <c r="Y317" s="22">
        <v>0.29418899999999998</v>
      </c>
      <c r="Z317" s="22">
        <v>201.09200000000001</v>
      </c>
      <c r="AA317" s="22">
        <v>5.5398599999999999E-2</v>
      </c>
      <c r="AB317" s="22">
        <v>307</v>
      </c>
      <c r="AC317" s="22">
        <v>7.8613299999999997E-2</v>
      </c>
      <c r="AD317">
        <f t="shared" si="52"/>
        <v>-55.398600000000002</v>
      </c>
      <c r="AE317">
        <f t="shared" si="53"/>
        <v>-16.297658735399999</v>
      </c>
      <c r="AF317" s="9"/>
      <c r="AG317" s="22">
        <v>1.4459200000000001</v>
      </c>
      <c r="AH317" s="22">
        <v>256.71699999999998</v>
      </c>
      <c r="AI317" s="22">
        <v>-1.6333E-2</v>
      </c>
      <c r="AJ317" s="22">
        <v>307</v>
      </c>
      <c r="AK317" s="22">
        <v>1.4447000000000001</v>
      </c>
      <c r="AL317">
        <f t="shared" si="54"/>
        <v>16.333000000000002</v>
      </c>
      <c r="AM317">
        <f t="shared" si="55"/>
        <v>23.616211360000005</v>
      </c>
      <c r="AP317" s="9"/>
      <c r="AQ317" s="22">
        <v>0.29418899999999998</v>
      </c>
      <c r="AR317" s="22">
        <v>380.82400000000001</v>
      </c>
      <c r="AS317" s="22">
        <v>-1.71539E-2</v>
      </c>
      <c r="AT317" s="22">
        <v>307</v>
      </c>
      <c r="AU317" s="22">
        <v>0.29345700000000002</v>
      </c>
      <c r="AV317">
        <f t="shared" si="56"/>
        <v>17.1539</v>
      </c>
      <c r="AW317">
        <f t="shared" si="57"/>
        <v>5.0464886871000001</v>
      </c>
      <c r="AX317" s="9"/>
      <c r="AY317" s="22">
        <v>1.4459200000000001</v>
      </c>
      <c r="AZ317" s="22">
        <v>431.995</v>
      </c>
      <c r="BA317" s="22">
        <v>-1.62811E-2</v>
      </c>
      <c r="BB317" s="22">
        <v>307</v>
      </c>
      <c r="BC317" s="22">
        <v>1.4453100000000001</v>
      </c>
      <c r="BD317">
        <f t="shared" si="58"/>
        <v>16.281099999999999</v>
      </c>
      <c r="BE317">
        <f t="shared" si="59"/>
        <v>23.541168112000001</v>
      </c>
    </row>
    <row r="318" spans="6:57">
      <c r="F318" s="9"/>
      <c r="G318" s="22">
        <v>0.28915400000000002</v>
      </c>
      <c r="H318" s="22">
        <v>56.194400000000002</v>
      </c>
      <c r="I318" s="22">
        <v>-1.69464E-2</v>
      </c>
      <c r="J318" s="22">
        <v>308</v>
      </c>
      <c r="K318" s="22">
        <v>0.288574</v>
      </c>
      <c r="L318">
        <f t="shared" si="48"/>
        <v>16.946400000000001</v>
      </c>
      <c r="M318">
        <f t="shared" si="49"/>
        <v>4.9001193456000003</v>
      </c>
      <c r="N318" s="9"/>
      <c r="O318" s="22">
        <v>1.45096</v>
      </c>
      <c r="P318" s="22">
        <v>134.315</v>
      </c>
      <c r="Q318" s="22">
        <v>-1.62506E-2</v>
      </c>
      <c r="R318" s="22">
        <v>308</v>
      </c>
      <c r="S318" s="22">
        <v>1.4504999999999999</v>
      </c>
      <c r="T318">
        <f t="shared" si="50"/>
        <v>16.250600000000002</v>
      </c>
      <c r="U318">
        <f t="shared" si="51"/>
        <v>23.578970576000003</v>
      </c>
      <c r="X318" s="9"/>
      <c r="Y318" s="22">
        <v>0.28915400000000002</v>
      </c>
      <c r="Z318" s="22">
        <v>201.19300000000001</v>
      </c>
      <c r="AA318" s="22">
        <v>5.5361899999999999E-2</v>
      </c>
      <c r="AB318" s="22">
        <v>308</v>
      </c>
      <c r="AC318" s="22">
        <v>7.8552200000000003E-2</v>
      </c>
      <c r="AD318">
        <f t="shared" si="52"/>
        <v>-55.361899999999999</v>
      </c>
      <c r="AE318">
        <f t="shared" si="53"/>
        <v>-16.0081148326</v>
      </c>
      <c r="AF318" s="9"/>
      <c r="AG318" s="22">
        <v>1.45096</v>
      </c>
      <c r="AH318" s="22">
        <v>256.81799999999998</v>
      </c>
      <c r="AI318" s="22">
        <v>-1.6305500000000001E-2</v>
      </c>
      <c r="AJ318" s="22">
        <v>308</v>
      </c>
      <c r="AK318" s="22">
        <v>1.4495800000000001</v>
      </c>
      <c r="AL318">
        <f t="shared" si="54"/>
        <v>16.305500000000002</v>
      </c>
      <c r="AM318">
        <f t="shared" si="55"/>
        <v>23.658628280000002</v>
      </c>
      <c r="AP318" s="9"/>
      <c r="AQ318" s="22">
        <v>0.28915400000000002</v>
      </c>
      <c r="AR318" s="22">
        <v>380.92500000000001</v>
      </c>
      <c r="AS318" s="22">
        <v>-1.7156999999999999E-2</v>
      </c>
      <c r="AT318" s="22">
        <v>308</v>
      </c>
      <c r="AU318" s="22">
        <v>0.28848299999999999</v>
      </c>
      <c r="AV318">
        <f t="shared" si="56"/>
        <v>17.157</v>
      </c>
      <c r="AW318">
        <f t="shared" si="57"/>
        <v>4.9610151780000002</v>
      </c>
      <c r="AX318" s="9"/>
      <c r="AY318" s="22">
        <v>1.45096</v>
      </c>
      <c r="AZ318" s="22">
        <v>432.096</v>
      </c>
      <c r="BA318" s="22">
        <v>-1.6241499999999999E-2</v>
      </c>
      <c r="BB318" s="22">
        <v>308</v>
      </c>
      <c r="BC318" s="22">
        <v>1.4498899999999999</v>
      </c>
      <c r="BD318">
        <f t="shared" si="58"/>
        <v>16.241499999999998</v>
      </c>
      <c r="BE318">
        <f t="shared" si="59"/>
        <v>23.565766839999998</v>
      </c>
    </row>
    <row r="319" spans="6:57">
      <c r="F319" s="9"/>
      <c r="G319" s="22">
        <v>0.28411900000000001</v>
      </c>
      <c r="H319" s="22">
        <v>56.295099999999998</v>
      </c>
      <c r="I319" s="22">
        <v>-1.69464E-2</v>
      </c>
      <c r="J319" s="22">
        <v>309</v>
      </c>
      <c r="K319" s="22">
        <v>0.28317300000000001</v>
      </c>
      <c r="L319">
        <f t="shared" si="48"/>
        <v>16.946400000000001</v>
      </c>
      <c r="M319">
        <f t="shared" si="49"/>
        <v>4.8147942216000006</v>
      </c>
      <c r="N319" s="9"/>
      <c r="O319" s="22">
        <v>1.4559899999999999</v>
      </c>
      <c r="P319" s="22">
        <v>134.41499999999999</v>
      </c>
      <c r="Q319" s="22">
        <v>-1.6216999999999999E-2</v>
      </c>
      <c r="R319" s="22">
        <v>309</v>
      </c>
      <c r="S319" s="22">
        <v>1.4553799999999999</v>
      </c>
      <c r="T319">
        <f t="shared" si="50"/>
        <v>16.216999999999999</v>
      </c>
      <c r="U319">
        <f t="shared" si="51"/>
        <v>23.611789829999996</v>
      </c>
      <c r="X319" s="9"/>
      <c r="Y319" s="22">
        <v>0.28411900000000001</v>
      </c>
      <c r="Z319" s="22">
        <v>201.29300000000001</v>
      </c>
      <c r="AA319" s="22">
        <v>5.5349700000000002E-2</v>
      </c>
      <c r="AB319" s="22">
        <v>309</v>
      </c>
      <c r="AC319" s="22">
        <v>7.86438E-2</v>
      </c>
      <c r="AD319">
        <f t="shared" si="52"/>
        <v>-55.349699999999999</v>
      </c>
      <c r="AE319">
        <f t="shared" si="53"/>
        <v>-15.725901414300001</v>
      </c>
      <c r="AF319" s="9"/>
      <c r="AG319" s="22">
        <v>1.4559899999999999</v>
      </c>
      <c r="AH319" s="22">
        <v>256.91800000000001</v>
      </c>
      <c r="AI319" s="22">
        <v>-1.62811E-2</v>
      </c>
      <c r="AJ319" s="22">
        <v>309</v>
      </c>
      <c r="AK319" s="22">
        <v>1.4550799999999999</v>
      </c>
      <c r="AL319">
        <f t="shared" si="54"/>
        <v>16.281099999999999</v>
      </c>
      <c r="AM319">
        <f t="shared" si="55"/>
        <v>23.705118788999997</v>
      </c>
      <c r="AP319" s="9"/>
      <c r="AQ319" s="22">
        <v>0.28411900000000001</v>
      </c>
      <c r="AR319" s="22">
        <v>381.02499999999998</v>
      </c>
      <c r="AS319" s="22">
        <v>-1.7156999999999999E-2</v>
      </c>
      <c r="AT319" s="22">
        <v>309</v>
      </c>
      <c r="AU319" s="22">
        <v>0.28369100000000003</v>
      </c>
      <c r="AV319">
        <f t="shared" si="56"/>
        <v>17.157</v>
      </c>
      <c r="AW319">
        <f t="shared" si="57"/>
        <v>4.8746296830000002</v>
      </c>
      <c r="AX319" s="9"/>
      <c r="AY319" s="22">
        <v>1.4559899999999999</v>
      </c>
      <c r="AZ319" s="22">
        <v>432.19600000000003</v>
      </c>
      <c r="BA319" s="22">
        <v>-1.6216999999999999E-2</v>
      </c>
      <c r="BB319" s="22">
        <v>309</v>
      </c>
      <c r="BC319" s="22">
        <v>1.4550799999999999</v>
      </c>
      <c r="BD319">
        <f t="shared" si="58"/>
        <v>16.216999999999999</v>
      </c>
      <c r="BE319">
        <f t="shared" si="59"/>
        <v>23.611789829999996</v>
      </c>
    </row>
    <row r="320" spans="6:57">
      <c r="F320" s="9"/>
      <c r="G320" s="22">
        <v>0.27908300000000003</v>
      </c>
      <c r="H320" s="22">
        <v>56.395800000000001</v>
      </c>
      <c r="I320" s="22">
        <v>-1.69464E-2</v>
      </c>
      <c r="J320" s="22">
        <v>310</v>
      </c>
      <c r="K320" s="22">
        <v>0.27816800000000003</v>
      </c>
      <c r="L320">
        <f t="shared" si="48"/>
        <v>16.946400000000001</v>
      </c>
      <c r="M320">
        <f t="shared" si="49"/>
        <v>4.7294521512000003</v>
      </c>
      <c r="N320" s="9"/>
      <c r="O320" s="22">
        <v>1.4610300000000001</v>
      </c>
      <c r="P320" s="22">
        <v>134.51599999999999</v>
      </c>
      <c r="Q320" s="22">
        <v>-1.61987E-2</v>
      </c>
      <c r="R320" s="22">
        <v>310</v>
      </c>
      <c r="S320" s="22">
        <v>1.4605699999999999</v>
      </c>
      <c r="T320">
        <f t="shared" si="50"/>
        <v>16.198699999999999</v>
      </c>
      <c r="U320">
        <f t="shared" si="51"/>
        <v>23.666786661</v>
      </c>
      <c r="X320" s="9"/>
      <c r="Y320" s="22">
        <v>0.27908300000000003</v>
      </c>
      <c r="Z320" s="22">
        <v>201.39400000000001</v>
      </c>
      <c r="AA320" s="22">
        <v>5.5444300000000002E-2</v>
      </c>
      <c r="AB320" s="22">
        <v>310</v>
      </c>
      <c r="AC320" s="22">
        <v>7.8582799999999994E-2</v>
      </c>
      <c r="AD320">
        <f t="shared" si="52"/>
        <v>-55.444299999999998</v>
      </c>
      <c r="AE320">
        <f t="shared" si="53"/>
        <v>-15.473561576900002</v>
      </c>
      <c r="AF320" s="9"/>
      <c r="AG320" s="22">
        <v>1.4610300000000001</v>
      </c>
      <c r="AH320" s="22">
        <v>257.01900000000001</v>
      </c>
      <c r="AI320" s="22">
        <v>-1.6244499999999999E-2</v>
      </c>
      <c r="AJ320" s="22">
        <v>310</v>
      </c>
      <c r="AK320" s="22">
        <v>1.4599599999999999</v>
      </c>
      <c r="AL320">
        <f t="shared" si="54"/>
        <v>16.244499999999999</v>
      </c>
      <c r="AM320">
        <f t="shared" si="55"/>
        <v>23.733701834999998</v>
      </c>
      <c r="AP320" s="9"/>
      <c r="AQ320" s="22">
        <v>0.27908300000000003</v>
      </c>
      <c r="AR320" s="22">
        <v>381.12599999999998</v>
      </c>
      <c r="AS320" s="22">
        <v>-1.7156999999999999E-2</v>
      </c>
      <c r="AT320" s="22">
        <v>310</v>
      </c>
      <c r="AU320" s="22">
        <v>0.27844200000000002</v>
      </c>
      <c r="AV320">
        <f t="shared" si="56"/>
        <v>17.157</v>
      </c>
      <c r="AW320">
        <f t="shared" si="57"/>
        <v>4.7882270310000008</v>
      </c>
      <c r="AX320" s="9"/>
      <c r="AY320" s="22">
        <v>1.4610300000000001</v>
      </c>
      <c r="AZ320" s="22">
        <v>432.29700000000003</v>
      </c>
      <c r="BA320" s="22">
        <v>-1.6180400000000001E-2</v>
      </c>
      <c r="BB320" s="22">
        <v>310</v>
      </c>
      <c r="BC320" s="22">
        <v>1.46027</v>
      </c>
      <c r="BD320">
        <f t="shared" si="58"/>
        <v>16.180400000000002</v>
      </c>
      <c r="BE320">
        <f t="shared" si="59"/>
        <v>23.640049812000004</v>
      </c>
    </row>
    <row r="321" spans="6:57">
      <c r="F321" s="9"/>
      <c r="G321" s="22">
        <v>0.27404800000000001</v>
      </c>
      <c r="H321" s="22">
        <v>56.496499999999997</v>
      </c>
      <c r="I321" s="22">
        <v>-1.6952499999999999E-2</v>
      </c>
      <c r="J321" s="22">
        <v>311</v>
      </c>
      <c r="K321" s="22">
        <v>0.27356000000000003</v>
      </c>
      <c r="L321">
        <f t="shared" si="48"/>
        <v>16.952500000000001</v>
      </c>
      <c r="M321">
        <f t="shared" si="49"/>
        <v>4.6457987200000002</v>
      </c>
      <c r="N321" s="9"/>
      <c r="O321" s="22">
        <v>1.4660599999999999</v>
      </c>
      <c r="P321" s="22">
        <v>134.61699999999999</v>
      </c>
      <c r="Q321" s="22">
        <v>-1.6174299999999999E-2</v>
      </c>
      <c r="R321" s="22">
        <v>311</v>
      </c>
      <c r="S321" s="22">
        <v>1.4654499999999999</v>
      </c>
      <c r="T321">
        <f t="shared" si="50"/>
        <v>16.174299999999999</v>
      </c>
      <c r="U321">
        <f t="shared" si="51"/>
        <v>23.712494257999996</v>
      </c>
      <c r="X321" s="9"/>
      <c r="Y321" s="22">
        <v>0.27404800000000001</v>
      </c>
      <c r="Z321" s="22">
        <v>201.495</v>
      </c>
      <c r="AA321" s="22">
        <v>5.5386400000000002E-2</v>
      </c>
      <c r="AB321" s="22">
        <v>311</v>
      </c>
      <c r="AC321" s="22">
        <v>7.8613299999999997E-2</v>
      </c>
      <c r="AD321">
        <f t="shared" si="52"/>
        <v>-55.386400000000002</v>
      </c>
      <c r="AE321">
        <f t="shared" si="53"/>
        <v>-15.178532147200002</v>
      </c>
      <c r="AF321" s="9"/>
      <c r="AG321" s="22">
        <v>1.4660599999999999</v>
      </c>
      <c r="AH321" s="22">
        <v>257.12</v>
      </c>
      <c r="AI321" s="22">
        <v>-1.6213999999999999E-2</v>
      </c>
      <c r="AJ321" s="22">
        <v>311</v>
      </c>
      <c r="AK321" s="22">
        <v>1.4654499999999999</v>
      </c>
      <c r="AL321">
        <f t="shared" si="54"/>
        <v>16.213999999999999</v>
      </c>
      <c r="AM321">
        <f t="shared" si="55"/>
        <v>23.770696839999996</v>
      </c>
      <c r="AP321" s="9"/>
      <c r="AQ321" s="22">
        <v>0.27404800000000001</v>
      </c>
      <c r="AR321" s="22">
        <v>381.22699999999998</v>
      </c>
      <c r="AS321" s="22">
        <v>-1.7163100000000001E-2</v>
      </c>
      <c r="AT321" s="22">
        <v>311</v>
      </c>
      <c r="AU321" s="22">
        <v>0.27343800000000001</v>
      </c>
      <c r="AV321">
        <f t="shared" si="56"/>
        <v>17.1631</v>
      </c>
      <c r="AW321">
        <f t="shared" si="57"/>
        <v>4.7035132288000003</v>
      </c>
      <c r="AX321" s="9"/>
      <c r="AY321" s="22">
        <v>1.4660599999999999</v>
      </c>
      <c r="AZ321" s="22">
        <v>432.39800000000002</v>
      </c>
      <c r="BA321" s="22">
        <v>-1.6137700000000001E-2</v>
      </c>
      <c r="BB321" s="22">
        <v>311</v>
      </c>
      <c r="BC321" s="22">
        <v>1.46515</v>
      </c>
      <c r="BD321">
        <f t="shared" si="58"/>
        <v>16.137700000000002</v>
      </c>
      <c r="BE321">
        <f t="shared" si="59"/>
        <v>23.658836462000004</v>
      </c>
    </row>
    <row r="322" spans="6:57">
      <c r="F322" s="9"/>
      <c r="G322" s="22">
        <v>0.26901199999999997</v>
      </c>
      <c r="H322" s="22">
        <v>56.597200000000001</v>
      </c>
      <c r="I322" s="22">
        <v>-1.69617E-2</v>
      </c>
      <c r="J322" s="22">
        <v>312</v>
      </c>
      <c r="K322" s="22">
        <v>0.26824999999999999</v>
      </c>
      <c r="L322">
        <f t="shared" si="48"/>
        <v>16.9617</v>
      </c>
      <c r="M322">
        <f t="shared" si="49"/>
        <v>4.5629008403999993</v>
      </c>
      <c r="N322" s="9"/>
      <c r="O322" s="22">
        <v>1.4711000000000001</v>
      </c>
      <c r="P322" s="22">
        <v>134.71799999999999</v>
      </c>
      <c r="Q322" s="22">
        <v>-1.6146899999999999E-2</v>
      </c>
      <c r="R322" s="22">
        <v>312</v>
      </c>
      <c r="S322" s="22">
        <v>1.4700299999999999</v>
      </c>
      <c r="T322">
        <f t="shared" si="50"/>
        <v>16.146899999999999</v>
      </c>
      <c r="U322">
        <f t="shared" si="51"/>
        <v>23.753704589999998</v>
      </c>
      <c r="X322" s="9"/>
      <c r="Y322" s="22">
        <v>0.26901199999999997</v>
      </c>
      <c r="Z322" s="22">
        <v>201.596</v>
      </c>
      <c r="AA322" s="22">
        <v>5.5374100000000002E-2</v>
      </c>
      <c r="AB322" s="22">
        <v>312</v>
      </c>
      <c r="AC322" s="22">
        <v>7.86438E-2</v>
      </c>
      <c r="AD322">
        <f t="shared" si="52"/>
        <v>-55.374100000000006</v>
      </c>
      <c r="AE322">
        <f t="shared" si="53"/>
        <v>-14.896297389200001</v>
      </c>
      <c r="AF322" s="9"/>
      <c r="AG322" s="22">
        <v>1.4711000000000001</v>
      </c>
      <c r="AH322" s="22">
        <v>257.22000000000003</v>
      </c>
      <c r="AI322" s="22">
        <v>-1.6186499999999999E-2</v>
      </c>
      <c r="AJ322" s="22">
        <v>312</v>
      </c>
      <c r="AK322" s="22">
        <v>1.47034</v>
      </c>
      <c r="AL322">
        <f t="shared" si="54"/>
        <v>16.186499999999999</v>
      </c>
      <c r="AM322">
        <f t="shared" si="55"/>
        <v>23.811960150000001</v>
      </c>
      <c r="AP322" s="9"/>
      <c r="AQ322" s="22">
        <v>0.26901199999999997</v>
      </c>
      <c r="AR322" s="22">
        <v>381.32799999999997</v>
      </c>
      <c r="AS322" s="22">
        <v>-1.7160000000000002E-2</v>
      </c>
      <c r="AT322" s="22">
        <v>312</v>
      </c>
      <c r="AU322" s="22">
        <v>0.26818799999999998</v>
      </c>
      <c r="AV322">
        <f t="shared" si="56"/>
        <v>17.16</v>
      </c>
      <c r="AW322">
        <f t="shared" si="57"/>
        <v>4.6162459199999999</v>
      </c>
      <c r="AX322" s="9"/>
      <c r="AY322" s="22">
        <v>1.4711000000000001</v>
      </c>
      <c r="AZ322" s="22">
        <v>432.49799999999999</v>
      </c>
      <c r="BA322" s="22">
        <v>-1.6113300000000001E-2</v>
      </c>
      <c r="BB322" s="22">
        <v>312</v>
      </c>
      <c r="BC322" s="22">
        <v>1.47095</v>
      </c>
      <c r="BD322">
        <f t="shared" si="58"/>
        <v>16.113299999999999</v>
      </c>
      <c r="BE322">
        <f t="shared" si="59"/>
        <v>23.704275629999998</v>
      </c>
    </row>
    <row r="323" spans="6:57">
      <c r="F323" s="9"/>
      <c r="G323" s="22">
        <v>0.26397700000000002</v>
      </c>
      <c r="H323" s="22">
        <v>56.697899999999997</v>
      </c>
      <c r="I323" s="22">
        <v>-1.6955600000000001E-2</v>
      </c>
      <c r="J323" s="22">
        <v>313</v>
      </c>
      <c r="K323" s="22">
        <v>0.26355000000000001</v>
      </c>
      <c r="L323">
        <f t="shared" si="48"/>
        <v>16.9556</v>
      </c>
      <c r="M323">
        <f t="shared" si="49"/>
        <v>4.4758884212000005</v>
      </c>
      <c r="N323" s="9"/>
      <c r="O323" s="22">
        <v>1.47614</v>
      </c>
      <c r="P323" s="22">
        <v>134.81800000000001</v>
      </c>
      <c r="Q323" s="22">
        <v>-1.6149899999999998E-2</v>
      </c>
      <c r="R323" s="22">
        <v>313</v>
      </c>
      <c r="S323" s="22">
        <v>1.47522</v>
      </c>
      <c r="T323">
        <f t="shared" si="50"/>
        <v>16.149899999999999</v>
      </c>
      <c r="U323">
        <f t="shared" si="51"/>
        <v>23.839513386</v>
      </c>
      <c r="X323" s="9"/>
      <c r="Y323" s="22">
        <v>0.26397700000000002</v>
      </c>
      <c r="Z323" s="22">
        <v>201.696</v>
      </c>
      <c r="AA323" s="22">
        <v>5.5477899999999997E-2</v>
      </c>
      <c r="AB323" s="22">
        <v>313</v>
      </c>
      <c r="AC323" s="22">
        <v>7.8552200000000003E-2</v>
      </c>
      <c r="AD323">
        <f t="shared" si="52"/>
        <v>-55.477899999999998</v>
      </c>
      <c r="AE323">
        <f t="shared" si="53"/>
        <v>-14.6448896083</v>
      </c>
      <c r="AF323" s="9"/>
      <c r="AG323" s="22">
        <v>1.47614</v>
      </c>
      <c r="AH323" s="22">
        <v>257.32100000000003</v>
      </c>
      <c r="AI323" s="22">
        <v>-1.6149899999999998E-2</v>
      </c>
      <c r="AJ323" s="22">
        <v>313</v>
      </c>
      <c r="AK323" s="22">
        <v>1.47614</v>
      </c>
      <c r="AL323">
        <f t="shared" si="54"/>
        <v>16.149899999999999</v>
      </c>
      <c r="AM323">
        <f t="shared" si="55"/>
        <v>23.839513386</v>
      </c>
      <c r="AP323" s="9"/>
      <c r="AQ323" s="22">
        <v>0.26397700000000002</v>
      </c>
      <c r="AR323" s="22">
        <v>381.428</v>
      </c>
      <c r="AS323" s="22">
        <v>-1.7169199999999999E-2</v>
      </c>
      <c r="AT323" s="22">
        <v>313</v>
      </c>
      <c r="AU323" s="22">
        <v>0.263519</v>
      </c>
      <c r="AV323">
        <f t="shared" si="56"/>
        <v>17.1692</v>
      </c>
      <c r="AW323">
        <f t="shared" si="57"/>
        <v>4.5322739084000006</v>
      </c>
      <c r="AX323" s="9"/>
      <c r="AY323" s="22">
        <v>1.47614</v>
      </c>
      <c r="AZ323" s="22">
        <v>432.59899999999999</v>
      </c>
      <c r="BA323" s="22">
        <v>-1.6082800000000001E-2</v>
      </c>
      <c r="BB323" s="22">
        <v>313</v>
      </c>
      <c r="BC323" s="22">
        <v>1.47522</v>
      </c>
      <c r="BD323">
        <f t="shared" si="58"/>
        <v>16.082800000000002</v>
      </c>
      <c r="BE323">
        <f t="shared" si="59"/>
        <v>23.740464392000003</v>
      </c>
    </row>
    <row r="324" spans="6:57">
      <c r="F324" s="9"/>
      <c r="G324" s="22">
        <v>0.25894200000000001</v>
      </c>
      <c r="H324" s="22">
        <v>56.7986</v>
      </c>
      <c r="I324" s="22">
        <v>-1.6955600000000001E-2</v>
      </c>
      <c r="J324" s="22">
        <v>314</v>
      </c>
      <c r="K324" s="22">
        <v>0.25836199999999998</v>
      </c>
      <c r="L324">
        <f t="shared" si="48"/>
        <v>16.9556</v>
      </c>
      <c r="M324">
        <f t="shared" si="49"/>
        <v>4.3905169752000006</v>
      </c>
      <c r="N324" s="9"/>
      <c r="O324" s="22">
        <v>1.4811700000000001</v>
      </c>
      <c r="P324" s="22">
        <v>134.91900000000001</v>
      </c>
      <c r="Q324" s="22">
        <v>-1.6107199999999999E-2</v>
      </c>
      <c r="R324" s="22">
        <v>314</v>
      </c>
      <c r="S324" s="22">
        <v>1.4801</v>
      </c>
      <c r="T324">
        <f t="shared" si="50"/>
        <v>16.107199999999999</v>
      </c>
      <c r="U324">
        <f t="shared" si="51"/>
        <v>23.857501423999999</v>
      </c>
      <c r="X324" s="9"/>
      <c r="Y324" s="22">
        <v>0.25894200000000001</v>
      </c>
      <c r="Z324" s="22">
        <v>201.797</v>
      </c>
      <c r="AA324" s="22">
        <v>5.5481000000000003E-2</v>
      </c>
      <c r="AB324" s="22">
        <v>314</v>
      </c>
      <c r="AC324" s="22">
        <v>7.8552200000000003E-2</v>
      </c>
      <c r="AD324">
        <f t="shared" si="52"/>
        <v>-55.481000000000002</v>
      </c>
      <c r="AE324">
        <f t="shared" si="53"/>
        <v>-14.366361102000001</v>
      </c>
      <c r="AF324" s="9"/>
      <c r="AG324" s="22">
        <v>1.4811700000000001</v>
      </c>
      <c r="AH324" s="22">
        <v>257.42200000000003</v>
      </c>
      <c r="AI324" s="22">
        <v>-1.6110200000000002E-2</v>
      </c>
      <c r="AJ324" s="22">
        <v>314</v>
      </c>
      <c r="AK324" s="22">
        <v>1.47949</v>
      </c>
      <c r="AL324">
        <f t="shared" si="54"/>
        <v>16.110200000000003</v>
      </c>
      <c r="AM324">
        <f t="shared" si="55"/>
        <v>23.861944934000004</v>
      </c>
      <c r="AP324" s="9"/>
      <c r="AQ324" s="22">
        <v>0.25894200000000001</v>
      </c>
      <c r="AR324" s="22">
        <v>381.529</v>
      </c>
      <c r="AS324" s="22">
        <v>-1.71661E-2</v>
      </c>
      <c r="AT324" s="22">
        <v>314</v>
      </c>
      <c r="AU324" s="22">
        <v>0.25866699999999998</v>
      </c>
      <c r="AV324">
        <f t="shared" si="56"/>
        <v>17.1661</v>
      </c>
      <c r="AW324">
        <f t="shared" si="57"/>
        <v>4.4450242661999999</v>
      </c>
      <c r="AX324" s="9"/>
      <c r="AY324" s="22">
        <v>1.4811700000000001</v>
      </c>
      <c r="AZ324" s="22">
        <v>432.7</v>
      </c>
      <c r="BA324" s="22">
        <v>-1.6030900000000001E-2</v>
      </c>
      <c r="BB324" s="22">
        <v>314</v>
      </c>
      <c r="BC324" s="22">
        <v>1.48071</v>
      </c>
      <c r="BD324">
        <f t="shared" si="58"/>
        <v>16.030899999999999</v>
      </c>
      <c r="BE324">
        <f t="shared" si="59"/>
        <v>23.744488152999999</v>
      </c>
    </row>
    <row r="325" spans="6:57">
      <c r="F325" s="9"/>
      <c r="G325" s="22">
        <v>0.25390600000000002</v>
      </c>
      <c r="H325" s="22">
        <v>56.899299999999997</v>
      </c>
      <c r="I325" s="22">
        <v>-1.6955600000000001E-2</v>
      </c>
      <c r="J325" s="22">
        <v>315</v>
      </c>
      <c r="K325" s="22">
        <v>0.25329600000000002</v>
      </c>
      <c r="L325">
        <f t="shared" si="48"/>
        <v>16.9556</v>
      </c>
      <c r="M325">
        <f t="shared" si="49"/>
        <v>4.3051285736000002</v>
      </c>
      <c r="N325" s="9"/>
      <c r="O325" s="22">
        <v>1.48621</v>
      </c>
      <c r="P325" s="22">
        <v>135.02000000000001</v>
      </c>
      <c r="Q325" s="22">
        <v>-1.6039999999999999E-2</v>
      </c>
      <c r="R325" s="22">
        <v>315</v>
      </c>
      <c r="S325" s="22">
        <v>1.4856</v>
      </c>
      <c r="T325">
        <f t="shared" si="50"/>
        <v>16.04</v>
      </c>
      <c r="U325">
        <f t="shared" si="51"/>
        <v>23.838808399999998</v>
      </c>
      <c r="X325" s="9"/>
      <c r="Y325" s="22">
        <v>0.25390600000000002</v>
      </c>
      <c r="Z325" s="22">
        <v>201.898</v>
      </c>
      <c r="AA325" s="22">
        <v>5.53955E-2</v>
      </c>
      <c r="AB325" s="22">
        <v>315</v>
      </c>
      <c r="AC325" s="22">
        <v>7.8582799999999994E-2</v>
      </c>
      <c r="AD325">
        <f t="shared" si="52"/>
        <v>-55.395499999999998</v>
      </c>
      <c r="AE325">
        <f t="shared" si="53"/>
        <v>-14.065249823</v>
      </c>
      <c r="AF325" s="9"/>
      <c r="AG325" s="22">
        <v>1.48621</v>
      </c>
      <c r="AH325" s="22">
        <v>257.52300000000002</v>
      </c>
      <c r="AI325" s="22">
        <v>-1.60889E-2</v>
      </c>
      <c r="AJ325" s="22">
        <v>315</v>
      </c>
      <c r="AK325" s="22">
        <v>1.48529</v>
      </c>
      <c r="AL325">
        <f t="shared" si="54"/>
        <v>16.088899999999999</v>
      </c>
      <c r="AM325">
        <f t="shared" si="55"/>
        <v>23.911484069</v>
      </c>
      <c r="AP325" s="9"/>
      <c r="AQ325" s="22">
        <v>0.25390600000000002</v>
      </c>
      <c r="AR325" s="22">
        <v>381.63</v>
      </c>
      <c r="AS325" s="22">
        <v>-1.7172199999999999E-2</v>
      </c>
      <c r="AT325" s="22">
        <v>315</v>
      </c>
      <c r="AU325" s="22">
        <v>0.253326</v>
      </c>
      <c r="AV325">
        <f t="shared" si="56"/>
        <v>17.1722</v>
      </c>
      <c r="AW325">
        <f t="shared" si="57"/>
        <v>4.3601246132</v>
      </c>
      <c r="AX325" s="9"/>
      <c r="AY325" s="22">
        <v>1.48621</v>
      </c>
      <c r="AZ325" s="22">
        <v>432.8</v>
      </c>
      <c r="BA325" s="22">
        <v>-1.5976000000000001E-2</v>
      </c>
      <c r="BB325" s="22">
        <v>315</v>
      </c>
      <c r="BC325" s="22">
        <v>1.48621</v>
      </c>
      <c r="BD325">
        <f t="shared" si="58"/>
        <v>15.976000000000001</v>
      </c>
      <c r="BE325">
        <f t="shared" si="59"/>
        <v>23.743690960000002</v>
      </c>
    </row>
    <row r="326" spans="6:57">
      <c r="F326" s="9"/>
      <c r="G326" s="22">
        <v>0.24887100000000001</v>
      </c>
      <c r="H326" s="22">
        <v>57.000100000000003</v>
      </c>
      <c r="I326" s="22">
        <v>-1.6955600000000001E-2</v>
      </c>
      <c r="J326" s="22">
        <v>316</v>
      </c>
      <c r="K326" s="22">
        <v>0.24826000000000001</v>
      </c>
      <c r="L326">
        <f t="shared" si="48"/>
        <v>16.9556</v>
      </c>
      <c r="M326">
        <f t="shared" si="49"/>
        <v>4.2197571276000003</v>
      </c>
      <c r="N326" s="9"/>
      <c r="O326" s="22">
        <v>1.4912399999999999</v>
      </c>
      <c r="P326" s="22">
        <v>135.12</v>
      </c>
      <c r="Q326" s="22">
        <v>-1.5994299999999999E-2</v>
      </c>
      <c r="R326" s="22">
        <v>316</v>
      </c>
      <c r="S326" s="22">
        <v>1.49048</v>
      </c>
      <c r="T326">
        <f t="shared" si="50"/>
        <v>15.994299999999999</v>
      </c>
      <c r="U326">
        <f t="shared" si="51"/>
        <v>23.851339931999998</v>
      </c>
      <c r="X326" s="9"/>
      <c r="Y326" s="22">
        <v>0.24887100000000001</v>
      </c>
      <c r="Z326" s="22">
        <v>201.99799999999999</v>
      </c>
      <c r="AA326" s="22">
        <v>5.54657E-2</v>
      </c>
      <c r="AB326" s="22">
        <v>316</v>
      </c>
      <c r="AC326" s="22">
        <v>7.8552200000000003E-2</v>
      </c>
      <c r="AD326">
        <f t="shared" si="52"/>
        <v>-55.465699999999998</v>
      </c>
      <c r="AE326">
        <f t="shared" si="53"/>
        <v>-13.8038042247</v>
      </c>
      <c r="AF326" s="9"/>
      <c r="AG326" s="22">
        <v>1.4912399999999999</v>
      </c>
      <c r="AH326" s="22">
        <v>257.62299999999999</v>
      </c>
      <c r="AI326" s="22">
        <v>-1.6043100000000001E-2</v>
      </c>
      <c r="AJ326" s="22">
        <v>316</v>
      </c>
      <c r="AK326" s="22">
        <v>1.49017</v>
      </c>
      <c r="AL326">
        <f t="shared" si="54"/>
        <v>16.043100000000003</v>
      </c>
      <c r="AM326">
        <f t="shared" si="55"/>
        <v>23.924112444000002</v>
      </c>
      <c r="AP326" s="9"/>
      <c r="AQ326" s="22">
        <v>0.24887100000000001</v>
      </c>
      <c r="AR326" s="22">
        <v>381.73</v>
      </c>
      <c r="AS326" s="22">
        <v>-1.7175300000000001E-2</v>
      </c>
      <c r="AT326" s="22">
        <v>316</v>
      </c>
      <c r="AU326" s="22">
        <v>0.24823000000000001</v>
      </c>
      <c r="AV326">
        <f t="shared" si="56"/>
        <v>17.1753</v>
      </c>
      <c r="AW326">
        <f t="shared" si="57"/>
        <v>4.2744340863000003</v>
      </c>
      <c r="AX326" s="9"/>
      <c r="AY326" s="22">
        <v>1.4912399999999999</v>
      </c>
      <c r="AZ326" s="22">
        <v>432.90100000000001</v>
      </c>
      <c r="BA326" s="22">
        <v>-1.5930199999999999E-2</v>
      </c>
      <c r="BB326" s="22">
        <v>316</v>
      </c>
      <c r="BC326" s="22">
        <v>1.49048</v>
      </c>
      <c r="BD326">
        <f t="shared" si="58"/>
        <v>15.930199999999999</v>
      </c>
      <c r="BE326">
        <f t="shared" si="59"/>
        <v>23.755751447999998</v>
      </c>
    </row>
    <row r="327" spans="6:57">
      <c r="F327" s="9"/>
      <c r="G327" s="22">
        <v>0.243835</v>
      </c>
      <c r="H327" s="22">
        <v>57.1008</v>
      </c>
      <c r="I327" s="22">
        <v>-1.69617E-2</v>
      </c>
      <c r="J327" s="22">
        <v>317</v>
      </c>
      <c r="K327" s="22">
        <v>0.243256</v>
      </c>
      <c r="L327">
        <f t="shared" si="48"/>
        <v>16.9617</v>
      </c>
      <c r="M327">
        <f t="shared" si="49"/>
        <v>4.1358561194999997</v>
      </c>
      <c r="N327" s="9"/>
      <c r="O327" s="22">
        <v>1.4962800000000001</v>
      </c>
      <c r="P327" s="22">
        <v>135.221</v>
      </c>
      <c r="Q327" s="22">
        <v>-1.59515E-2</v>
      </c>
      <c r="R327" s="22">
        <v>317</v>
      </c>
      <c r="S327" s="22">
        <v>1.4956700000000001</v>
      </c>
      <c r="T327">
        <f t="shared" si="50"/>
        <v>15.951500000000001</v>
      </c>
      <c r="U327">
        <f t="shared" si="51"/>
        <v>23.867910420000001</v>
      </c>
      <c r="X327" s="9"/>
      <c r="Y327" s="22">
        <v>0.243835</v>
      </c>
      <c r="Z327" s="22">
        <v>202.09899999999999</v>
      </c>
      <c r="AA327" s="22">
        <v>6.4956700000000006E-2</v>
      </c>
      <c r="AB327" s="22">
        <v>317</v>
      </c>
      <c r="AC327" s="22">
        <v>7.8735399999999997E-2</v>
      </c>
      <c r="AD327">
        <f t="shared" si="52"/>
        <v>-64.956700000000012</v>
      </c>
      <c r="AE327">
        <f t="shared" si="53"/>
        <v>-15.838716944500003</v>
      </c>
      <c r="AF327" s="9"/>
      <c r="AG327" s="22">
        <v>1.4962800000000001</v>
      </c>
      <c r="AH327" s="22">
        <v>257.72399999999999</v>
      </c>
      <c r="AI327" s="22">
        <v>-1.5991200000000001E-2</v>
      </c>
      <c r="AJ327" s="22">
        <v>317</v>
      </c>
      <c r="AK327" s="22">
        <v>1.49536</v>
      </c>
      <c r="AL327">
        <f t="shared" si="54"/>
        <v>15.991200000000001</v>
      </c>
      <c r="AM327">
        <f t="shared" si="55"/>
        <v>23.927312736000001</v>
      </c>
      <c r="AP327" s="9"/>
      <c r="AQ327" s="22">
        <v>0.243835</v>
      </c>
      <c r="AR327" s="22">
        <v>381.83100000000002</v>
      </c>
      <c r="AS327" s="22">
        <v>-1.7172199999999999E-2</v>
      </c>
      <c r="AT327" s="22">
        <v>317</v>
      </c>
      <c r="AU327" s="22">
        <v>0.243011</v>
      </c>
      <c r="AV327">
        <f t="shared" si="56"/>
        <v>17.1722</v>
      </c>
      <c r="AW327">
        <f t="shared" si="57"/>
        <v>4.1871833870000001</v>
      </c>
      <c r="AX327" s="9"/>
      <c r="AY327" s="22">
        <v>1.4962800000000001</v>
      </c>
      <c r="AZ327" s="22">
        <v>433.00200000000001</v>
      </c>
      <c r="BA327" s="22">
        <v>-1.5875199999999999E-2</v>
      </c>
      <c r="BB327" s="22">
        <v>317</v>
      </c>
      <c r="BC327" s="22">
        <v>1.4950600000000001</v>
      </c>
      <c r="BD327">
        <f t="shared" si="58"/>
        <v>15.8752</v>
      </c>
      <c r="BE327">
        <f t="shared" si="59"/>
        <v>23.753744256000001</v>
      </c>
    </row>
    <row r="328" spans="6:57">
      <c r="F328" s="9"/>
      <c r="G328" s="22">
        <v>0.23880000000000001</v>
      </c>
      <c r="H328" s="22">
        <v>57.201500000000003</v>
      </c>
      <c r="I328" s="22">
        <v>-1.6958600000000001E-2</v>
      </c>
      <c r="J328" s="22">
        <v>318</v>
      </c>
      <c r="K328" s="22">
        <v>0.23812900000000001</v>
      </c>
      <c r="L328">
        <f t="shared" si="48"/>
        <v>16.958600000000001</v>
      </c>
      <c r="M328">
        <f t="shared" si="49"/>
        <v>4.04971368</v>
      </c>
      <c r="N328" s="9"/>
      <c r="O328" s="22">
        <v>1.5013099999999999</v>
      </c>
      <c r="P328" s="22">
        <v>135.322</v>
      </c>
      <c r="Q328" s="22">
        <v>-1.5930199999999999E-2</v>
      </c>
      <c r="R328" s="22">
        <v>318</v>
      </c>
      <c r="S328" s="22">
        <v>1.50085</v>
      </c>
      <c r="T328">
        <f t="shared" si="50"/>
        <v>15.930199999999999</v>
      </c>
      <c r="U328">
        <f t="shared" si="51"/>
        <v>23.916168561999999</v>
      </c>
      <c r="X328" s="9"/>
      <c r="Y328" s="22">
        <v>0.23880000000000001</v>
      </c>
      <c r="Z328" s="22">
        <v>202.2</v>
      </c>
      <c r="AA328" s="22">
        <v>6.4849900000000002E-2</v>
      </c>
      <c r="AB328" s="22">
        <v>318</v>
      </c>
      <c r="AC328" s="22">
        <v>7.8735399999999997E-2</v>
      </c>
      <c r="AD328">
        <f t="shared" si="52"/>
        <v>-64.849900000000005</v>
      </c>
      <c r="AE328">
        <f t="shared" si="53"/>
        <v>-15.486156120000002</v>
      </c>
      <c r="AF328" s="9"/>
      <c r="AG328" s="22">
        <v>1.5013099999999999</v>
      </c>
      <c r="AH328" s="22">
        <v>257.82499999999999</v>
      </c>
      <c r="AI328" s="22">
        <v>-1.5957599999999999E-2</v>
      </c>
      <c r="AJ328" s="22">
        <v>318</v>
      </c>
      <c r="AK328" s="22">
        <v>1.50024</v>
      </c>
      <c r="AL328">
        <f t="shared" si="54"/>
        <v>15.957599999999999</v>
      </c>
      <c r="AM328">
        <f t="shared" si="55"/>
        <v>23.957304455999999</v>
      </c>
      <c r="AP328" s="9"/>
      <c r="AQ328" s="22">
        <v>0.23880000000000001</v>
      </c>
      <c r="AR328" s="22">
        <v>381.93200000000002</v>
      </c>
      <c r="AS328" s="22">
        <v>-1.7175300000000001E-2</v>
      </c>
      <c r="AT328" s="22">
        <v>318</v>
      </c>
      <c r="AU328" s="22">
        <v>0.238373</v>
      </c>
      <c r="AV328">
        <f t="shared" si="56"/>
        <v>17.1753</v>
      </c>
      <c r="AW328">
        <f t="shared" si="57"/>
        <v>4.1014616400000001</v>
      </c>
      <c r="AX328" s="9"/>
      <c r="AY328" s="22">
        <v>1.5013099999999999</v>
      </c>
      <c r="AZ328" s="22">
        <v>433.10300000000001</v>
      </c>
      <c r="BA328" s="22">
        <v>-1.5826400000000001E-2</v>
      </c>
      <c r="BB328" s="22">
        <v>318</v>
      </c>
      <c r="BC328" s="22">
        <v>1.5005500000000001</v>
      </c>
      <c r="BD328">
        <f t="shared" si="58"/>
        <v>15.826400000000001</v>
      </c>
      <c r="BE328">
        <f t="shared" si="59"/>
        <v>23.760332584</v>
      </c>
    </row>
    <row r="329" spans="6:57">
      <c r="F329" s="9"/>
      <c r="G329" s="22">
        <v>0.233765</v>
      </c>
      <c r="H329" s="22">
        <v>57.302199999999999</v>
      </c>
      <c r="I329" s="22">
        <v>-1.69617E-2</v>
      </c>
      <c r="J329" s="22">
        <v>319</v>
      </c>
      <c r="K329" s="22">
        <v>0.23330699999999999</v>
      </c>
      <c r="L329">
        <f t="shared" si="48"/>
        <v>16.9617</v>
      </c>
      <c r="M329">
        <f t="shared" si="49"/>
        <v>3.9650518004999999</v>
      </c>
      <c r="N329" s="9"/>
      <c r="O329" s="22">
        <v>1.5063500000000001</v>
      </c>
      <c r="P329" s="22">
        <v>135.422</v>
      </c>
      <c r="Q329" s="22">
        <v>-1.5875199999999999E-2</v>
      </c>
      <c r="R329" s="22">
        <v>319</v>
      </c>
      <c r="S329" s="22">
        <v>1.50604</v>
      </c>
      <c r="T329">
        <f t="shared" si="50"/>
        <v>15.8752</v>
      </c>
      <c r="U329">
        <f t="shared" si="51"/>
        <v>23.913607519999999</v>
      </c>
      <c r="X329" s="9"/>
      <c r="Y329" s="22">
        <v>0.233765</v>
      </c>
      <c r="Z329" s="22">
        <v>202.30099999999999</v>
      </c>
      <c r="AA329" s="22">
        <v>6.4804100000000003E-2</v>
      </c>
      <c r="AB329" s="22">
        <v>319</v>
      </c>
      <c r="AC329" s="22">
        <v>7.8704800000000005E-2</v>
      </c>
      <c r="AD329">
        <f t="shared" si="52"/>
        <v>-64.804100000000005</v>
      </c>
      <c r="AE329">
        <f t="shared" si="53"/>
        <v>-15.148930436500001</v>
      </c>
      <c r="AF329" s="9"/>
      <c r="AG329" s="22">
        <v>1.5063500000000001</v>
      </c>
      <c r="AH329" s="22">
        <v>257.92500000000001</v>
      </c>
      <c r="AI329" s="22">
        <v>-1.5902699999999999E-2</v>
      </c>
      <c r="AJ329" s="22">
        <v>319</v>
      </c>
      <c r="AK329" s="22">
        <v>1.50543</v>
      </c>
      <c r="AL329">
        <f t="shared" si="54"/>
        <v>15.902699999999999</v>
      </c>
      <c r="AM329">
        <f t="shared" si="55"/>
        <v>23.955032145000001</v>
      </c>
      <c r="AP329" s="9"/>
      <c r="AQ329" s="22">
        <v>0.233765</v>
      </c>
      <c r="AR329" s="22">
        <v>382.03300000000002</v>
      </c>
      <c r="AS329" s="22">
        <v>-1.7175300000000001E-2</v>
      </c>
      <c r="AT329" s="22">
        <v>319</v>
      </c>
      <c r="AU329" s="22">
        <v>0.233185</v>
      </c>
      <c r="AV329">
        <f t="shared" si="56"/>
        <v>17.1753</v>
      </c>
      <c r="AW329">
        <f t="shared" si="57"/>
        <v>4.0149840044999996</v>
      </c>
      <c r="AX329" s="9"/>
      <c r="AY329" s="22">
        <v>1.5063500000000001</v>
      </c>
      <c r="AZ329" s="22">
        <v>433.20299999999997</v>
      </c>
      <c r="BA329" s="22">
        <v>-1.5768399999999998E-2</v>
      </c>
      <c r="BB329" s="22">
        <v>319</v>
      </c>
      <c r="BC329" s="22">
        <v>1.5051300000000001</v>
      </c>
      <c r="BD329">
        <f t="shared" si="58"/>
        <v>15.768399999999998</v>
      </c>
      <c r="BE329">
        <f t="shared" si="59"/>
        <v>23.752729339999998</v>
      </c>
    </row>
    <row r="330" spans="6:57">
      <c r="F330" s="9"/>
      <c r="G330" s="22">
        <v>0.22872899999999999</v>
      </c>
      <c r="H330" s="22">
        <v>57.402900000000002</v>
      </c>
      <c r="I330" s="22">
        <v>-1.69739E-2</v>
      </c>
      <c r="J330" s="22">
        <v>320</v>
      </c>
      <c r="K330" s="22">
        <v>0.22787499999999999</v>
      </c>
      <c r="L330">
        <f t="shared" si="48"/>
        <v>16.9739</v>
      </c>
      <c r="M330">
        <f t="shared" si="49"/>
        <v>3.8824231730999998</v>
      </c>
      <c r="N330" s="9"/>
      <c r="O330" s="22">
        <v>1.5113799999999999</v>
      </c>
      <c r="P330" s="22">
        <v>135.523</v>
      </c>
      <c r="Q330" s="22">
        <v>-1.5847799999999999E-2</v>
      </c>
      <c r="R330" s="22">
        <v>320</v>
      </c>
      <c r="S330" s="22">
        <v>1.51031</v>
      </c>
      <c r="T330">
        <f t="shared" si="50"/>
        <v>15.847799999999999</v>
      </c>
      <c r="U330">
        <f t="shared" si="51"/>
        <v>23.952047963999998</v>
      </c>
      <c r="X330" s="9"/>
      <c r="Y330" s="22">
        <v>0.22872899999999999</v>
      </c>
      <c r="Z330" s="22">
        <v>202.40100000000001</v>
      </c>
      <c r="AA330" s="22">
        <v>6.4770499999999995E-2</v>
      </c>
      <c r="AB330" s="22">
        <v>320</v>
      </c>
      <c r="AC330" s="22">
        <v>7.8674300000000003E-2</v>
      </c>
      <c r="AD330">
        <f t="shared" si="52"/>
        <v>-64.770499999999998</v>
      </c>
      <c r="AE330">
        <f t="shared" si="53"/>
        <v>-14.814891694499998</v>
      </c>
      <c r="AF330" s="9"/>
      <c r="AG330" s="22">
        <v>1.5113799999999999</v>
      </c>
      <c r="AH330" s="22">
        <v>258.02600000000001</v>
      </c>
      <c r="AI330" s="22">
        <v>-1.58417E-2</v>
      </c>
      <c r="AJ330" s="22">
        <v>320</v>
      </c>
      <c r="AK330" s="22">
        <v>1.5106200000000001</v>
      </c>
      <c r="AL330">
        <f t="shared" si="54"/>
        <v>15.841699999999999</v>
      </c>
      <c r="AM330">
        <f t="shared" si="55"/>
        <v>23.942828545999998</v>
      </c>
      <c r="AP330" s="9"/>
      <c r="AQ330" s="22">
        <v>0.22872899999999999</v>
      </c>
      <c r="AR330" s="22">
        <v>382.13299999999998</v>
      </c>
      <c r="AS330" s="22">
        <v>-1.7184399999999999E-2</v>
      </c>
      <c r="AT330" s="22">
        <v>320</v>
      </c>
      <c r="AU330" s="22">
        <v>0.22799700000000001</v>
      </c>
      <c r="AV330">
        <f t="shared" si="56"/>
        <v>17.1844</v>
      </c>
      <c r="AW330">
        <f t="shared" si="57"/>
        <v>3.9305706275999999</v>
      </c>
      <c r="AX330" s="9"/>
      <c r="AY330" s="22">
        <v>1.5113799999999999</v>
      </c>
      <c r="AZ330" s="22">
        <v>433.30399999999997</v>
      </c>
      <c r="BA330" s="22">
        <v>-1.5713499999999998E-2</v>
      </c>
      <c r="BB330" s="22">
        <v>320</v>
      </c>
      <c r="BC330" s="22">
        <v>1.5106200000000001</v>
      </c>
      <c r="BD330">
        <f t="shared" si="58"/>
        <v>15.713499999999998</v>
      </c>
      <c r="BE330">
        <f t="shared" si="59"/>
        <v>23.749069629999997</v>
      </c>
    </row>
    <row r="331" spans="6:57">
      <c r="F331" s="9"/>
      <c r="G331" s="22">
        <v>0.223694</v>
      </c>
      <c r="H331" s="22">
        <v>57.503599999999999</v>
      </c>
      <c r="I331" s="22">
        <v>-1.6970800000000001E-2</v>
      </c>
      <c r="J331" s="22">
        <v>321</v>
      </c>
      <c r="K331" s="22">
        <v>0.22311400000000001</v>
      </c>
      <c r="L331">
        <f t="shared" si="48"/>
        <v>16.970800000000001</v>
      </c>
      <c r="M331">
        <f t="shared" si="49"/>
        <v>3.7962661352000002</v>
      </c>
      <c r="N331" s="9"/>
      <c r="O331" s="22">
        <v>1.5164200000000001</v>
      </c>
      <c r="P331" s="22">
        <v>135.624</v>
      </c>
      <c r="Q331" s="22">
        <v>-1.58142E-2</v>
      </c>
      <c r="R331" s="22">
        <v>321</v>
      </c>
      <c r="S331" s="22">
        <v>1.5152000000000001</v>
      </c>
      <c r="T331">
        <f t="shared" si="50"/>
        <v>15.8142</v>
      </c>
      <c r="U331">
        <f t="shared" si="51"/>
        <v>23.980969164000001</v>
      </c>
      <c r="X331" s="9"/>
      <c r="Y331" s="22">
        <v>0.223694</v>
      </c>
      <c r="Z331" s="22">
        <v>202.50200000000001</v>
      </c>
      <c r="AA331" s="22">
        <v>6.4889500000000003E-2</v>
      </c>
      <c r="AB331" s="22">
        <v>321</v>
      </c>
      <c r="AC331" s="22">
        <v>7.8704800000000005E-2</v>
      </c>
      <c r="AD331">
        <f t="shared" si="52"/>
        <v>-64.889499999999998</v>
      </c>
      <c r="AE331">
        <f t="shared" si="53"/>
        <v>-14.515391812999999</v>
      </c>
      <c r="AF331" s="9"/>
      <c r="AG331" s="22">
        <v>1.5164200000000001</v>
      </c>
      <c r="AH331" s="22">
        <v>258.12700000000001</v>
      </c>
      <c r="AI331" s="22">
        <v>-1.5808099999999999E-2</v>
      </c>
      <c r="AJ331" s="22">
        <v>321</v>
      </c>
      <c r="AK331" s="22">
        <v>1.5155000000000001</v>
      </c>
      <c r="AL331">
        <f t="shared" si="54"/>
        <v>15.808099999999998</v>
      </c>
      <c r="AM331">
        <f t="shared" si="55"/>
        <v>23.971719001999997</v>
      </c>
      <c r="AP331" s="9"/>
      <c r="AQ331" s="22">
        <v>0.223694</v>
      </c>
      <c r="AR331" s="22">
        <v>382.23399999999998</v>
      </c>
      <c r="AS331" s="22">
        <v>-1.7181399999999999E-2</v>
      </c>
      <c r="AT331" s="22">
        <v>321</v>
      </c>
      <c r="AU331" s="22">
        <v>0.22314500000000001</v>
      </c>
      <c r="AV331">
        <f t="shared" si="56"/>
        <v>17.1814</v>
      </c>
      <c r="AW331">
        <f t="shared" si="57"/>
        <v>3.8433760916000002</v>
      </c>
      <c r="AX331" s="9"/>
      <c r="AY331" s="22">
        <v>1.5164200000000001</v>
      </c>
      <c r="AZ331" s="22">
        <v>433.40499999999997</v>
      </c>
      <c r="BA331" s="22">
        <v>-1.56525E-2</v>
      </c>
      <c r="BB331" s="22">
        <v>321</v>
      </c>
      <c r="BC331" s="22">
        <v>1.5158100000000001</v>
      </c>
      <c r="BD331">
        <f t="shared" si="58"/>
        <v>15.6525</v>
      </c>
      <c r="BE331">
        <f t="shared" si="59"/>
        <v>23.73576405</v>
      </c>
    </row>
    <row r="332" spans="6:57">
      <c r="F332" s="9"/>
      <c r="G332" s="22">
        <v>0.21865799999999999</v>
      </c>
      <c r="H332" s="22">
        <v>57.604300000000002</v>
      </c>
      <c r="I332" s="22">
        <v>-1.6958600000000001E-2</v>
      </c>
      <c r="J332" s="22">
        <v>322</v>
      </c>
      <c r="K332" s="22">
        <v>0.21792600000000001</v>
      </c>
      <c r="L332">
        <f t="shared" ref="L332:L395" si="60">-I332/$F$2*1000</f>
        <v>16.958600000000001</v>
      </c>
      <c r="M332">
        <f t="shared" ref="M332:M395" si="61">L332*G332</f>
        <v>3.7081335588000002</v>
      </c>
      <c r="N332" s="9"/>
      <c r="O332" s="22">
        <v>1.52145</v>
      </c>
      <c r="P332" s="22">
        <v>135.72499999999999</v>
      </c>
      <c r="Q332" s="22">
        <v>-1.57471E-2</v>
      </c>
      <c r="R332" s="22">
        <v>322</v>
      </c>
      <c r="S332" s="22">
        <v>1.5203899999999999</v>
      </c>
      <c r="T332">
        <f t="shared" ref="T332:T395" si="62">-Q332/$F$2*1000</f>
        <v>15.7471</v>
      </c>
      <c r="U332">
        <f t="shared" ref="U332:U395" si="63">T332*O332</f>
        <v>23.958425294999998</v>
      </c>
      <c r="X332" s="9"/>
      <c r="Y332" s="22">
        <v>0.21865799999999999</v>
      </c>
      <c r="Z332" s="22">
        <v>202.60300000000001</v>
      </c>
      <c r="AA332" s="22">
        <v>6.4813200000000001E-2</v>
      </c>
      <c r="AB332" s="22">
        <v>322</v>
      </c>
      <c r="AC332" s="22">
        <v>7.8674300000000003E-2</v>
      </c>
      <c r="AD332">
        <f t="shared" ref="AD332:AD395" si="64">-AA332/$F$2*1000</f>
        <v>-64.813199999999995</v>
      </c>
      <c r="AE332">
        <f t="shared" ref="AE332:AE395" si="65">AD332*Y332</f>
        <v>-14.171924685599999</v>
      </c>
      <c r="AF332" s="9"/>
      <c r="AG332" s="22">
        <v>1.52145</v>
      </c>
      <c r="AH332" s="22">
        <v>258.22800000000001</v>
      </c>
      <c r="AI332" s="22">
        <v>-1.57349E-2</v>
      </c>
      <c r="AJ332" s="22">
        <v>322</v>
      </c>
      <c r="AK332" s="22">
        <v>1.5209999999999999</v>
      </c>
      <c r="AL332">
        <f t="shared" ref="AL332:AL395" si="66">-AI332/$F$2*1000</f>
        <v>15.7349</v>
      </c>
      <c r="AM332">
        <f t="shared" ref="AM332:AM395" si="67">AL332*AG332</f>
        <v>23.939863604999999</v>
      </c>
      <c r="AP332" s="9"/>
      <c r="AQ332" s="22">
        <v>0.21865799999999999</v>
      </c>
      <c r="AR332" s="22">
        <v>382.33499999999998</v>
      </c>
      <c r="AS332" s="22">
        <v>-1.7184399999999999E-2</v>
      </c>
      <c r="AT332" s="22">
        <v>322</v>
      </c>
      <c r="AU332" s="22">
        <v>0.217804</v>
      </c>
      <c r="AV332">
        <f t="shared" ref="AV332:AV395" si="68">-AS332/$F$2*1000</f>
        <v>17.1844</v>
      </c>
      <c r="AW332">
        <f t="shared" ref="AW332:AW395" si="69">AV332*AQ332</f>
        <v>3.7575065351999997</v>
      </c>
      <c r="AX332" s="9"/>
      <c r="AY332" s="22">
        <v>1.52145</v>
      </c>
      <c r="AZ332" s="22">
        <v>433.505</v>
      </c>
      <c r="BA332" s="22">
        <v>-1.5600599999999999E-2</v>
      </c>
      <c r="BB332" s="22">
        <v>322</v>
      </c>
      <c r="BC332" s="22">
        <v>1.5203899999999999</v>
      </c>
      <c r="BD332">
        <f t="shared" ref="BD332:BD395" si="70">-BA332/$F$2*1000</f>
        <v>15.6006</v>
      </c>
      <c r="BE332">
        <f t="shared" ref="BE332:BE395" si="71">BD332*AY332</f>
        <v>23.73553287</v>
      </c>
    </row>
    <row r="333" spans="6:57">
      <c r="F333" s="9"/>
      <c r="G333" s="22">
        <v>0.21362300000000001</v>
      </c>
      <c r="H333" s="22">
        <v>57.704999999999998</v>
      </c>
      <c r="I333" s="22">
        <v>-1.6967800000000002E-2</v>
      </c>
      <c r="J333" s="22">
        <v>323</v>
      </c>
      <c r="K333" s="22">
        <v>0.212677</v>
      </c>
      <c r="L333">
        <f t="shared" si="60"/>
        <v>16.9678</v>
      </c>
      <c r="M333">
        <f t="shared" si="61"/>
        <v>3.6247123394000003</v>
      </c>
      <c r="N333" s="9"/>
      <c r="O333" s="22">
        <v>1.5264899999999999</v>
      </c>
      <c r="P333" s="22">
        <v>135.82499999999999</v>
      </c>
      <c r="Q333" s="22">
        <v>-1.5704300000000001E-2</v>
      </c>
      <c r="R333" s="22">
        <v>323</v>
      </c>
      <c r="S333" s="22">
        <v>1.5258799999999999</v>
      </c>
      <c r="T333">
        <f t="shared" si="62"/>
        <v>15.704300000000002</v>
      </c>
      <c r="U333">
        <f t="shared" si="63"/>
        <v>23.972456907000002</v>
      </c>
      <c r="X333" s="9"/>
      <c r="Y333" s="22">
        <v>0.21362300000000001</v>
      </c>
      <c r="Z333" s="22">
        <v>202.703</v>
      </c>
      <c r="AA333" s="22">
        <v>6.4810199999999998E-2</v>
      </c>
      <c r="AB333" s="22">
        <v>323</v>
      </c>
      <c r="AC333" s="22">
        <v>7.86438E-2</v>
      </c>
      <c r="AD333">
        <f t="shared" si="64"/>
        <v>-64.810199999999995</v>
      </c>
      <c r="AE333">
        <f t="shared" si="65"/>
        <v>-13.844949354599999</v>
      </c>
      <c r="AF333" s="9"/>
      <c r="AG333" s="22">
        <v>1.5264899999999999</v>
      </c>
      <c r="AH333" s="22">
        <v>258.32799999999997</v>
      </c>
      <c r="AI333" s="22">
        <v>-1.5695199999999999E-2</v>
      </c>
      <c r="AJ333" s="22">
        <v>323</v>
      </c>
      <c r="AK333" s="22">
        <v>1.5258799999999999</v>
      </c>
      <c r="AL333">
        <f t="shared" si="66"/>
        <v>15.6952</v>
      </c>
      <c r="AM333">
        <f t="shared" si="67"/>
        <v>23.958565847999999</v>
      </c>
      <c r="AP333" s="9"/>
      <c r="AQ333" s="22">
        <v>0.21362300000000001</v>
      </c>
      <c r="AR333" s="22">
        <v>382.435</v>
      </c>
      <c r="AS333" s="22">
        <v>-1.7184399999999999E-2</v>
      </c>
      <c r="AT333" s="22">
        <v>323</v>
      </c>
      <c r="AU333" s="22">
        <v>0.212646</v>
      </c>
      <c r="AV333">
        <f t="shared" si="68"/>
        <v>17.1844</v>
      </c>
      <c r="AW333">
        <f t="shared" si="69"/>
        <v>3.6709830812000002</v>
      </c>
      <c r="AX333" s="9"/>
      <c r="AY333" s="22">
        <v>1.5264899999999999</v>
      </c>
      <c r="AZ333" s="22">
        <v>433.60599999999999</v>
      </c>
      <c r="BA333" s="22">
        <v>-1.5521200000000001E-2</v>
      </c>
      <c r="BB333" s="22">
        <v>323</v>
      </c>
      <c r="BC333" s="22">
        <v>1.5258799999999999</v>
      </c>
      <c r="BD333">
        <f t="shared" si="70"/>
        <v>15.5212</v>
      </c>
      <c r="BE333">
        <f t="shared" si="71"/>
        <v>23.692956587999998</v>
      </c>
    </row>
    <row r="334" spans="6:57">
      <c r="F334" s="9"/>
      <c r="G334" s="22">
        <v>0.208588</v>
      </c>
      <c r="H334" s="22">
        <v>57.805700000000002</v>
      </c>
      <c r="I334" s="22">
        <v>-1.6979999999999999E-2</v>
      </c>
      <c r="J334" s="22">
        <v>324</v>
      </c>
      <c r="K334" s="22">
        <v>0.208374</v>
      </c>
      <c r="L334">
        <f t="shared" si="60"/>
        <v>16.979999999999997</v>
      </c>
      <c r="M334">
        <f t="shared" si="61"/>
        <v>3.5418242399999991</v>
      </c>
      <c r="N334" s="9"/>
      <c r="O334" s="22">
        <v>1.53152</v>
      </c>
      <c r="P334" s="22">
        <v>135.92599999999999</v>
      </c>
      <c r="Q334" s="22">
        <v>-1.5655499999999999E-2</v>
      </c>
      <c r="R334" s="22">
        <v>324</v>
      </c>
      <c r="S334" s="22">
        <v>1.5304599999999999</v>
      </c>
      <c r="T334">
        <f t="shared" si="62"/>
        <v>15.6555</v>
      </c>
      <c r="U334">
        <f t="shared" si="63"/>
        <v>23.976711359999999</v>
      </c>
      <c r="X334" s="9"/>
      <c r="Y334" s="22">
        <v>0.208588</v>
      </c>
      <c r="Z334" s="22">
        <v>202.804</v>
      </c>
      <c r="AA334" s="22">
        <v>6.5005499999999994E-2</v>
      </c>
      <c r="AB334" s="22">
        <v>324</v>
      </c>
      <c r="AC334" s="22">
        <v>7.8613299999999997E-2</v>
      </c>
      <c r="AD334">
        <f t="shared" si="64"/>
        <v>-65.005499999999998</v>
      </c>
      <c r="AE334">
        <f t="shared" si="65"/>
        <v>-13.559367234</v>
      </c>
      <c r="AF334" s="9"/>
      <c r="AG334" s="22">
        <v>1.53152</v>
      </c>
      <c r="AH334" s="22">
        <v>258.42899999999997</v>
      </c>
      <c r="AI334" s="22">
        <v>-1.5615800000000001E-2</v>
      </c>
      <c r="AJ334" s="22">
        <v>324</v>
      </c>
      <c r="AK334" s="22">
        <v>1.5310699999999999</v>
      </c>
      <c r="AL334">
        <f t="shared" si="66"/>
        <v>15.6158</v>
      </c>
      <c r="AM334">
        <f t="shared" si="67"/>
        <v>23.915910016000002</v>
      </c>
      <c r="AP334" s="9"/>
      <c r="AQ334" s="22">
        <v>0.208588</v>
      </c>
      <c r="AR334" s="22">
        <v>382.536</v>
      </c>
      <c r="AS334" s="22">
        <v>-1.7187500000000001E-2</v>
      </c>
      <c r="AT334" s="22">
        <v>324</v>
      </c>
      <c r="AU334" s="22">
        <v>0.20816000000000001</v>
      </c>
      <c r="AV334">
        <f t="shared" si="68"/>
        <v>17.1875</v>
      </c>
      <c r="AW334">
        <f t="shared" si="69"/>
        <v>3.5851062499999999</v>
      </c>
      <c r="AX334" s="9"/>
      <c r="AY334" s="22">
        <v>1.53152</v>
      </c>
      <c r="AZ334" s="22">
        <v>433.70699999999999</v>
      </c>
      <c r="BA334" s="22">
        <v>-1.54541E-2</v>
      </c>
      <c r="BB334" s="22">
        <v>324</v>
      </c>
      <c r="BC334" s="22">
        <v>1.5304599999999999</v>
      </c>
      <c r="BD334">
        <f t="shared" si="70"/>
        <v>15.4541</v>
      </c>
      <c r="BE334">
        <f t="shared" si="71"/>
        <v>23.668263232000001</v>
      </c>
    </row>
    <row r="335" spans="6:57">
      <c r="F335" s="9"/>
      <c r="G335" s="22">
        <v>0.20355200000000001</v>
      </c>
      <c r="H335" s="22">
        <v>57.906399999999998</v>
      </c>
      <c r="I335" s="22">
        <v>-1.6979999999999999E-2</v>
      </c>
      <c r="J335" s="22">
        <v>325</v>
      </c>
      <c r="K335" s="22">
        <v>0.20291100000000001</v>
      </c>
      <c r="L335">
        <f t="shared" si="60"/>
        <v>16.979999999999997</v>
      </c>
      <c r="M335">
        <f t="shared" si="61"/>
        <v>3.4563129599999995</v>
      </c>
      <c r="N335" s="9"/>
      <c r="O335" s="22">
        <v>1.5365599999999999</v>
      </c>
      <c r="P335" s="22">
        <v>136.02699999999999</v>
      </c>
      <c r="Q335" s="22">
        <v>-1.56189E-2</v>
      </c>
      <c r="R335" s="22">
        <v>325</v>
      </c>
      <c r="S335" s="22">
        <v>1.5356399999999999</v>
      </c>
      <c r="T335">
        <f t="shared" si="62"/>
        <v>15.6189</v>
      </c>
      <c r="U335">
        <f t="shared" si="63"/>
        <v>23.999376983999998</v>
      </c>
      <c r="X335" s="9"/>
      <c r="Y335" s="22">
        <v>0.20355200000000001</v>
      </c>
      <c r="Z335" s="22">
        <v>202.905</v>
      </c>
      <c r="AA335" s="22">
        <v>6.5087900000000004E-2</v>
      </c>
      <c r="AB335" s="22">
        <v>325</v>
      </c>
      <c r="AC335" s="22">
        <v>7.8704800000000005E-2</v>
      </c>
      <c r="AD335">
        <f t="shared" si="64"/>
        <v>-65.087900000000005</v>
      </c>
      <c r="AE335">
        <f t="shared" si="65"/>
        <v>-13.248772220800001</v>
      </c>
      <c r="AF335" s="9"/>
      <c r="AG335" s="22">
        <v>1.5365599999999999</v>
      </c>
      <c r="AH335" s="22">
        <v>258.52999999999997</v>
      </c>
      <c r="AI335" s="22">
        <v>-1.5566999999999999E-2</v>
      </c>
      <c r="AJ335" s="22">
        <v>325</v>
      </c>
      <c r="AK335" s="22">
        <v>1.5359499999999999</v>
      </c>
      <c r="AL335">
        <f t="shared" si="66"/>
        <v>15.566999999999998</v>
      </c>
      <c r="AM335">
        <f t="shared" si="67"/>
        <v>23.919629519999997</v>
      </c>
      <c r="AP335" s="9"/>
      <c r="AQ335" s="22">
        <v>0.20355200000000001</v>
      </c>
      <c r="AR335" s="22">
        <v>382.637</v>
      </c>
      <c r="AS335" s="22">
        <v>-1.71906E-2</v>
      </c>
      <c r="AT335" s="22">
        <v>325</v>
      </c>
      <c r="AU335" s="22">
        <v>0.20297200000000001</v>
      </c>
      <c r="AV335">
        <f t="shared" si="68"/>
        <v>17.1906</v>
      </c>
      <c r="AW335">
        <f t="shared" si="69"/>
        <v>3.4991810112000001</v>
      </c>
      <c r="AX335" s="9"/>
      <c r="AY335" s="22">
        <v>1.5365599999999999</v>
      </c>
      <c r="AZ335" s="22">
        <v>433.80799999999999</v>
      </c>
      <c r="BA335" s="22">
        <v>-1.5389999999999999E-2</v>
      </c>
      <c r="BB335" s="22">
        <v>325</v>
      </c>
      <c r="BC335" s="22">
        <v>1.5359499999999999</v>
      </c>
      <c r="BD335">
        <f t="shared" si="70"/>
        <v>15.389999999999999</v>
      </c>
      <c r="BE335">
        <f t="shared" si="71"/>
        <v>23.647658399999997</v>
      </c>
    </row>
    <row r="336" spans="6:57">
      <c r="F336" s="9"/>
      <c r="G336" s="22">
        <v>0.198517</v>
      </c>
      <c r="H336" s="22">
        <v>58.007100000000001</v>
      </c>
      <c r="I336" s="22">
        <v>-1.6983000000000002E-2</v>
      </c>
      <c r="J336" s="22">
        <v>326</v>
      </c>
      <c r="K336" s="22">
        <v>0.19808999999999999</v>
      </c>
      <c r="L336">
        <f t="shared" si="60"/>
        <v>16.983000000000001</v>
      </c>
      <c r="M336">
        <f t="shared" si="61"/>
        <v>3.3714142110000003</v>
      </c>
      <c r="N336" s="9"/>
      <c r="O336" s="22">
        <v>1.5416000000000001</v>
      </c>
      <c r="P336" s="22">
        <v>136.12700000000001</v>
      </c>
      <c r="Q336" s="22">
        <v>-1.5545700000000001E-2</v>
      </c>
      <c r="R336" s="22">
        <v>326</v>
      </c>
      <c r="S336" s="22">
        <v>1.54114</v>
      </c>
      <c r="T336">
        <f t="shared" si="62"/>
        <v>15.5457</v>
      </c>
      <c r="U336">
        <f t="shared" si="63"/>
        <v>23.965251120000001</v>
      </c>
      <c r="X336" s="9"/>
      <c r="Y336" s="22">
        <v>0.198517</v>
      </c>
      <c r="Z336" s="22">
        <v>203.005</v>
      </c>
      <c r="AA336" s="22">
        <v>6.4971899999999999E-2</v>
      </c>
      <c r="AB336" s="22">
        <v>326</v>
      </c>
      <c r="AC336" s="22">
        <v>7.8704800000000005E-2</v>
      </c>
      <c r="AD336">
        <f t="shared" si="64"/>
        <v>-64.971900000000005</v>
      </c>
      <c r="AE336">
        <f t="shared" si="65"/>
        <v>-12.8980266723</v>
      </c>
      <c r="AF336" s="9"/>
      <c r="AG336" s="22">
        <v>1.5416000000000001</v>
      </c>
      <c r="AH336" s="22">
        <v>258.63</v>
      </c>
      <c r="AI336" s="22">
        <v>-1.54907E-2</v>
      </c>
      <c r="AJ336" s="22">
        <v>326</v>
      </c>
      <c r="AK336" s="22">
        <v>1.5402199999999999</v>
      </c>
      <c r="AL336">
        <f t="shared" si="66"/>
        <v>15.4907</v>
      </c>
      <c r="AM336">
        <f t="shared" si="67"/>
        <v>23.880463120000002</v>
      </c>
      <c r="AP336" s="9"/>
      <c r="AQ336" s="22">
        <v>0.198517</v>
      </c>
      <c r="AR336" s="22">
        <v>382.73700000000002</v>
      </c>
      <c r="AS336" s="22">
        <v>-1.7184399999999999E-2</v>
      </c>
      <c r="AT336" s="22">
        <v>326</v>
      </c>
      <c r="AU336" s="22">
        <v>0.19802900000000001</v>
      </c>
      <c r="AV336">
        <f t="shared" si="68"/>
        <v>17.1844</v>
      </c>
      <c r="AW336">
        <f t="shared" si="69"/>
        <v>3.4113955348</v>
      </c>
      <c r="AX336" s="9"/>
      <c r="AY336" s="22">
        <v>1.5416000000000001</v>
      </c>
      <c r="AZ336" s="22">
        <v>433.90800000000002</v>
      </c>
      <c r="BA336" s="22">
        <v>-1.5344200000000001E-2</v>
      </c>
      <c r="BB336" s="22">
        <v>326</v>
      </c>
      <c r="BC336" s="22">
        <v>1.54053</v>
      </c>
      <c r="BD336">
        <f t="shared" si="70"/>
        <v>15.344200000000001</v>
      </c>
      <c r="BE336">
        <f t="shared" si="71"/>
        <v>23.654618720000002</v>
      </c>
    </row>
    <row r="337" spans="6:57">
      <c r="F337" s="9"/>
      <c r="G337" s="22">
        <v>0.19348099999999999</v>
      </c>
      <c r="H337" s="22">
        <v>58.107799999999997</v>
      </c>
      <c r="I337" s="22">
        <v>-1.6979999999999999E-2</v>
      </c>
      <c r="J337" s="22">
        <v>327</v>
      </c>
      <c r="K337" s="22">
        <v>0.193024</v>
      </c>
      <c r="L337">
        <f t="shared" si="60"/>
        <v>16.979999999999997</v>
      </c>
      <c r="M337">
        <f t="shared" si="61"/>
        <v>3.285307379999999</v>
      </c>
      <c r="N337" s="9"/>
      <c r="O337" s="22">
        <v>1.5466299999999999</v>
      </c>
      <c r="P337" s="22">
        <v>136.22800000000001</v>
      </c>
      <c r="Q337" s="22">
        <v>-1.54755E-2</v>
      </c>
      <c r="R337" s="22">
        <v>327</v>
      </c>
      <c r="S337" s="22">
        <v>1.54633</v>
      </c>
      <c r="T337">
        <f t="shared" si="62"/>
        <v>15.4755</v>
      </c>
      <c r="U337">
        <f t="shared" si="63"/>
        <v>23.934872564999999</v>
      </c>
      <c r="X337" s="9"/>
      <c r="Y337" s="22">
        <v>0.19348099999999999</v>
      </c>
      <c r="Z337" s="22">
        <v>203.10599999999999</v>
      </c>
      <c r="AA337" s="22">
        <v>6.4837599999999995E-2</v>
      </c>
      <c r="AB337" s="22">
        <v>327</v>
      </c>
      <c r="AC337" s="22">
        <v>7.8674300000000003E-2</v>
      </c>
      <c r="AD337">
        <f t="shared" si="64"/>
        <v>-64.837599999999995</v>
      </c>
      <c r="AE337">
        <f t="shared" si="65"/>
        <v>-12.544843685599998</v>
      </c>
      <c r="AF337" s="9"/>
      <c r="AG337" s="22">
        <v>1.5466299999999999</v>
      </c>
      <c r="AH337" s="22">
        <v>258.73099999999999</v>
      </c>
      <c r="AI337" s="22">
        <v>-1.5429699999999999E-2</v>
      </c>
      <c r="AJ337" s="22">
        <v>327</v>
      </c>
      <c r="AK337" s="22">
        <v>1.5460199999999999</v>
      </c>
      <c r="AL337">
        <f t="shared" si="66"/>
        <v>15.429699999999999</v>
      </c>
      <c r="AM337">
        <f t="shared" si="67"/>
        <v>23.864036910999996</v>
      </c>
      <c r="AP337" s="9"/>
      <c r="AQ337" s="22">
        <v>0.19348099999999999</v>
      </c>
      <c r="AR337" s="22">
        <v>382.83800000000002</v>
      </c>
      <c r="AS337" s="22">
        <v>-1.71936E-2</v>
      </c>
      <c r="AT337" s="22">
        <v>327</v>
      </c>
      <c r="AU337" s="22">
        <v>0.192963</v>
      </c>
      <c r="AV337">
        <f t="shared" si="68"/>
        <v>17.1936</v>
      </c>
      <c r="AW337">
        <f t="shared" si="69"/>
        <v>3.3266349215999997</v>
      </c>
      <c r="AX337" s="9"/>
      <c r="AY337" s="22">
        <v>1.5466299999999999</v>
      </c>
      <c r="AZ337" s="22">
        <v>434.00900000000001</v>
      </c>
      <c r="BA337" s="22">
        <v>-1.52496E-2</v>
      </c>
      <c r="BB337" s="22">
        <v>327</v>
      </c>
      <c r="BC337" s="22">
        <v>1.5460199999999999</v>
      </c>
      <c r="BD337">
        <f t="shared" si="70"/>
        <v>15.249600000000001</v>
      </c>
      <c r="BE337">
        <f t="shared" si="71"/>
        <v>23.585488848000001</v>
      </c>
    </row>
    <row r="338" spans="6:57">
      <c r="F338" s="9"/>
      <c r="G338" s="22">
        <v>0.188446</v>
      </c>
      <c r="H338" s="22">
        <v>58.208599999999997</v>
      </c>
      <c r="I338" s="22">
        <v>-1.6979999999999999E-2</v>
      </c>
      <c r="J338" s="22">
        <v>328</v>
      </c>
      <c r="K338" s="22">
        <v>0.187775</v>
      </c>
      <c r="L338">
        <f t="shared" si="60"/>
        <v>16.979999999999997</v>
      </c>
      <c r="M338">
        <f t="shared" si="61"/>
        <v>3.1998130799999993</v>
      </c>
      <c r="N338" s="9"/>
      <c r="O338" s="22">
        <v>1.5516700000000001</v>
      </c>
      <c r="P338" s="22">
        <v>136.32900000000001</v>
      </c>
      <c r="Q338" s="22">
        <v>-1.5423600000000001E-2</v>
      </c>
      <c r="R338" s="22">
        <v>328</v>
      </c>
      <c r="S338" s="22">
        <v>1.5508999999999999</v>
      </c>
      <c r="T338">
        <f t="shared" si="62"/>
        <v>15.4236</v>
      </c>
      <c r="U338">
        <f t="shared" si="63"/>
        <v>23.932337412000003</v>
      </c>
      <c r="X338" s="9"/>
      <c r="Y338" s="22">
        <v>0.188446</v>
      </c>
      <c r="Z338" s="22">
        <v>203.20699999999999</v>
      </c>
      <c r="AA338" s="22">
        <v>6.4865099999999995E-2</v>
      </c>
      <c r="AB338" s="22">
        <v>328</v>
      </c>
      <c r="AC338" s="22">
        <v>7.8704800000000005E-2</v>
      </c>
      <c r="AD338">
        <f t="shared" si="64"/>
        <v>-64.865099999999998</v>
      </c>
      <c r="AE338">
        <f t="shared" si="65"/>
        <v>-12.223568634599999</v>
      </c>
      <c r="AF338" s="9"/>
      <c r="AG338" s="22">
        <v>1.5516700000000001</v>
      </c>
      <c r="AH338" s="22">
        <v>258.83199999999999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0.188446</v>
      </c>
      <c r="AR338" s="22">
        <v>382.93900000000002</v>
      </c>
      <c r="AS338" s="22">
        <v>-1.7196699999999999E-2</v>
      </c>
      <c r="AT338" s="22">
        <v>328</v>
      </c>
      <c r="AU338" s="22">
        <v>0.18789700000000001</v>
      </c>
      <c r="AV338">
        <f t="shared" si="68"/>
        <v>17.1967</v>
      </c>
      <c r="AW338">
        <f t="shared" si="69"/>
        <v>3.2406493282</v>
      </c>
      <c r="AX338" s="9"/>
      <c r="AY338" s="22">
        <v>1.5516700000000001</v>
      </c>
      <c r="AZ338" s="22">
        <v>434.11</v>
      </c>
      <c r="BA338" s="22">
        <v>-1.51398E-2</v>
      </c>
      <c r="BB338" s="22">
        <v>328</v>
      </c>
      <c r="BC338" s="22">
        <v>1.5506</v>
      </c>
      <c r="BD338">
        <f t="shared" si="70"/>
        <v>15.139799999999999</v>
      </c>
      <c r="BE338">
        <f t="shared" si="71"/>
        <v>23.491973466000001</v>
      </c>
    </row>
    <row r="339" spans="6:57">
      <c r="F339" s="9"/>
      <c r="G339" s="22">
        <v>0.18341099999999999</v>
      </c>
      <c r="H339" s="22">
        <v>58.3093</v>
      </c>
      <c r="I339" s="22">
        <v>-1.69769E-2</v>
      </c>
      <c r="J339" s="22">
        <v>329</v>
      </c>
      <c r="K339" s="22">
        <v>0.18279999999999999</v>
      </c>
      <c r="L339">
        <f t="shared" si="60"/>
        <v>16.976900000000001</v>
      </c>
      <c r="M339">
        <f t="shared" si="61"/>
        <v>3.1137502058999997</v>
      </c>
      <c r="N339" s="9"/>
      <c r="O339" s="22">
        <v>1.5567</v>
      </c>
      <c r="P339" s="22">
        <v>136.43</v>
      </c>
      <c r="Q339" s="22">
        <v>-1.5356399999999999E-2</v>
      </c>
      <c r="R339" s="22">
        <v>329</v>
      </c>
      <c r="S339" s="22">
        <v>1.55579</v>
      </c>
      <c r="T339">
        <f t="shared" si="62"/>
        <v>15.356399999999999</v>
      </c>
      <c r="U339">
        <f t="shared" si="63"/>
        <v>23.905307879999999</v>
      </c>
      <c r="X339" s="9"/>
      <c r="Y339" s="22">
        <v>0.18341099999999999</v>
      </c>
      <c r="Z339" s="22">
        <v>203.30799999999999</v>
      </c>
      <c r="AA339" s="22">
        <v>6.5020800000000004E-2</v>
      </c>
      <c r="AB339" s="22">
        <v>329</v>
      </c>
      <c r="AC339" s="22">
        <v>7.8704800000000005E-2</v>
      </c>
      <c r="AD339">
        <f t="shared" si="64"/>
        <v>-65.020800000000008</v>
      </c>
      <c r="AE339">
        <f t="shared" si="65"/>
        <v>-11.925529948800001</v>
      </c>
      <c r="AF339" s="9"/>
      <c r="AG339" s="22">
        <v>1.5567</v>
      </c>
      <c r="AH339" s="22">
        <v>258.93200000000002</v>
      </c>
      <c r="AI339" s="22">
        <v>-1.5295400000000001E-2</v>
      </c>
      <c r="AJ339" s="22">
        <v>329</v>
      </c>
      <c r="AK339" s="22">
        <v>1.55579</v>
      </c>
      <c r="AL339">
        <f t="shared" si="66"/>
        <v>15.295400000000001</v>
      </c>
      <c r="AM339">
        <f t="shared" si="67"/>
        <v>23.810349179999999</v>
      </c>
      <c r="AP339" s="9"/>
      <c r="AQ339" s="22">
        <v>0.18341099999999999</v>
      </c>
      <c r="AR339" s="22">
        <v>383.04</v>
      </c>
      <c r="AS339" s="22">
        <v>-1.7196699999999999E-2</v>
      </c>
      <c r="AT339" s="22">
        <v>329</v>
      </c>
      <c r="AU339" s="22">
        <v>0.18279999999999999</v>
      </c>
      <c r="AV339">
        <f t="shared" si="68"/>
        <v>17.1967</v>
      </c>
      <c r="AW339">
        <f t="shared" si="69"/>
        <v>3.1540639436999998</v>
      </c>
      <c r="AX339" s="9"/>
      <c r="AY339" s="22">
        <v>1.5567</v>
      </c>
      <c r="AZ339" s="22">
        <v>434.21</v>
      </c>
      <c r="BA339" s="22">
        <v>-1.50604E-2</v>
      </c>
      <c r="BB339" s="22">
        <v>329</v>
      </c>
      <c r="BC339" s="22">
        <v>1.55548</v>
      </c>
      <c r="BD339">
        <f t="shared" si="70"/>
        <v>15.0604</v>
      </c>
      <c r="BE339">
        <f t="shared" si="71"/>
        <v>23.444524680000001</v>
      </c>
    </row>
    <row r="340" spans="6:57">
      <c r="F340" s="9"/>
      <c r="G340" s="22">
        <v>0.17837500000000001</v>
      </c>
      <c r="H340" s="22">
        <v>58.41</v>
      </c>
      <c r="I340" s="22">
        <v>-1.6979999999999999E-2</v>
      </c>
      <c r="J340" s="22">
        <v>330</v>
      </c>
      <c r="K340" s="22">
        <v>0.177948</v>
      </c>
      <c r="L340">
        <f t="shared" si="60"/>
        <v>16.979999999999997</v>
      </c>
      <c r="M340">
        <f t="shared" si="61"/>
        <v>3.0288074999999997</v>
      </c>
      <c r="N340" s="9"/>
      <c r="O340" s="22">
        <v>1.5617399999999999</v>
      </c>
      <c r="P340" s="22">
        <v>136.53</v>
      </c>
      <c r="Q340" s="22">
        <v>-1.53046E-2</v>
      </c>
      <c r="R340" s="22">
        <v>330</v>
      </c>
      <c r="S340" s="22">
        <v>1.56067</v>
      </c>
      <c r="T340">
        <f t="shared" si="62"/>
        <v>15.304600000000001</v>
      </c>
      <c r="U340">
        <f t="shared" si="63"/>
        <v>23.901806004000001</v>
      </c>
      <c r="X340" s="9"/>
      <c r="Y340" s="22">
        <v>0.17837500000000001</v>
      </c>
      <c r="Z340" s="22">
        <v>203.40799999999999</v>
      </c>
      <c r="AA340" s="22">
        <v>6.5084799999999998E-2</v>
      </c>
      <c r="AB340" s="22">
        <v>330</v>
      </c>
      <c r="AC340" s="22">
        <v>7.8735399999999997E-2</v>
      </c>
      <c r="AD340">
        <f t="shared" si="64"/>
        <v>-65.084800000000001</v>
      </c>
      <c r="AE340">
        <f t="shared" si="65"/>
        <v>-11.6095012</v>
      </c>
      <c r="AF340" s="9"/>
      <c r="AG340" s="22">
        <v>1.5617399999999999</v>
      </c>
      <c r="AH340" s="22">
        <v>259.03300000000002</v>
      </c>
      <c r="AI340" s="22">
        <v>-1.5213000000000001E-2</v>
      </c>
      <c r="AJ340" s="22">
        <v>330</v>
      </c>
      <c r="AK340" s="22">
        <v>1.56158</v>
      </c>
      <c r="AL340">
        <f t="shared" si="66"/>
        <v>15.213000000000001</v>
      </c>
      <c r="AM340">
        <f t="shared" si="67"/>
        <v>23.758750620000001</v>
      </c>
      <c r="AP340" s="9"/>
      <c r="AQ340" s="22">
        <v>0.17837500000000001</v>
      </c>
      <c r="AR340" s="22">
        <v>383.14</v>
      </c>
      <c r="AS340" s="22">
        <v>-1.71936E-2</v>
      </c>
      <c r="AT340" s="22">
        <v>330</v>
      </c>
      <c r="AU340" s="22">
        <v>0.17807000000000001</v>
      </c>
      <c r="AV340">
        <f t="shared" si="68"/>
        <v>17.1936</v>
      </c>
      <c r="AW340">
        <f t="shared" si="69"/>
        <v>3.0669084</v>
      </c>
      <c r="AX340" s="9"/>
      <c r="AY340" s="22">
        <v>1.5617399999999999</v>
      </c>
      <c r="AZ340" s="22">
        <v>434.31099999999998</v>
      </c>
      <c r="BA340" s="22">
        <v>-1.4959699999999999E-2</v>
      </c>
      <c r="BB340" s="22">
        <v>330</v>
      </c>
      <c r="BC340" s="22">
        <v>1.56097</v>
      </c>
      <c r="BD340">
        <f t="shared" si="70"/>
        <v>14.9597</v>
      </c>
      <c r="BE340">
        <f t="shared" si="71"/>
        <v>23.363161878</v>
      </c>
    </row>
    <row r="341" spans="6:57">
      <c r="F341" s="9"/>
      <c r="G341" s="22">
        <v>0.17333999999999999</v>
      </c>
      <c r="H341" s="22">
        <v>58.5107</v>
      </c>
      <c r="I341" s="22">
        <v>-1.69769E-2</v>
      </c>
      <c r="J341" s="22">
        <v>331</v>
      </c>
      <c r="K341" s="22">
        <v>0.17300399999999999</v>
      </c>
      <c r="L341">
        <f t="shared" si="60"/>
        <v>16.976900000000001</v>
      </c>
      <c r="M341">
        <f t="shared" si="61"/>
        <v>2.942775846</v>
      </c>
      <c r="N341" s="9"/>
      <c r="O341" s="22">
        <v>1.56677</v>
      </c>
      <c r="P341" s="22">
        <v>136.631</v>
      </c>
      <c r="Q341" s="22">
        <v>-1.52313E-2</v>
      </c>
      <c r="R341" s="22">
        <v>331</v>
      </c>
      <c r="S341" s="22">
        <v>1.56616</v>
      </c>
      <c r="T341">
        <f t="shared" si="62"/>
        <v>15.231299999999999</v>
      </c>
      <c r="U341">
        <f t="shared" si="63"/>
        <v>23.863943900999999</v>
      </c>
      <c r="X341" s="9"/>
      <c r="Y341" s="22">
        <v>0.17333999999999999</v>
      </c>
      <c r="Z341" s="22">
        <v>203.50899999999999</v>
      </c>
      <c r="AA341" s="22">
        <v>6.5066499999999999E-2</v>
      </c>
      <c r="AB341" s="22">
        <v>331</v>
      </c>
      <c r="AC341" s="22">
        <v>7.8826900000000005E-2</v>
      </c>
      <c r="AD341">
        <f t="shared" si="64"/>
        <v>-65.066500000000005</v>
      </c>
      <c r="AE341">
        <f t="shared" si="65"/>
        <v>-11.27862711</v>
      </c>
      <c r="AF341" s="9"/>
      <c r="AG341" s="22">
        <v>1.56677</v>
      </c>
      <c r="AH341" s="22">
        <v>259.13400000000001</v>
      </c>
      <c r="AI341" s="22">
        <v>-1.51031E-2</v>
      </c>
      <c r="AJ341" s="22">
        <v>331</v>
      </c>
      <c r="AK341" s="22">
        <v>1.56586</v>
      </c>
      <c r="AL341">
        <f t="shared" si="66"/>
        <v>15.1031</v>
      </c>
      <c r="AM341">
        <f t="shared" si="67"/>
        <v>23.663083987</v>
      </c>
      <c r="AP341" s="9"/>
      <c r="AQ341" s="22">
        <v>0.17333999999999999</v>
      </c>
      <c r="AR341" s="22">
        <v>383.24099999999999</v>
      </c>
      <c r="AS341" s="22">
        <v>-1.7196699999999999E-2</v>
      </c>
      <c r="AT341" s="22">
        <v>331</v>
      </c>
      <c r="AU341" s="22">
        <v>0.17318700000000001</v>
      </c>
      <c r="AV341">
        <f t="shared" si="68"/>
        <v>17.1967</v>
      </c>
      <c r="AW341">
        <f t="shared" si="69"/>
        <v>2.9808759779999998</v>
      </c>
      <c r="AX341" s="9"/>
      <c r="AY341" s="22">
        <v>1.56677</v>
      </c>
      <c r="AZ341" s="22">
        <v>434.41199999999998</v>
      </c>
      <c r="BA341" s="22">
        <v>-1.48956E-2</v>
      </c>
      <c r="BB341" s="22">
        <v>331</v>
      </c>
      <c r="BC341" s="22">
        <v>1.56586</v>
      </c>
      <c r="BD341">
        <f t="shared" si="70"/>
        <v>14.8956</v>
      </c>
      <c r="BE341">
        <f t="shared" si="71"/>
        <v>23.337979212</v>
      </c>
    </row>
    <row r="342" spans="6:57">
      <c r="F342" s="9"/>
      <c r="G342" s="22">
        <v>0.16830400000000001</v>
      </c>
      <c r="H342" s="22">
        <v>58.611400000000003</v>
      </c>
      <c r="I342" s="22">
        <v>-1.6979999999999999E-2</v>
      </c>
      <c r="J342" s="22">
        <v>332</v>
      </c>
      <c r="K342" s="22">
        <v>0.16778599999999999</v>
      </c>
      <c r="L342">
        <f t="shared" si="60"/>
        <v>16.979999999999997</v>
      </c>
      <c r="M342">
        <f t="shared" si="61"/>
        <v>2.8578019199999996</v>
      </c>
      <c r="N342" s="9"/>
      <c r="O342" s="22">
        <v>1.5718099999999999</v>
      </c>
      <c r="P342" s="22">
        <v>136.732</v>
      </c>
      <c r="Q342" s="22">
        <v>-1.5173300000000001E-2</v>
      </c>
      <c r="R342" s="22">
        <v>332</v>
      </c>
      <c r="S342" s="22">
        <v>1.57104</v>
      </c>
      <c r="T342">
        <f t="shared" si="62"/>
        <v>15.173300000000001</v>
      </c>
      <c r="U342">
        <f t="shared" si="63"/>
        <v>23.849544673</v>
      </c>
      <c r="X342" s="9"/>
      <c r="Y342" s="22">
        <v>0.16830400000000001</v>
      </c>
      <c r="Z342" s="22">
        <v>203.61</v>
      </c>
      <c r="AA342" s="22">
        <v>6.5002400000000002E-2</v>
      </c>
      <c r="AB342" s="22">
        <v>332</v>
      </c>
      <c r="AC342" s="22">
        <v>7.8796400000000003E-2</v>
      </c>
      <c r="AD342">
        <f t="shared" si="64"/>
        <v>-65.002400000000009</v>
      </c>
      <c r="AE342">
        <f t="shared" si="65"/>
        <v>-10.940163929600002</v>
      </c>
      <c r="AF342" s="9"/>
      <c r="AG342" s="22">
        <v>1.5718099999999999</v>
      </c>
      <c r="AH342" s="22">
        <v>259.23500000000001</v>
      </c>
      <c r="AI342" s="22">
        <v>-1.50513E-2</v>
      </c>
      <c r="AJ342" s="22">
        <v>332</v>
      </c>
      <c r="AK342" s="22">
        <v>1.57104</v>
      </c>
      <c r="AL342">
        <f t="shared" si="66"/>
        <v>15.051299999999999</v>
      </c>
      <c r="AM342">
        <f t="shared" si="67"/>
        <v>23.657783852999998</v>
      </c>
      <c r="AP342" s="9"/>
      <c r="AQ342" s="22">
        <v>0.16830400000000001</v>
      </c>
      <c r="AR342" s="22">
        <v>383.34199999999998</v>
      </c>
      <c r="AS342" s="22">
        <v>-1.71936E-2</v>
      </c>
      <c r="AT342" s="22">
        <v>332</v>
      </c>
      <c r="AU342" s="22">
        <v>0.16769400000000001</v>
      </c>
      <c r="AV342">
        <f t="shared" si="68"/>
        <v>17.1936</v>
      </c>
      <c r="AW342">
        <f t="shared" si="69"/>
        <v>2.8937516544000004</v>
      </c>
      <c r="AX342" s="9"/>
      <c r="AY342" s="22">
        <v>1.5718099999999999</v>
      </c>
      <c r="AZ342" s="22">
        <v>434.51299999999998</v>
      </c>
      <c r="BA342" s="22">
        <v>-1.47858E-2</v>
      </c>
      <c r="BB342" s="22">
        <v>332</v>
      </c>
      <c r="BC342" s="22">
        <v>1.57043</v>
      </c>
      <c r="BD342">
        <f t="shared" si="70"/>
        <v>14.7858</v>
      </c>
      <c r="BE342">
        <f t="shared" si="71"/>
        <v>23.240468298</v>
      </c>
    </row>
    <row r="343" spans="6:57">
      <c r="F343" s="9"/>
      <c r="G343" s="22">
        <v>0.163269</v>
      </c>
      <c r="H343" s="22">
        <v>58.7121</v>
      </c>
      <c r="I343" s="22">
        <v>-1.6992199999999999E-2</v>
      </c>
      <c r="J343" s="22">
        <v>333</v>
      </c>
      <c r="K343" s="22">
        <v>0.16284199999999999</v>
      </c>
      <c r="L343">
        <f t="shared" si="60"/>
        <v>16.9922</v>
      </c>
      <c r="M343">
        <f t="shared" si="61"/>
        <v>2.7742995017999998</v>
      </c>
      <c r="N343" s="9"/>
      <c r="O343" s="22">
        <v>1.57684</v>
      </c>
      <c r="P343" s="22">
        <v>136.83199999999999</v>
      </c>
      <c r="Q343" s="22">
        <v>-1.5094E-2</v>
      </c>
      <c r="R343" s="22">
        <v>333</v>
      </c>
      <c r="S343" s="22">
        <v>1.57562</v>
      </c>
      <c r="T343">
        <f t="shared" si="62"/>
        <v>15.093999999999999</v>
      </c>
      <c r="U343">
        <f t="shared" si="63"/>
        <v>23.800822959999998</v>
      </c>
      <c r="X343" s="9"/>
      <c r="Y343" s="22">
        <v>0.163269</v>
      </c>
      <c r="Z343" s="22">
        <v>203.71</v>
      </c>
      <c r="AA343" s="22">
        <v>6.5026899999999999E-2</v>
      </c>
      <c r="AB343" s="22">
        <v>333</v>
      </c>
      <c r="AC343" s="22">
        <v>7.8735399999999997E-2</v>
      </c>
      <c r="AD343">
        <f t="shared" si="64"/>
        <v>-65.026899999999998</v>
      </c>
      <c r="AE343">
        <f t="shared" si="65"/>
        <v>-10.616876936099999</v>
      </c>
      <c r="AF343" s="9"/>
      <c r="AG343" s="22">
        <v>1.57684</v>
      </c>
      <c r="AH343" s="22">
        <v>259.33499999999998</v>
      </c>
      <c r="AI343" s="22">
        <v>-1.49658E-2</v>
      </c>
      <c r="AJ343" s="22">
        <v>333</v>
      </c>
      <c r="AK343" s="22">
        <v>1.5765400000000001</v>
      </c>
      <c r="AL343">
        <f t="shared" si="66"/>
        <v>14.9658</v>
      </c>
      <c r="AM343">
        <f t="shared" si="67"/>
        <v>23.598672071999999</v>
      </c>
      <c r="AP343" s="9"/>
      <c r="AQ343" s="22">
        <v>0.163269</v>
      </c>
      <c r="AR343" s="22">
        <v>383.44200000000001</v>
      </c>
      <c r="AS343" s="22">
        <v>-1.7199699999999998E-2</v>
      </c>
      <c r="AT343" s="22">
        <v>333</v>
      </c>
      <c r="AU343" s="22">
        <v>0.16272</v>
      </c>
      <c r="AV343">
        <f t="shared" si="68"/>
        <v>17.1997</v>
      </c>
      <c r="AW343">
        <f t="shared" si="69"/>
        <v>2.8081778193</v>
      </c>
      <c r="AX343" s="9"/>
      <c r="AY343" s="22">
        <v>1.57684</v>
      </c>
      <c r="AZ343" s="22">
        <v>434.613</v>
      </c>
      <c r="BA343" s="22">
        <v>-1.46698E-2</v>
      </c>
      <c r="BB343" s="22">
        <v>333</v>
      </c>
      <c r="BC343" s="22">
        <v>1.57501</v>
      </c>
      <c r="BD343">
        <f t="shared" si="70"/>
        <v>14.6698</v>
      </c>
      <c r="BE343">
        <f t="shared" si="71"/>
        <v>23.131927432000001</v>
      </c>
    </row>
    <row r="344" spans="6:57">
      <c r="F344" s="9"/>
      <c r="G344" s="22">
        <v>0.15823400000000001</v>
      </c>
      <c r="H344" s="22">
        <v>58.812800000000003</v>
      </c>
      <c r="I344" s="22">
        <v>-1.6992199999999999E-2</v>
      </c>
      <c r="J344" s="22">
        <v>334</v>
      </c>
      <c r="K344" s="22">
        <v>0.157745</v>
      </c>
      <c r="L344">
        <f t="shared" si="60"/>
        <v>16.9922</v>
      </c>
      <c r="M344">
        <f t="shared" si="61"/>
        <v>2.6887437748000003</v>
      </c>
      <c r="N344" s="9"/>
      <c r="O344" s="22">
        <v>1.58188</v>
      </c>
      <c r="P344" s="22">
        <v>136.93299999999999</v>
      </c>
      <c r="Q344" s="22">
        <v>-1.5026899999999999E-2</v>
      </c>
      <c r="R344" s="22">
        <v>334</v>
      </c>
      <c r="S344" s="22">
        <v>1.58142</v>
      </c>
      <c r="T344">
        <f t="shared" si="62"/>
        <v>15.026899999999999</v>
      </c>
      <c r="U344">
        <f t="shared" si="63"/>
        <v>23.770752571999999</v>
      </c>
      <c r="X344" s="9"/>
      <c r="Y344" s="22">
        <v>0.15823400000000001</v>
      </c>
      <c r="Z344" s="22">
        <v>203.81100000000001</v>
      </c>
      <c r="AA344" s="22">
        <v>6.50757E-2</v>
      </c>
      <c r="AB344" s="22">
        <v>334</v>
      </c>
      <c r="AC344" s="22">
        <v>7.8826900000000005E-2</v>
      </c>
      <c r="AD344">
        <f t="shared" si="64"/>
        <v>-65.075699999999998</v>
      </c>
      <c r="AE344">
        <f t="shared" si="65"/>
        <v>-10.297188313800001</v>
      </c>
      <c r="AF344" s="9"/>
      <c r="AG344" s="22">
        <v>1.58188</v>
      </c>
      <c r="AH344" s="22">
        <v>259.43599999999998</v>
      </c>
      <c r="AI344" s="22">
        <v>-1.48621E-2</v>
      </c>
      <c r="AJ344" s="22">
        <v>334</v>
      </c>
      <c r="AK344" s="22">
        <v>1.58081</v>
      </c>
      <c r="AL344">
        <f t="shared" si="66"/>
        <v>14.8621</v>
      </c>
      <c r="AM344">
        <f t="shared" si="67"/>
        <v>23.510058747999999</v>
      </c>
      <c r="AP344" s="9"/>
      <c r="AQ344" s="22">
        <v>0.15823400000000001</v>
      </c>
      <c r="AR344" s="22">
        <v>383.54300000000001</v>
      </c>
      <c r="AS344" s="22">
        <v>-1.7199699999999998E-2</v>
      </c>
      <c r="AT344" s="22">
        <v>334</v>
      </c>
      <c r="AU344" s="22">
        <v>0.157806</v>
      </c>
      <c r="AV344">
        <f t="shared" si="68"/>
        <v>17.1997</v>
      </c>
      <c r="AW344">
        <f t="shared" si="69"/>
        <v>2.7215773298000001</v>
      </c>
      <c r="AX344" s="9"/>
      <c r="AY344" s="22">
        <v>1.58188</v>
      </c>
      <c r="AZ344" s="22">
        <v>434.714</v>
      </c>
      <c r="BA344" s="22">
        <v>-1.4556899999999999E-2</v>
      </c>
      <c r="BB344" s="22">
        <v>334</v>
      </c>
      <c r="BC344" s="22">
        <v>1.5811200000000001</v>
      </c>
      <c r="BD344">
        <f t="shared" si="70"/>
        <v>14.556899999999999</v>
      </c>
      <c r="BE344">
        <f t="shared" si="71"/>
        <v>23.027268971999998</v>
      </c>
    </row>
    <row r="345" spans="6:57">
      <c r="F345" s="9"/>
      <c r="G345" s="22">
        <v>0.153198</v>
      </c>
      <c r="H345" s="22">
        <v>58.913499999999999</v>
      </c>
      <c r="I345" s="22">
        <v>-1.6983000000000002E-2</v>
      </c>
      <c r="J345" s="22">
        <v>335</v>
      </c>
      <c r="K345" s="22">
        <v>0.15240500000000001</v>
      </c>
      <c r="L345">
        <f t="shared" si="60"/>
        <v>16.983000000000001</v>
      </c>
      <c r="M345">
        <f t="shared" si="61"/>
        <v>2.6017616340000003</v>
      </c>
      <c r="N345" s="9"/>
      <c r="O345" s="22">
        <v>1.58691</v>
      </c>
      <c r="P345" s="22">
        <v>137.03399999999999</v>
      </c>
      <c r="Q345" s="22">
        <v>-1.49628E-2</v>
      </c>
      <c r="R345" s="22">
        <v>335</v>
      </c>
      <c r="S345" s="22">
        <v>1.5860000000000001</v>
      </c>
      <c r="T345">
        <f t="shared" si="62"/>
        <v>14.9628</v>
      </c>
      <c r="U345">
        <f t="shared" si="63"/>
        <v>23.744616948000001</v>
      </c>
      <c r="X345" s="9"/>
      <c r="Y345" s="22">
        <v>0.153198</v>
      </c>
      <c r="Z345" s="22">
        <v>203.91200000000001</v>
      </c>
      <c r="AA345" s="22">
        <v>6.5042100000000005E-2</v>
      </c>
      <c r="AB345" s="22">
        <v>335</v>
      </c>
      <c r="AC345" s="22">
        <v>7.8796400000000003E-2</v>
      </c>
      <c r="AD345">
        <f t="shared" si="64"/>
        <v>-65.042100000000005</v>
      </c>
      <c r="AE345">
        <f t="shared" si="65"/>
        <v>-9.9643196358000008</v>
      </c>
      <c r="AF345" s="9"/>
      <c r="AG345" s="22">
        <v>1.58691</v>
      </c>
      <c r="AH345" s="22">
        <v>259.53699999999998</v>
      </c>
      <c r="AI345" s="22">
        <v>-1.4770500000000001E-2</v>
      </c>
      <c r="AJ345" s="22">
        <v>335</v>
      </c>
      <c r="AK345" s="22">
        <v>1.5860000000000001</v>
      </c>
      <c r="AL345">
        <f t="shared" si="66"/>
        <v>14.7705</v>
      </c>
      <c r="AM345">
        <f t="shared" si="67"/>
        <v>23.439454155</v>
      </c>
      <c r="AP345" s="9"/>
      <c r="AQ345" s="22">
        <v>0.153198</v>
      </c>
      <c r="AR345" s="22">
        <v>383.64400000000001</v>
      </c>
      <c r="AS345" s="22">
        <v>-1.72058E-2</v>
      </c>
      <c r="AT345" s="22">
        <v>335</v>
      </c>
      <c r="AU345" s="22">
        <v>0.15273999999999999</v>
      </c>
      <c r="AV345">
        <f t="shared" si="68"/>
        <v>17.2058</v>
      </c>
      <c r="AW345">
        <f t="shared" si="69"/>
        <v>2.6358941483999998</v>
      </c>
      <c r="AX345" s="9"/>
      <c r="AY345" s="22">
        <v>1.58691</v>
      </c>
      <c r="AZ345" s="22">
        <v>434.815</v>
      </c>
      <c r="BA345" s="22">
        <v>-1.44104E-2</v>
      </c>
      <c r="BB345" s="22">
        <v>335</v>
      </c>
      <c r="BC345" s="22">
        <v>1.5860000000000001</v>
      </c>
      <c r="BD345">
        <f t="shared" si="70"/>
        <v>14.410400000000001</v>
      </c>
      <c r="BE345">
        <f t="shared" si="71"/>
        <v>22.868007864000003</v>
      </c>
    </row>
    <row r="346" spans="6:57">
      <c r="F346" s="9"/>
      <c r="G346" s="22">
        <v>0.14816299999999999</v>
      </c>
      <c r="H346" s="22">
        <v>59.014200000000002</v>
      </c>
      <c r="I346" s="22">
        <v>-1.69891E-2</v>
      </c>
      <c r="J346" s="22">
        <v>336</v>
      </c>
      <c r="K346" s="22">
        <v>0.14773600000000001</v>
      </c>
      <c r="L346">
        <f t="shared" si="60"/>
        <v>16.989100000000001</v>
      </c>
      <c r="M346">
        <f t="shared" si="61"/>
        <v>2.5171560233000001</v>
      </c>
      <c r="N346" s="9"/>
      <c r="O346" s="22">
        <v>1.59195</v>
      </c>
      <c r="P346" s="22">
        <v>137.13399999999999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0.14816299999999999</v>
      </c>
      <c r="Z346" s="22">
        <v>204.01300000000001</v>
      </c>
      <c r="AA346" s="22">
        <v>6.4990199999999998E-2</v>
      </c>
      <c r="AB346" s="22">
        <v>336</v>
      </c>
      <c r="AC346" s="22">
        <v>7.8796400000000003E-2</v>
      </c>
      <c r="AD346">
        <f t="shared" si="64"/>
        <v>-64.990200000000002</v>
      </c>
      <c r="AE346">
        <f t="shared" si="65"/>
        <v>-9.6291430025999993</v>
      </c>
      <c r="AF346" s="9"/>
      <c r="AG346" s="22">
        <v>1.59195</v>
      </c>
      <c r="AH346" s="22">
        <v>259.637</v>
      </c>
      <c r="AI346" s="22">
        <v>-1.4688100000000001E-2</v>
      </c>
      <c r="AJ346" s="22">
        <v>336</v>
      </c>
      <c r="AK346" s="22">
        <v>1.5911900000000001</v>
      </c>
      <c r="AL346">
        <f t="shared" si="66"/>
        <v>14.6881</v>
      </c>
      <c r="AM346">
        <f t="shared" si="67"/>
        <v>23.382720795000001</v>
      </c>
      <c r="AP346" s="9"/>
      <c r="AQ346" s="22">
        <v>0.14816299999999999</v>
      </c>
      <c r="AR346" s="22">
        <v>383.745</v>
      </c>
      <c r="AS346" s="22">
        <v>-1.7208899999999999E-2</v>
      </c>
      <c r="AT346" s="22">
        <v>336</v>
      </c>
      <c r="AU346" s="22">
        <v>0.14758299999999999</v>
      </c>
      <c r="AV346">
        <f t="shared" si="68"/>
        <v>17.2089</v>
      </c>
      <c r="AW346">
        <f t="shared" si="69"/>
        <v>2.5497222506999999</v>
      </c>
      <c r="AX346" s="9"/>
      <c r="AY346" s="22">
        <v>1.59195</v>
      </c>
      <c r="AZ346" s="22">
        <v>434.91500000000002</v>
      </c>
      <c r="BA346" s="22">
        <v>-1.42822E-2</v>
      </c>
      <c r="BB346" s="22">
        <v>336</v>
      </c>
      <c r="BC346" s="22">
        <v>1.5914900000000001</v>
      </c>
      <c r="BD346">
        <f t="shared" si="70"/>
        <v>14.2822</v>
      </c>
      <c r="BE346">
        <f t="shared" si="71"/>
        <v>22.736548289999998</v>
      </c>
    </row>
    <row r="347" spans="6:57">
      <c r="F347" s="9"/>
      <c r="G347" s="22">
        <v>0.143127</v>
      </c>
      <c r="H347" s="22">
        <v>59.114899999999999</v>
      </c>
      <c r="I347" s="22">
        <v>-1.6992199999999999E-2</v>
      </c>
      <c r="J347" s="22">
        <v>337</v>
      </c>
      <c r="K347" s="22">
        <v>0.142426</v>
      </c>
      <c r="L347">
        <f t="shared" si="60"/>
        <v>16.9922</v>
      </c>
      <c r="M347">
        <f t="shared" si="61"/>
        <v>2.4320426094000003</v>
      </c>
      <c r="N347" s="9"/>
      <c r="O347" s="22">
        <v>1.5969800000000001</v>
      </c>
      <c r="P347" s="22">
        <v>137.23500000000001</v>
      </c>
      <c r="Q347" s="22">
        <v>-1.4822399999999999E-2</v>
      </c>
      <c r="R347" s="22">
        <v>337</v>
      </c>
      <c r="S347" s="22">
        <v>1.5957600000000001</v>
      </c>
      <c r="T347">
        <f t="shared" si="62"/>
        <v>14.8224</v>
      </c>
      <c r="U347">
        <f t="shared" si="63"/>
        <v>23.671076352</v>
      </c>
      <c r="X347" s="9"/>
      <c r="Y347" s="22">
        <v>0.143127</v>
      </c>
      <c r="Z347" s="22">
        <v>204.113</v>
      </c>
      <c r="AA347" s="22">
        <v>6.5002400000000002E-2</v>
      </c>
      <c r="AB347" s="22">
        <v>337</v>
      </c>
      <c r="AC347" s="22">
        <v>7.8735399999999997E-2</v>
      </c>
      <c r="AD347">
        <f t="shared" si="64"/>
        <v>-65.002400000000009</v>
      </c>
      <c r="AE347">
        <f t="shared" si="65"/>
        <v>-9.3035985048000018</v>
      </c>
      <c r="AF347" s="9"/>
      <c r="AG347" s="22">
        <v>1.5969800000000001</v>
      </c>
      <c r="AH347" s="22">
        <v>259.738</v>
      </c>
      <c r="AI347" s="22">
        <v>-1.45691E-2</v>
      </c>
      <c r="AJ347" s="22">
        <v>337</v>
      </c>
      <c r="AK347" s="22">
        <v>1.5966800000000001</v>
      </c>
      <c r="AL347">
        <f t="shared" si="66"/>
        <v>14.569100000000001</v>
      </c>
      <c r="AM347">
        <f t="shared" si="67"/>
        <v>23.266561318000001</v>
      </c>
      <c r="AP347" s="9"/>
      <c r="AQ347" s="22">
        <v>0.143127</v>
      </c>
      <c r="AR347" s="22">
        <v>383.84500000000003</v>
      </c>
      <c r="AS347" s="22">
        <v>-1.7202800000000001E-2</v>
      </c>
      <c r="AT347" s="22">
        <v>337</v>
      </c>
      <c r="AU347" s="22">
        <v>0.142822</v>
      </c>
      <c r="AV347">
        <f t="shared" si="68"/>
        <v>17.2028</v>
      </c>
      <c r="AW347">
        <f t="shared" si="69"/>
        <v>2.4621851555999998</v>
      </c>
      <c r="AX347" s="9"/>
      <c r="AY347" s="22">
        <v>1.5969800000000001</v>
      </c>
      <c r="AZ347" s="22">
        <v>435.01600000000002</v>
      </c>
      <c r="BA347" s="22">
        <v>-1.4123500000000001E-2</v>
      </c>
      <c r="BB347" s="22">
        <v>337</v>
      </c>
      <c r="BC347" s="22">
        <v>1.5960700000000001</v>
      </c>
      <c r="BD347">
        <f t="shared" si="70"/>
        <v>14.1235</v>
      </c>
      <c r="BE347">
        <f t="shared" si="71"/>
        <v>22.554947030000001</v>
      </c>
    </row>
    <row r="348" spans="6:57">
      <c r="F348" s="9"/>
      <c r="G348" s="22">
        <v>0.13809199999999999</v>
      </c>
      <c r="H348" s="22">
        <v>59.215600000000002</v>
      </c>
      <c r="I348" s="22">
        <v>-1.6986100000000001E-2</v>
      </c>
      <c r="J348" s="22">
        <v>338</v>
      </c>
      <c r="K348" s="22">
        <v>0.137207</v>
      </c>
      <c r="L348">
        <f t="shared" si="60"/>
        <v>16.9861</v>
      </c>
      <c r="M348">
        <f t="shared" si="61"/>
        <v>2.3456445212000001</v>
      </c>
      <c r="N348" s="9"/>
      <c r="O348" s="22">
        <v>1.60202</v>
      </c>
      <c r="P348" s="22">
        <v>137.33600000000001</v>
      </c>
      <c r="Q348" s="22">
        <v>-1.47247E-2</v>
      </c>
      <c r="R348" s="22">
        <v>338</v>
      </c>
      <c r="S348" s="22">
        <v>1.6006499999999999</v>
      </c>
      <c r="T348">
        <f t="shared" si="62"/>
        <v>14.7247</v>
      </c>
      <c r="U348">
        <f t="shared" si="63"/>
        <v>23.589263894000002</v>
      </c>
      <c r="X348" s="9"/>
      <c r="Y348" s="22">
        <v>0.13809199999999999</v>
      </c>
      <c r="Z348" s="22">
        <v>204.214</v>
      </c>
      <c r="AA348" s="22">
        <v>6.4965800000000004E-2</v>
      </c>
      <c r="AB348" s="22">
        <v>338</v>
      </c>
      <c r="AC348" s="22">
        <v>7.8735399999999997E-2</v>
      </c>
      <c r="AD348">
        <f t="shared" si="64"/>
        <v>-64.965800000000002</v>
      </c>
      <c r="AE348">
        <f t="shared" si="65"/>
        <v>-8.9712572535999993</v>
      </c>
      <c r="AF348" s="9"/>
      <c r="AG348" s="22">
        <v>1.60202</v>
      </c>
      <c r="AH348" s="22">
        <v>259.839</v>
      </c>
      <c r="AI348" s="22">
        <v>-1.4428699999999999E-2</v>
      </c>
      <c r="AJ348" s="22">
        <v>338</v>
      </c>
      <c r="AK348" s="22">
        <v>1.6009500000000001</v>
      </c>
      <c r="AL348">
        <f t="shared" si="66"/>
        <v>14.428699999999999</v>
      </c>
      <c r="AM348">
        <f t="shared" si="67"/>
        <v>23.115065974</v>
      </c>
      <c r="AP348" s="9"/>
      <c r="AQ348" s="22">
        <v>0.13809199999999999</v>
      </c>
      <c r="AR348" s="22">
        <v>383.94600000000003</v>
      </c>
      <c r="AS348" s="22">
        <v>-1.7208899999999999E-2</v>
      </c>
      <c r="AT348" s="22">
        <v>338</v>
      </c>
      <c r="AU348" s="22">
        <v>0.13745099999999999</v>
      </c>
      <c r="AV348">
        <f t="shared" si="68"/>
        <v>17.2089</v>
      </c>
      <c r="AW348">
        <f t="shared" si="69"/>
        <v>2.3764114188000001</v>
      </c>
      <c r="AX348" s="9"/>
      <c r="AY348" s="22">
        <v>1.60202</v>
      </c>
      <c r="AZ348" s="22">
        <v>435.11700000000002</v>
      </c>
      <c r="BA348" s="22">
        <v>-1.3983199999999999E-2</v>
      </c>
      <c r="BB348" s="22">
        <v>338</v>
      </c>
      <c r="BC348" s="22">
        <v>1.6012599999999999</v>
      </c>
      <c r="BD348">
        <f t="shared" si="70"/>
        <v>13.9832</v>
      </c>
      <c r="BE348">
        <f t="shared" si="71"/>
        <v>22.401366064000001</v>
      </c>
    </row>
    <row r="349" spans="6:57">
      <c r="F349" s="9"/>
      <c r="G349" s="22">
        <v>0.13305700000000001</v>
      </c>
      <c r="H349" s="22">
        <v>59.316299999999998</v>
      </c>
      <c r="I349" s="22">
        <v>-1.6995199999999999E-2</v>
      </c>
      <c r="J349" s="22">
        <v>339</v>
      </c>
      <c r="K349" s="22">
        <v>0.13266</v>
      </c>
      <c r="L349">
        <f t="shared" si="60"/>
        <v>16.995199999999997</v>
      </c>
      <c r="M349">
        <f t="shared" si="61"/>
        <v>2.2613303263999995</v>
      </c>
      <c r="N349" s="9"/>
      <c r="O349" s="22">
        <v>1.6070599999999999</v>
      </c>
      <c r="P349" s="22">
        <v>137.43700000000001</v>
      </c>
      <c r="Q349" s="22">
        <v>-1.45966E-2</v>
      </c>
      <c r="R349" s="22">
        <v>339</v>
      </c>
      <c r="S349" s="22">
        <v>1.6064499999999999</v>
      </c>
      <c r="T349">
        <f t="shared" si="62"/>
        <v>14.596599999999999</v>
      </c>
      <c r="U349">
        <f t="shared" si="63"/>
        <v>23.457611995999997</v>
      </c>
      <c r="X349" s="9"/>
      <c r="Y349" s="22">
        <v>0.13305700000000001</v>
      </c>
      <c r="Z349" s="22">
        <v>204.315</v>
      </c>
      <c r="AA349" s="22">
        <v>6.4929200000000006E-2</v>
      </c>
      <c r="AB349" s="22">
        <v>339</v>
      </c>
      <c r="AC349" s="22">
        <v>7.87659E-2</v>
      </c>
      <c r="AD349">
        <f t="shared" si="64"/>
        <v>-64.929200000000009</v>
      </c>
      <c r="AE349">
        <f t="shared" si="65"/>
        <v>-8.6392845644000023</v>
      </c>
      <c r="AF349" s="9"/>
      <c r="AG349" s="22">
        <v>1.6070599999999999</v>
      </c>
      <c r="AH349" s="22">
        <v>259.94</v>
      </c>
      <c r="AI349" s="22">
        <v>-1.43219E-2</v>
      </c>
      <c r="AJ349" s="22">
        <v>339</v>
      </c>
      <c r="AK349" s="22">
        <v>1.6061399999999999</v>
      </c>
      <c r="AL349">
        <f t="shared" si="66"/>
        <v>14.321899999999999</v>
      </c>
      <c r="AM349">
        <f t="shared" si="67"/>
        <v>23.016152613999999</v>
      </c>
      <c r="AP349" s="9"/>
      <c r="AQ349" s="22">
        <v>0.13305700000000001</v>
      </c>
      <c r="AR349" s="22">
        <v>384.04700000000003</v>
      </c>
      <c r="AS349" s="22">
        <v>-1.72058E-2</v>
      </c>
      <c r="AT349" s="22">
        <v>339</v>
      </c>
      <c r="AU349" s="22">
        <v>0.13250700000000001</v>
      </c>
      <c r="AV349">
        <f t="shared" si="68"/>
        <v>17.2058</v>
      </c>
      <c r="AW349">
        <f t="shared" si="69"/>
        <v>2.2893521306000002</v>
      </c>
      <c r="AX349" s="9"/>
      <c r="AY349" s="22">
        <v>1.6070599999999999</v>
      </c>
      <c r="AZ349" s="22">
        <v>435.21699999999998</v>
      </c>
      <c r="BA349" s="22">
        <v>-1.3815300000000001E-2</v>
      </c>
      <c r="BB349" s="22">
        <v>339</v>
      </c>
      <c r="BC349" s="22">
        <v>1.6058300000000001</v>
      </c>
      <c r="BD349">
        <f t="shared" si="70"/>
        <v>13.815300000000001</v>
      </c>
      <c r="BE349">
        <f t="shared" si="71"/>
        <v>22.202016017999998</v>
      </c>
    </row>
    <row r="350" spans="6:57">
      <c r="F350" s="9"/>
      <c r="G350" s="22">
        <v>0.128021</v>
      </c>
      <c r="H350" s="22">
        <v>59.417000000000002</v>
      </c>
      <c r="I350" s="22">
        <v>-1.6992199999999999E-2</v>
      </c>
      <c r="J350" s="22">
        <v>340</v>
      </c>
      <c r="K350" s="22">
        <v>0.127502</v>
      </c>
      <c r="L350">
        <f t="shared" si="60"/>
        <v>16.9922</v>
      </c>
      <c r="M350">
        <f t="shared" si="61"/>
        <v>2.1753584361999998</v>
      </c>
      <c r="N350" s="9"/>
      <c r="O350" s="22">
        <v>1.61209</v>
      </c>
      <c r="P350" s="22">
        <v>137.53700000000001</v>
      </c>
      <c r="Q350" s="22">
        <v>-1.44867E-2</v>
      </c>
      <c r="R350" s="22">
        <v>340</v>
      </c>
      <c r="S350" s="22">
        <v>1.6113299999999999</v>
      </c>
      <c r="T350">
        <f t="shared" si="62"/>
        <v>14.486700000000001</v>
      </c>
      <c r="U350">
        <f t="shared" si="63"/>
        <v>23.353864203000001</v>
      </c>
      <c r="X350" s="9"/>
      <c r="Y350" s="22">
        <v>0.128021</v>
      </c>
      <c r="Z350" s="22">
        <v>204.41499999999999</v>
      </c>
      <c r="AA350" s="22">
        <v>6.4901700000000007E-2</v>
      </c>
      <c r="AB350" s="22">
        <v>340</v>
      </c>
      <c r="AC350" s="22">
        <v>7.8735399999999997E-2</v>
      </c>
      <c r="AD350">
        <f t="shared" si="64"/>
        <v>-64.901700000000005</v>
      </c>
      <c r="AE350">
        <f t="shared" si="65"/>
        <v>-8.3087805357000004</v>
      </c>
      <c r="AF350" s="9"/>
      <c r="AG350" s="22">
        <v>1.61209</v>
      </c>
      <c r="AH350" s="22">
        <v>260.04000000000002</v>
      </c>
      <c r="AI350" s="22">
        <v>-1.4190700000000001E-2</v>
      </c>
      <c r="AJ350" s="22">
        <v>340</v>
      </c>
      <c r="AK350" s="22">
        <v>1.6110199999999999</v>
      </c>
      <c r="AL350">
        <f t="shared" si="66"/>
        <v>14.1907</v>
      </c>
      <c r="AM350">
        <f t="shared" si="67"/>
        <v>22.876685562999999</v>
      </c>
      <c r="AP350" s="9"/>
      <c r="AQ350" s="22">
        <v>0.128021</v>
      </c>
      <c r="AR350" s="22">
        <v>384.14699999999999</v>
      </c>
      <c r="AS350" s="22">
        <v>-1.7215000000000001E-2</v>
      </c>
      <c r="AT350" s="22">
        <v>340</v>
      </c>
      <c r="AU350" s="22">
        <v>0.12734999999999999</v>
      </c>
      <c r="AV350">
        <f t="shared" si="68"/>
        <v>17.215</v>
      </c>
      <c r="AW350">
        <f t="shared" si="69"/>
        <v>2.203881515</v>
      </c>
      <c r="AX350" s="9"/>
      <c r="AY350" s="22">
        <v>1.61209</v>
      </c>
      <c r="AZ350" s="22">
        <v>435.31799999999998</v>
      </c>
      <c r="BA350" s="22">
        <v>-1.3644399999999999E-2</v>
      </c>
      <c r="BB350" s="22">
        <v>340</v>
      </c>
      <c r="BC350" s="22">
        <v>1.6116299999999999</v>
      </c>
      <c r="BD350">
        <f t="shared" si="70"/>
        <v>13.644399999999999</v>
      </c>
      <c r="BE350">
        <f t="shared" si="71"/>
        <v>21.996000796000001</v>
      </c>
    </row>
    <row r="351" spans="6:57">
      <c r="F351" s="9"/>
      <c r="G351" s="22">
        <v>0.122986</v>
      </c>
      <c r="H351" s="22">
        <v>59.517800000000001</v>
      </c>
      <c r="I351" s="22">
        <v>-1.6998300000000001E-2</v>
      </c>
      <c r="J351" s="22">
        <v>341</v>
      </c>
      <c r="K351" s="22">
        <v>0.122345</v>
      </c>
      <c r="L351">
        <f t="shared" si="60"/>
        <v>16.9983</v>
      </c>
      <c r="M351">
        <f t="shared" si="61"/>
        <v>2.0905529237999998</v>
      </c>
      <c r="N351" s="9"/>
      <c r="O351" s="22">
        <v>1.61713</v>
      </c>
      <c r="P351" s="22">
        <v>137.63800000000001</v>
      </c>
      <c r="Q351" s="22">
        <v>-1.43555E-2</v>
      </c>
      <c r="R351" s="22">
        <v>341</v>
      </c>
      <c r="S351" s="22">
        <v>1.6168199999999999</v>
      </c>
      <c r="T351">
        <f t="shared" si="62"/>
        <v>14.355500000000001</v>
      </c>
      <c r="U351">
        <f t="shared" si="63"/>
        <v>23.214709715000001</v>
      </c>
      <c r="X351" s="9"/>
      <c r="Y351" s="22">
        <v>0.122986</v>
      </c>
      <c r="Z351" s="22">
        <v>204.51599999999999</v>
      </c>
      <c r="AA351" s="22">
        <v>6.4913899999999997E-2</v>
      </c>
      <c r="AB351" s="22">
        <v>341</v>
      </c>
      <c r="AC351" s="22">
        <v>7.8796400000000003E-2</v>
      </c>
      <c r="AD351">
        <f t="shared" si="64"/>
        <v>-64.913899999999998</v>
      </c>
      <c r="AE351">
        <f t="shared" si="65"/>
        <v>-7.9835009053999997</v>
      </c>
      <c r="AF351" s="9"/>
      <c r="AG351" s="22">
        <v>1.61713</v>
      </c>
      <c r="AH351" s="22">
        <v>260.14100000000002</v>
      </c>
      <c r="AI351" s="22">
        <v>-1.4031999999999999E-2</v>
      </c>
      <c r="AJ351" s="22">
        <v>341</v>
      </c>
      <c r="AK351" s="22">
        <v>1.6155999999999999</v>
      </c>
      <c r="AL351">
        <f t="shared" si="66"/>
        <v>14.032</v>
      </c>
      <c r="AM351">
        <f t="shared" si="67"/>
        <v>22.691568159999999</v>
      </c>
      <c r="AP351" s="9"/>
      <c r="AQ351" s="22">
        <v>0.122986</v>
      </c>
      <c r="AR351" s="22">
        <v>384.24799999999999</v>
      </c>
      <c r="AS351" s="22">
        <v>-1.7211899999999999E-2</v>
      </c>
      <c r="AT351" s="22">
        <v>341</v>
      </c>
      <c r="AU351" s="22">
        <v>0.12246700000000001</v>
      </c>
      <c r="AV351">
        <f t="shared" si="68"/>
        <v>17.2119</v>
      </c>
      <c r="AW351">
        <f t="shared" si="69"/>
        <v>2.1168227333999998</v>
      </c>
      <c r="AX351" s="9"/>
      <c r="AY351" s="22">
        <v>1.61713</v>
      </c>
      <c r="AZ351" s="22">
        <v>435.41899999999998</v>
      </c>
      <c r="BA351" s="22">
        <v>-1.34308E-2</v>
      </c>
      <c r="BB351" s="22">
        <v>341</v>
      </c>
      <c r="BC351" s="22">
        <v>1.6162099999999999</v>
      </c>
      <c r="BD351">
        <f t="shared" si="70"/>
        <v>13.4308</v>
      </c>
      <c r="BE351">
        <f t="shared" si="71"/>
        <v>21.719349603999998</v>
      </c>
    </row>
    <row r="352" spans="6:57">
      <c r="F352" s="9"/>
      <c r="G352" s="22">
        <v>0.11795</v>
      </c>
      <c r="H352" s="22">
        <v>59.618499999999997</v>
      </c>
      <c r="I352" s="22">
        <v>-1.7004399999999999E-2</v>
      </c>
      <c r="J352" s="22">
        <v>342</v>
      </c>
      <c r="K352" s="22">
        <v>0.11743199999999999</v>
      </c>
      <c r="L352">
        <f t="shared" si="60"/>
        <v>17.0044</v>
      </c>
      <c r="M352">
        <f t="shared" si="61"/>
        <v>2.0056689799999998</v>
      </c>
      <c r="N352" s="9"/>
      <c r="O352" s="22">
        <v>1.62216</v>
      </c>
      <c r="P352" s="22">
        <v>137.739</v>
      </c>
      <c r="Q352" s="22">
        <v>-1.42487E-2</v>
      </c>
      <c r="R352" s="22">
        <v>342</v>
      </c>
      <c r="S352" s="22">
        <v>1.6214</v>
      </c>
      <c r="T352">
        <f t="shared" si="62"/>
        <v>14.248699999999999</v>
      </c>
      <c r="U352">
        <f t="shared" si="63"/>
        <v>23.113671191999998</v>
      </c>
      <c r="X352" s="9"/>
      <c r="Y352" s="22">
        <v>0.11795</v>
      </c>
      <c r="Z352" s="22">
        <v>204.61699999999999</v>
      </c>
      <c r="AA352" s="22">
        <v>6.4920000000000005E-2</v>
      </c>
      <c r="AB352" s="22">
        <v>342</v>
      </c>
      <c r="AC352" s="22">
        <v>7.8826900000000005E-2</v>
      </c>
      <c r="AD352">
        <f t="shared" si="64"/>
        <v>-64.92</v>
      </c>
      <c r="AE352">
        <f t="shared" si="65"/>
        <v>-7.6573140000000004</v>
      </c>
      <c r="AF352" s="9"/>
      <c r="AG352" s="22">
        <v>1.62216</v>
      </c>
      <c r="AH352" s="22">
        <v>260.24200000000002</v>
      </c>
      <c r="AI352" s="22">
        <v>-1.3864100000000001E-2</v>
      </c>
      <c r="AJ352" s="22">
        <v>342</v>
      </c>
      <c r="AK352" s="22">
        <v>1.6214</v>
      </c>
      <c r="AL352">
        <f t="shared" si="66"/>
        <v>13.864100000000001</v>
      </c>
      <c r="AM352">
        <f t="shared" si="67"/>
        <v>22.489788456000003</v>
      </c>
      <c r="AP352" s="9"/>
      <c r="AQ352" s="22">
        <v>0.11795</v>
      </c>
      <c r="AR352" s="22">
        <v>384.34899999999999</v>
      </c>
      <c r="AS352" s="22">
        <v>-1.7218000000000001E-2</v>
      </c>
      <c r="AT352" s="22">
        <v>342</v>
      </c>
      <c r="AU352" s="22">
        <v>0.117462</v>
      </c>
      <c r="AV352">
        <f t="shared" si="68"/>
        <v>17.218</v>
      </c>
      <c r="AW352">
        <f t="shared" si="69"/>
        <v>2.0308630999999999</v>
      </c>
      <c r="AX352" s="9"/>
      <c r="AY352" s="22">
        <v>1.62216</v>
      </c>
      <c r="AZ352" s="22">
        <v>435.52</v>
      </c>
      <c r="BA352" s="22">
        <v>-1.32202E-2</v>
      </c>
      <c r="BB352" s="22">
        <v>342</v>
      </c>
      <c r="BC352" s="22">
        <v>1.62079</v>
      </c>
      <c r="BD352">
        <f t="shared" si="70"/>
        <v>13.2202</v>
      </c>
      <c r="BE352">
        <f t="shared" si="71"/>
        <v>21.445279632000002</v>
      </c>
    </row>
    <row r="353" spans="6:57">
      <c r="F353" s="9"/>
      <c r="G353" s="22">
        <v>0.112915</v>
      </c>
      <c r="H353" s="22">
        <v>59.719200000000001</v>
      </c>
      <c r="I353" s="22">
        <v>-1.7013500000000001E-2</v>
      </c>
      <c r="J353" s="22">
        <v>343</v>
      </c>
      <c r="K353" s="22">
        <v>0.112335</v>
      </c>
      <c r="L353">
        <f t="shared" si="60"/>
        <v>17.013500000000001</v>
      </c>
      <c r="M353">
        <f t="shared" si="61"/>
        <v>1.9210793525000001</v>
      </c>
      <c r="N353" s="9"/>
      <c r="O353" s="22">
        <v>1.6272</v>
      </c>
      <c r="P353" s="22">
        <v>137.839</v>
      </c>
      <c r="Q353" s="22">
        <v>-1.4123500000000001E-2</v>
      </c>
      <c r="R353" s="22">
        <v>343</v>
      </c>
      <c r="S353" s="22">
        <v>1.62659</v>
      </c>
      <c r="T353">
        <f t="shared" si="62"/>
        <v>14.1235</v>
      </c>
      <c r="U353">
        <f t="shared" si="63"/>
        <v>22.981759199999999</v>
      </c>
      <c r="X353" s="9"/>
      <c r="Y353" s="22">
        <v>0.112915</v>
      </c>
      <c r="Z353" s="22">
        <v>204.71799999999999</v>
      </c>
      <c r="AA353" s="22">
        <v>6.4877299999999999E-2</v>
      </c>
      <c r="AB353" s="22">
        <v>343</v>
      </c>
      <c r="AC353" s="22">
        <v>7.8796400000000003E-2</v>
      </c>
      <c r="AD353">
        <f t="shared" si="64"/>
        <v>-64.877300000000005</v>
      </c>
      <c r="AE353">
        <f t="shared" si="65"/>
        <v>-7.3256203295000004</v>
      </c>
      <c r="AF353" s="9"/>
      <c r="AG353" s="22">
        <v>1.6272</v>
      </c>
      <c r="AH353" s="22">
        <v>260.34199999999998</v>
      </c>
      <c r="AI353" s="22">
        <v>-1.37024E-2</v>
      </c>
      <c r="AJ353" s="22">
        <v>343</v>
      </c>
      <c r="AK353" s="22">
        <v>1.6262799999999999</v>
      </c>
      <c r="AL353">
        <f t="shared" si="66"/>
        <v>13.702400000000001</v>
      </c>
      <c r="AM353">
        <f t="shared" si="67"/>
        <v>22.29654528</v>
      </c>
      <c r="AP353" s="9"/>
      <c r="AQ353" s="22">
        <v>0.112915</v>
      </c>
      <c r="AR353" s="22">
        <v>384.45</v>
      </c>
      <c r="AS353" s="22">
        <v>-1.7215000000000001E-2</v>
      </c>
      <c r="AT353" s="22">
        <v>343</v>
      </c>
      <c r="AU353" s="22">
        <v>0.112305</v>
      </c>
      <c r="AV353">
        <f t="shared" si="68"/>
        <v>17.215</v>
      </c>
      <c r="AW353">
        <f t="shared" si="69"/>
        <v>1.9438317249999999</v>
      </c>
      <c r="AX353" s="9"/>
      <c r="AY353" s="22">
        <v>1.6272</v>
      </c>
      <c r="AZ353" s="22">
        <v>435.62</v>
      </c>
      <c r="BA353" s="22">
        <v>-1.30096E-2</v>
      </c>
      <c r="BB353" s="22">
        <v>343</v>
      </c>
      <c r="BC353" s="22">
        <v>1.62659</v>
      </c>
      <c r="BD353">
        <f t="shared" si="70"/>
        <v>13.009599999999999</v>
      </c>
      <c r="BE353">
        <f t="shared" si="71"/>
        <v>21.16922112</v>
      </c>
    </row>
    <row r="354" spans="6:57">
      <c r="F354" s="9"/>
      <c r="G354" s="22">
        <v>0.10788</v>
      </c>
      <c r="H354" s="22">
        <v>59.819899999999997</v>
      </c>
      <c r="I354" s="22">
        <v>-1.7007399999999999E-2</v>
      </c>
      <c r="J354" s="22">
        <v>344</v>
      </c>
      <c r="K354" s="22">
        <v>0.107239</v>
      </c>
      <c r="L354">
        <f t="shared" si="60"/>
        <v>17.007400000000001</v>
      </c>
      <c r="M354">
        <f t="shared" si="61"/>
        <v>1.8347583120000002</v>
      </c>
      <c r="N354" s="9"/>
      <c r="O354" s="22">
        <v>1.6322300000000001</v>
      </c>
      <c r="P354" s="22">
        <v>137.94</v>
      </c>
      <c r="Q354" s="22">
        <v>-1.39893E-2</v>
      </c>
      <c r="R354" s="22">
        <v>344</v>
      </c>
      <c r="S354" s="22">
        <v>1.63208</v>
      </c>
      <c r="T354">
        <f t="shared" si="62"/>
        <v>13.9893</v>
      </c>
      <c r="U354">
        <f t="shared" si="63"/>
        <v>22.833755139000001</v>
      </c>
      <c r="X354" s="9"/>
      <c r="Y354" s="22">
        <v>0.10788</v>
      </c>
      <c r="Z354" s="22">
        <v>204.81800000000001</v>
      </c>
      <c r="AA354" s="22">
        <v>6.4868200000000001E-2</v>
      </c>
      <c r="AB354" s="22">
        <v>344</v>
      </c>
      <c r="AC354" s="22">
        <v>7.87659E-2</v>
      </c>
      <c r="AD354">
        <f t="shared" si="64"/>
        <v>-64.868200000000002</v>
      </c>
      <c r="AE354">
        <f t="shared" si="65"/>
        <v>-6.997981416</v>
      </c>
      <c r="AF354" s="9"/>
      <c r="AG354" s="22">
        <v>1.6322300000000001</v>
      </c>
      <c r="AH354" s="22">
        <v>260.44299999999998</v>
      </c>
      <c r="AI354" s="22">
        <v>-1.35345E-2</v>
      </c>
      <c r="AJ354" s="22">
        <v>344</v>
      </c>
      <c r="AK354" s="22">
        <v>1.6311599999999999</v>
      </c>
      <c r="AL354">
        <f t="shared" si="66"/>
        <v>13.5345</v>
      </c>
      <c r="AM354">
        <f t="shared" si="67"/>
        <v>22.091416935000002</v>
      </c>
      <c r="AP354" s="9"/>
      <c r="AQ354" s="22">
        <v>0.10788</v>
      </c>
      <c r="AR354" s="22">
        <v>384.55</v>
      </c>
      <c r="AS354" s="22">
        <v>-1.7211899999999999E-2</v>
      </c>
      <c r="AT354" s="22">
        <v>344</v>
      </c>
      <c r="AU354" s="22">
        <v>0.107391</v>
      </c>
      <c r="AV354">
        <f t="shared" si="68"/>
        <v>17.2119</v>
      </c>
      <c r="AW354">
        <f t="shared" si="69"/>
        <v>1.8568197720000001</v>
      </c>
      <c r="AX354" s="9"/>
      <c r="AY354" s="22">
        <v>1.6322300000000001</v>
      </c>
      <c r="AZ354" s="22">
        <v>435.721</v>
      </c>
      <c r="BA354" s="22">
        <v>-1.27289E-2</v>
      </c>
      <c r="BB354" s="22">
        <v>344</v>
      </c>
      <c r="BC354" s="22">
        <v>1.6317699999999999</v>
      </c>
      <c r="BD354">
        <f t="shared" si="70"/>
        <v>12.728899999999999</v>
      </c>
      <c r="BE354">
        <f t="shared" si="71"/>
        <v>20.776492446999999</v>
      </c>
    </row>
    <row r="355" spans="6:57">
      <c r="F355" s="9"/>
      <c r="G355" s="22">
        <v>0.102844</v>
      </c>
      <c r="H355" s="22">
        <v>59.9206</v>
      </c>
      <c r="I355" s="22">
        <v>-1.70013E-2</v>
      </c>
      <c r="J355" s="22">
        <v>345</v>
      </c>
      <c r="K355" s="22">
        <v>0.102142</v>
      </c>
      <c r="L355">
        <f t="shared" si="60"/>
        <v>17.001300000000001</v>
      </c>
      <c r="M355">
        <f t="shared" si="61"/>
        <v>1.7484816972000001</v>
      </c>
      <c r="N355" s="9"/>
      <c r="O355" s="22">
        <v>1.63727</v>
      </c>
      <c r="P355" s="22">
        <v>138.041</v>
      </c>
      <c r="Q355" s="22">
        <v>-1.3854999999999999E-2</v>
      </c>
      <c r="R355" s="22">
        <v>345</v>
      </c>
      <c r="S355" s="22">
        <v>1.63635</v>
      </c>
      <c r="T355">
        <f t="shared" si="62"/>
        <v>13.854999999999999</v>
      </c>
      <c r="U355">
        <f t="shared" si="63"/>
        <v>22.684375849999999</v>
      </c>
      <c r="X355" s="9"/>
      <c r="Y355" s="22">
        <v>0.102844</v>
      </c>
      <c r="Z355" s="22">
        <v>204.91900000000001</v>
      </c>
      <c r="AA355" s="22">
        <v>6.4822400000000002E-2</v>
      </c>
      <c r="AB355" s="22">
        <v>345</v>
      </c>
      <c r="AC355" s="22">
        <v>7.8857399999999994E-2</v>
      </c>
      <c r="AD355">
        <f t="shared" si="64"/>
        <v>-64.822400000000002</v>
      </c>
      <c r="AE355">
        <f t="shared" si="65"/>
        <v>-6.6665949056000002</v>
      </c>
      <c r="AF355" s="9"/>
      <c r="AG355" s="22">
        <v>1.63727</v>
      </c>
      <c r="AH355" s="22">
        <v>260.54399999999998</v>
      </c>
      <c r="AI355" s="22">
        <v>-1.33545E-2</v>
      </c>
      <c r="AJ355" s="22">
        <v>345</v>
      </c>
      <c r="AK355" s="22">
        <v>1.63635</v>
      </c>
      <c r="AL355">
        <f t="shared" si="66"/>
        <v>13.3545</v>
      </c>
      <c r="AM355">
        <f t="shared" si="67"/>
        <v>21.864922215</v>
      </c>
      <c r="AP355" s="9"/>
      <c r="AQ355" s="22">
        <v>0.102844</v>
      </c>
      <c r="AR355" s="22">
        <v>384.65100000000001</v>
      </c>
      <c r="AS355" s="22">
        <v>-1.7215000000000001E-2</v>
      </c>
      <c r="AT355" s="22">
        <v>345</v>
      </c>
      <c r="AU355" s="22">
        <v>0.102325</v>
      </c>
      <c r="AV355">
        <f t="shared" si="68"/>
        <v>17.215</v>
      </c>
      <c r="AW355">
        <f t="shared" si="69"/>
        <v>1.7704594600000001</v>
      </c>
      <c r="AX355" s="9"/>
      <c r="AY355" s="22">
        <v>1.63727</v>
      </c>
      <c r="AZ355" s="22">
        <v>435.822</v>
      </c>
      <c r="BA355" s="22">
        <v>-1.24695E-2</v>
      </c>
      <c r="BB355" s="22">
        <v>345</v>
      </c>
      <c r="BC355" s="22">
        <v>1.63696</v>
      </c>
      <c r="BD355">
        <f t="shared" si="70"/>
        <v>12.4695</v>
      </c>
      <c r="BE355">
        <f t="shared" si="71"/>
        <v>20.415938265000001</v>
      </c>
    </row>
    <row r="356" spans="6:57">
      <c r="F356" s="9"/>
      <c r="G356" s="22">
        <v>9.7808800000000001E-2</v>
      </c>
      <c r="H356" s="22">
        <v>60.021299999999997</v>
      </c>
      <c r="I356" s="22">
        <v>-1.7010500000000001E-2</v>
      </c>
      <c r="J356" s="22">
        <v>346</v>
      </c>
      <c r="K356" s="22">
        <v>9.7320599999999993E-2</v>
      </c>
      <c r="L356">
        <f t="shared" si="60"/>
        <v>17.0105</v>
      </c>
      <c r="M356">
        <f t="shared" si="61"/>
        <v>1.6637765924000001</v>
      </c>
      <c r="N356" s="9"/>
      <c r="O356" s="22">
        <v>1.6423000000000001</v>
      </c>
      <c r="P356" s="22">
        <v>138.142</v>
      </c>
      <c r="Q356" s="22">
        <v>-1.37146E-2</v>
      </c>
      <c r="R356" s="22">
        <v>346</v>
      </c>
      <c r="S356" s="22">
        <v>1.64154</v>
      </c>
      <c r="T356">
        <f t="shared" si="62"/>
        <v>13.714600000000001</v>
      </c>
      <c r="U356">
        <f t="shared" si="63"/>
        <v>22.523487580000001</v>
      </c>
      <c r="X356" s="9"/>
      <c r="Y356" s="22">
        <v>9.7808800000000001E-2</v>
      </c>
      <c r="Z356" s="22">
        <v>205.02</v>
      </c>
      <c r="AA356" s="22">
        <v>6.4828499999999997E-2</v>
      </c>
      <c r="AB356" s="22">
        <v>346</v>
      </c>
      <c r="AC356" s="22">
        <v>7.8826900000000005E-2</v>
      </c>
      <c r="AD356">
        <f t="shared" si="64"/>
        <v>-64.828499999999991</v>
      </c>
      <c r="AE356">
        <f t="shared" si="65"/>
        <v>-6.3407977907999991</v>
      </c>
      <c r="AF356" s="9"/>
      <c r="AG356" s="22">
        <v>1.6423000000000001</v>
      </c>
      <c r="AH356" s="22">
        <v>260.64499999999998</v>
      </c>
      <c r="AI356" s="22">
        <v>-1.31439E-2</v>
      </c>
      <c r="AJ356" s="22">
        <v>346</v>
      </c>
      <c r="AK356" s="22">
        <v>1.64124</v>
      </c>
      <c r="AL356">
        <f t="shared" si="66"/>
        <v>13.1439</v>
      </c>
      <c r="AM356">
        <f t="shared" si="67"/>
        <v>21.586226970000002</v>
      </c>
      <c r="AP356" s="9"/>
      <c r="AQ356" s="22">
        <v>9.7808800000000001E-2</v>
      </c>
      <c r="AR356" s="22">
        <v>384.75200000000001</v>
      </c>
      <c r="AS356" s="22">
        <v>-1.7218000000000001E-2</v>
      </c>
      <c r="AT356" s="22">
        <v>346</v>
      </c>
      <c r="AU356" s="22">
        <v>9.7351099999999996E-2</v>
      </c>
      <c r="AV356">
        <f t="shared" si="68"/>
        <v>17.218</v>
      </c>
      <c r="AW356">
        <f t="shared" si="69"/>
        <v>1.6840719183999999</v>
      </c>
      <c r="AX356" s="9"/>
      <c r="AY356" s="22">
        <v>1.6423000000000001</v>
      </c>
      <c r="AZ356" s="22">
        <v>435.92200000000003</v>
      </c>
      <c r="BA356" s="22">
        <v>-1.22314E-2</v>
      </c>
      <c r="BB356" s="22">
        <v>346</v>
      </c>
      <c r="BC356" s="22">
        <v>1.64154</v>
      </c>
      <c r="BD356">
        <f t="shared" si="70"/>
        <v>12.231400000000001</v>
      </c>
      <c r="BE356">
        <f t="shared" si="71"/>
        <v>20.087628220000003</v>
      </c>
    </row>
    <row r="357" spans="6:57">
      <c r="F357" s="9"/>
      <c r="G357" s="22">
        <v>9.2773400000000006E-2</v>
      </c>
      <c r="H357" s="22">
        <v>60.122</v>
      </c>
      <c r="I357" s="22">
        <v>-1.7007399999999999E-2</v>
      </c>
      <c r="J357" s="22">
        <v>347</v>
      </c>
      <c r="K357" s="22">
        <v>9.2132599999999995E-2</v>
      </c>
      <c r="L357">
        <f t="shared" si="60"/>
        <v>17.007400000000001</v>
      </c>
      <c r="M357">
        <f t="shared" si="61"/>
        <v>1.5778343231600001</v>
      </c>
      <c r="N357" s="9"/>
      <c r="O357" s="22">
        <v>1.64734</v>
      </c>
      <c r="P357" s="22">
        <v>138.24199999999999</v>
      </c>
      <c r="Q357" s="22">
        <v>-1.35529E-2</v>
      </c>
      <c r="R357" s="22">
        <v>347</v>
      </c>
      <c r="S357" s="22">
        <v>1.64673</v>
      </c>
      <c r="T357">
        <f t="shared" si="62"/>
        <v>13.552899999999999</v>
      </c>
      <c r="U357">
        <f t="shared" si="63"/>
        <v>22.326234285999998</v>
      </c>
      <c r="X357" s="9"/>
      <c r="Y357" s="22">
        <v>9.2773400000000006E-2</v>
      </c>
      <c r="Z357" s="22">
        <v>205.12</v>
      </c>
      <c r="AA357" s="22">
        <v>6.4800999999999997E-2</v>
      </c>
      <c r="AB357" s="22">
        <v>347</v>
      </c>
      <c r="AC357" s="22">
        <v>7.8826900000000005E-2</v>
      </c>
      <c r="AD357">
        <f t="shared" si="64"/>
        <v>-64.801000000000002</v>
      </c>
      <c r="AE357">
        <f t="shared" si="65"/>
        <v>-6.0118090934000001</v>
      </c>
      <c r="AF357" s="9"/>
      <c r="AG357" s="22">
        <v>1.64734</v>
      </c>
      <c r="AH357" s="22">
        <v>260.745</v>
      </c>
      <c r="AI357" s="22">
        <v>-1.29272E-2</v>
      </c>
      <c r="AJ357" s="22">
        <v>347</v>
      </c>
      <c r="AK357" s="22">
        <v>1.64642</v>
      </c>
      <c r="AL357">
        <f t="shared" si="66"/>
        <v>12.927199999999999</v>
      </c>
      <c r="AM357">
        <f t="shared" si="67"/>
        <v>21.295493647999997</v>
      </c>
      <c r="AP357" s="9"/>
      <c r="AQ357" s="22">
        <v>9.2773400000000006E-2</v>
      </c>
      <c r="AR357" s="22">
        <v>384.85199999999998</v>
      </c>
      <c r="AS357" s="22">
        <v>-1.7224099999999999E-2</v>
      </c>
      <c r="AT357" s="22">
        <v>347</v>
      </c>
      <c r="AU357" s="22">
        <v>9.2346200000000003E-2</v>
      </c>
      <c r="AV357">
        <f t="shared" si="68"/>
        <v>17.2241</v>
      </c>
      <c r="AW357">
        <f t="shared" si="69"/>
        <v>1.59793831894</v>
      </c>
      <c r="AX357" s="9"/>
      <c r="AY357" s="22">
        <v>1.64734</v>
      </c>
      <c r="AZ357" s="22">
        <v>436.02300000000002</v>
      </c>
      <c r="BA357" s="22">
        <v>-1.19507E-2</v>
      </c>
      <c r="BB357" s="22">
        <v>347</v>
      </c>
      <c r="BC357" s="22">
        <v>1.64642</v>
      </c>
      <c r="BD357">
        <f t="shared" si="70"/>
        <v>11.950699999999999</v>
      </c>
      <c r="BE357">
        <f t="shared" si="71"/>
        <v>19.686866137999999</v>
      </c>
    </row>
    <row r="358" spans="6:57">
      <c r="F358" s="9"/>
      <c r="G358" s="22">
        <v>8.7737999999999997E-2</v>
      </c>
      <c r="H358" s="22">
        <v>60.222700000000003</v>
      </c>
      <c r="I358" s="22">
        <v>-1.7013500000000001E-2</v>
      </c>
      <c r="J358" s="22">
        <v>348</v>
      </c>
      <c r="K358" s="22">
        <v>8.7432899999999994E-2</v>
      </c>
      <c r="L358">
        <f t="shared" si="60"/>
        <v>17.013500000000001</v>
      </c>
      <c r="M358">
        <f t="shared" si="61"/>
        <v>1.492730463</v>
      </c>
      <c r="N358" s="9"/>
      <c r="O358" s="22">
        <v>1.6523699999999999</v>
      </c>
      <c r="P358" s="22">
        <v>138.34299999999999</v>
      </c>
      <c r="Q358" s="22">
        <v>-1.3384999999999999E-2</v>
      </c>
      <c r="R358" s="22">
        <v>348</v>
      </c>
      <c r="S358" s="22">
        <v>1.6513100000000001</v>
      </c>
      <c r="T358">
        <f t="shared" si="62"/>
        <v>13.385</v>
      </c>
      <c r="U358">
        <f t="shared" si="63"/>
        <v>22.116972449999999</v>
      </c>
      <c r="X358" s="9"/>
      <c r="Y358" s="22">
        <v>8.7737999999999997E-2</v>
      </c>
      <c r="Z358" s="22">
        <v>205.221</v>
      </c>
      <c r="AA358" s="22">
        <v>6.4865099999999995E-2</v>
      </c>
      <c r="AB358" s="22">
        <v>348</v>
      </c>
      <c r="AC358" s="22">
        <v>7.8857399999999994E-2</v>
      </c>
      <c r="AD358">
        <f t="shared" si="64"/>
        <v>-64.865099999999998</v>
      </c>
      <c r="AE358">
        <f t="shared" si="65"/>
        <v>-5.6911341437999994</v>
      </c>
      <c r="AF358" s="9"/>
      <c r="AG358" s="22">
        <v>1.6523699999999999</v>
      </c>
      <c r="AH358" s="22">
        <v>260.846</v>
      </c>
      <c r="AI358" s="22">
        <v>-1.26984E-2</v>
      </c>
      <c r="AJ358" s="22">
        <v>348</v>
      </c>
      <c r="AK358" s="22">
        <v>1.6519200000000001</v>
      </c>
      <c r="AL358">
        <f t="shared" si="66"/>
        <v>12.698399999999999</v>
      </c>
      <c r="AM358">
        <f t="shared" si="67"/>
        <v>20.982455207999998</v>
      </c>
      <c r="AP358" s="9"/>
      <c r="AQ358" s="22">
        <v>8.7737999999999997E-2</v>
      </c>
      <c r="AR358" s="22">
        <v>384.95299999999997</v>
      </c>
      <c r="AS358" s="22">
        <v>-1.72211E-2</v>
      </c>
      <c r="AT358" s="22">
        <v>348</v>
      </c>
      <c r="AU358" s="22">
        <v>8.7219199999999997E-2</v>
      </c>
      <c r="AV358">
        <f t="shared" si="68"/>
        <v>17.2211</v>
      </c>
      <c r="AW358">
        <f t="shared" si="69"/>
        <v>1.5109448718</v>
      </c>
      <c r="AX358" s="9"/>
      <c r="AY358" s="22">
        <v>1.6523699999999999</v>
      </c>
      <c r="AZ358" s="22">
        <v>436.12400000000002</v>
      </c>
      <c r="BA358" s="22">
        <v>-1.17004E-2</v>
      </c>
      <c r="BB358" s="22">
        <v>348</v>
      </c>
      <c r="BC358" s="22">
        <v>1.6513100000000001</v>
      </c>
      <c r="BD358">
        <f t="shared" si="70"/>
        <v>11.7004</v>
      </c>
      <c r="BE358">
        <f t="shared" si="71"/>
        <v>19.333389948000001</v>
      </c>
    </row>
    <row r="359" spans="6:57">
      <c r="F359" s="9"/>
      <c r="G359" s="22">
        <v>8.2702600000000001E-2</v>
      </c>
      <c r="H359" s="22">
        <v>60.323399999999999</v>
      </c>
      <c r="I359" s="22">
        <v>-1.7013500000000001E-2</v>
      </c>
      <c r="J359" s="22">
        <v>349</v>
      </c>
      <c r="K359" s="22">
        <v>8.2244899999999996E-2</v>
      </c>
      <c r="L359">
        <f t="shared" si="60"/>
        <v>17.013500000000001</v>
      </c>
      <c r="M359">
        <f t="shared" si="61"/>
        <v>1.4070606851</v>
      </c>
      <c r="N359" s="9"/>
      <c r="O359" s="22">
        <v>1.65741</v>
      </c>
      <c r="P359" s="22">
        <v>138.44399999999999</v>
      </c>
      <c r="Q359" s="22">
        <v>-1.3195800000000001E-2</v>
      </c>
      <c r="R359" s="22">
        <v>349</v>
      </c>
      <c r="S359" s="22">
        <v>1.65649</v>
      </c>
      <c r="T359">
        <f t="shared" si="62"/>
        <v>13.1958</v>
      </c>
      <c r="U359">
        <f t="shared" si="63"/>
        <v>21.870850878000002</v>
      </c>
      <c r="X359" s="9"/>
      <c r="Y359" s="22">
        <v>8.2702600000000001E-2</v>
      </c>
      <c r="Z359" s="22">
        <v>205.322</v>
      </c>
      <c r="AA359" s="22">
        <v>6.4709500000000003E-2</v>
      </c>
      <c r="AB359" s="22">
        <v>349</v>
      </c>
      <c r="AC359" s="22">
        <v>7.8857399999999994E-2</v>
      </c>
      <c r="AD359">
        <f t="shared" si="64"/>
        <v>-64.709500000000006</v>
      </c>
      <c r="AE359">
        <f t="shared" si="65"/>
        <v>-5.3516438947000005</v>
      </c>
      <c r="AF359" s="9"/>
      <c r="AG359" s="22">
        <v>1.65741</v>
      </c>
      <c r="AH359" s="22">
        <v>260.947</v>
      </c>
      <c r="AI359" s="22">
        <v>-1.2442E-2</v>
      </c>
      <c r="AJ359" s="22">
        <v>349</v>
      </c>
      <c r="AK359" s="22">
        <v>1.6568000000000001</v>
      </c>
      <c r="AL359">
        <f t="shared" si="66"/>
        <v>12.442</v>
      </c>
      <c r="AM359">
        <f t="shared" si="67"/>
        <v>20.62149522</v>
      </c>
      <c r="AP359" s="9"/>
      <c r="AQ359" s="22">
        <v>8.2702600000000001E-2</v>
      </c>
      <c r="AR359" s="22">
        <v>385.05399999999997</v>
      </c>
      <c r="AS359" s="22">
        <v>-1.72211E-2</v>
      </c>
      <c r="AT359" s="22">
        <v>349</v>
      </c>
      <c r="AU359" s="22">
        <v>8.2336400000000004E-2</v>
      </c>
      <c r="AV359">
        <f t="shared" si="68"/>
        <v>17.2211</v>
      </c>
      <c r="AW359">
        <f t="shared" si="69"/>
        <v>1.4242297448600001</v>
      </c>
      <c r="AX359" s="9"/>
      <c r="AY359" s="22">
        <v>1.65741</v>
      </c>
      <c r="AZ359" s="22">
        <v>436.22500000000002</v>
      </c>
      <c r="BA359" s="22">
        <v>-1.1285399999999999E-2</v>
      </c>
      <c r="BB359" s="22">
        <v>349</v>
      </c>
      <c r="BC359" s="22">
        <v>1.65649</v>
      </c>
      <c r="BD359">
        <f t="shared" si="70"/>
        <v>11.285399999999999</v>
      </c>
      <c r="BE359">
        <f t="shared" si="71"/>
        <v>18.704534813999999</v>
      </c>
    </row>
    <row r="360" spans="6:57">
      <c r="F360" s="9"/>
      <c r="G360" s="22">
        <v>7.7667200000000006E-2</v>
      </c>
      <c r="H360" s="22">
        <v>60.424100000000003</v>
      </c>
      <c r="I360" s="22">
        <v>-1.70166E-2</v>
      </c>
      <c r="J360" s="22">
        <v>350</v>
      </c>
      <c r="K360" s="22">
        <v>7.69653E-2</v>
      </c>
      <c r="L360">
        <f t="shared" si="60"/>
        <v>17.0166</v>
      </c>
      <c r="M360">
        <f t="shared" si="61"/>
        <v>1.3216316755200002</v>
      </c>
      <c r="N360" s="9"/>
      <c r="O360" s="22">
        <v>1.66245</v>
      </c>
      <c r="P360" s="22">
        <v>138.54400000000001</v>
      </c>
      <c r="Q360" s="22">
        <v>-1.2982199999999999E-2</v>
      </c>
      <c r="R360" s="22">
        <v>350</v>
      </c>
      <c r="S360" s="22">
        <v>1.66168</v>
      </c>
      <c r="T360">
        <f t="shared" si="62"/>
        <v>12.982199999999999</v>
      </c>
      <c r="U360">
        <f t="shared" si="63"/>
        <v>21.582258389999996</v>
      </c>
      <c r="X360" s="9"/>
      <c r="Y360" s="22">
        <v>7.7667200000000006E-2</v>
      </c>
      <c r="Z360" s="22">
        <v>205.422</v>
      </c>
      <c r="AA360" s="22">
        <v>6.4590499999999995E-2</v>
      </c>
      <c r="AB360" s="22">
        <v>350</v>
      </c>
      <c r="AC360" s="22">
        <v>7.8796400000000003E-2</v>
      </c>
      <c r="AD360">
        <f t="shared" si="64"/>
        <v>-64.590499999999992</v>
      </c>
      <c r="AE360">
        <f t="shared" si="65"/>
        <v>-5.0165632815999999</v>
      </c>
      <c r="AF360" s="9"/>
      <c r="AG360" s="22">
        <v>1.66245</v>
      </c>
      <c r="AH360" s="22">
        <v>261.04700000000003</v>
      </c>
      <c r="AI360" s="22">
        <v>-1.21826E-2</v>
      </c>
      <c r="AJ360" s="22">
        <v>350</v>
      </c>
      <c r="AK360" s="22">
        <v>1.66168</v>
      </c>
      <c r="AL360">
        <f t="shared" si="66"/>
        <v>12.182600000000001</v>
      </c>
      <c r="AM360">
        <f t="shared" si="67"/>
        <v>20.25296337</v>
      </c>
      <c r="AP360" s="9"/>
      <c r="AQ360" s="22">
        <v>7.7667200000000006E-2</v>
      </c>
      <c r="AR360" s="22">
        <v>385.154</v>
      </c>
      <c r="AS360" s="22">
        <v>-1.7230200000000001E-2</v>
      </c>
      <c r="AT360" s="22">
        <v>350</v>
      </c>
      <c r="AU360" s="22">
        <v>7.7270500000000006E-2</v>
      </c>
      <c r="AV360">
        <f t="shared" si="68"/>
        <v>17.2302</v>
      </c>
      <c r="AW360">
        <f t="shared" si="69"/>
        <v>1.3382213894400001</v>
      </c>
      <c r="AX360" s="9"/>
      <c r="AY360" s="22">
        <v>1.66245</v>
      </c>
      <c r="AZ360" s="22">
        <v>436.32499999999999</v>
      </c>
      <c r="BA360" s="22">
        <v>-1.09406E-2</v>
      </c>
      <c r="BB360" s="22">
        <v>350</v>
      </c>
      <c r="BC360" s="22">
        <v>1.6613800000000001</v>
      </c>
      <c r="BD360">
        <f t="shared" si="70"/>
        <v>10.9406</v>
      </c>
      <c r="BE360">
        <f t="shared" si="71"/>
        <v>18.188200469999998</v>
      </c>
    </row>
    <row r="361" spans="6:57">
      <c r="F361" s="9"/>
      <c r="G361" s="22">
        <v>7.2631799999999996E-2</v>
      </c>
      <c r="H361" s="22">
        <v>60.524799999999999</v>
      </c>
      <c r="I361" s="22">
        <v>-1.70166E-2</v>
      </c>
      <c r="J361" s="22">
        <v>351</v>
      </c>
      <c r="K361" s="22">
        <v>7.1960399999999994E-2</v>
      </c>
      <c r="L361">
        <f t="shared" si="60"/>
        <v>17.0166</v>
      </c>
      <c r="M361">
        <f t="shared" si="61"/>
        <v>1.23594628788</v>
      </c>
      <c r="N361" s="9"/>
      <c r="O361" s="22">
        <v>1.6674800000000001</v>
      </c>
      <c r="P361" s="22">
        <v>138.64500000000001</v>
      </c>
      <c r="Q361" s="22">
        <v>-1.2820399999999999E-2</v>
      </c>
      <c r="R361" s="22">
        <v>351</v>
      </c>
      <c r="S361" s="22">
        <v>1.66656</v>
      </c>
      <c r="T361">
        <f t="shared" si="62"/>
        <v>12.820399999999999</v>
      </c>
      <c r="U361">
        <f t="shared" si="63"/>
        <v>21.377760592000001</v>
      </c>
      <c r="X361" s="9"/>
      <c r="Y361" s="22">
        <v>7.2631799999999996E-2</v>
      </c>
      <c r="Z361" s="22">
        <v>205.523</v>
      </c>
      <c r="AA361" s="22">
        <v>-1.7843600000000001E-2</v>
      </c>
      <c r="AB361" s="22">
        <v>351</v>
      </c>
      <c r="AC361" s="22">
        <v>7.2326699999999994E-2</v>
      </c>
      <c r="AD361">
        <f t="shared" si="64"/>
        <v>17.843600000000002</v>
      </c>
      <c r="AE361">
        <f t="shared" si="65"/>
        <v>1.2960127864800002</v>
      </c>
      <c r="AF361" s="9"/>
      <c r="AG361" s="22">
        <v>1.6674800000000001</v>
      </c>
      <c r="AH361" s="22">
        <v>261.14800000000002</v>
      </c>
      <c r="AI361" s="22">
        <v>-1.19049E-2</v>
      </c>
      <c r="AJ361" s="22">
        <v>351</v>
      </c>
      <c r="AK361" s="22">
        <v>1.66656</v>
      </c>
      <c r="AL361">
        <f t="shared" si="66"/>
        <v>11.9049</v>
      </c>
      <c r="AM361">
        <f t="shared" si="67"/>
        <v>19.851182651999999</v>
      </c>
      <c r="AP361" s="9"/>
      <c r="AQ361" s="22">
        <v>7.2631799999999996E-2</v>
      </c>
      <c r="AR361" s="22">
        <v>385.255</v>
      </c>
      <c r="AS361" s="22">
        <v>-1.7230200000000001E-2</v>
      </c>
      <c r="AT361" s="22">
        <v>351</v>
      </c>
      <c r="AU361" s="22">
        <v>7.1990999999999999E-2</v>
      </c>
      <c r="AV361">
        <f t="shared" si="68"/>
        <v>17.2302</v>
      </c>
      <c r="AW361">
        <f t="shared" si="69"/>
        <v>1.25146044036</v>
      </c>
      <c r="AX361" s="9"/>
      <c r="AY361" s="22">
        <v>1.6674800000000001</v>
      </c>
      <c r="AZ361" s="22">
        <v>436.42599999999999</v>
      </c>
      <c r="BA361" s="22">
        <v>-1.0495000000000001E-2</v>
      </c>
      <c r="BB361" s="22">
        <v>351</v>
      </c>
      <c r="BC361" s="22">
        <v>1.6662600000000001</v>
      </c>
      <c r="BD361">
        <f t="shared" si="70"/>
        <v>10.495000000000001</v>
      </c>
      <c r="BE361">
        <f t="shared" si="71"/>
        <v>17.500202600000001</v>
      </c>
    </row>
    <row r="362" spans="6:57">
      <c r="F362" s="9"/>
      <c r="G362" s="22">
        <v>6.7596400000000001E-2</v>
      </c>
      <c r="H362" s="22">
        <v>60.625500000000002</v>
      </c>
      <c r="I362" s="22">
        <v>-1.7013500000000001E-2</v>
      </c>
      <c r="J362" s="22">
        <v>352</v>
      </c>
      <c r="K362" s="22">
        <v>6.7108200000000007E-2</v>
      </c>
      <c r="L362">
        <f t="shared" si="60"/>
        <v>17.013500000000001</v>
      </c>
      <c r="M362">
        <f t="shared" si="61"/>
        <v>1.1500513514000001</v>
      </c>
      <c r="N362" s="9"/>
      <c r="O362" s="22">
        <v>1.67252</v>
      </c>
      <c r="P362" s="22">
        <v>138.74600000000001</v>
      </c>
      <c r="Q362" s="22">
        <v>-1.26312E-2</v>
      </c>
      <c r="R362" s="22">
        <v>352</v>
      </c>
      <c r="S362" s="22">
        <v>1.6714500000000001</v>
      </c>
      <c r="T362">
        <f t="shared" si="62"/>
        <v>12.6312</v>
      </c>
      <c r="U362">
        <f t="shared" si="63"/>
        <v>21.125934623999999</v>
      </c>
      <c r="X362" s="9"/>
      <c r="Y362" s="22">
        <v>6.7596400000000001E-2</v>
      </c>
      <c r="Z362" s="22">
        <v>205.624</v>
      </c>
      <c r="AA362" s="22">
        <v>-1.78192E-2</v>
      </c>
      <c r="AB362" s="22">
        <v>352</v>
      </c>
      <c r="AC362" s="22">
        <v>6.6955600000000004E-2</v>
      </c>
      <c r="AD362">
        <f t="shared" si="64"/>
        <v>17.819199999999999</v>
      </c>
      <c r="AE362">
        <f t="shared" si="65"/>
        <v>1.20451377088</v>
      </c>
      <c r="AF362" s="9"/>
      <c r="AG362" s="22">
        <v>1.67252</v>
      </c>
      <c r="AH362" s="22">
        <v>261.24900000000002</v>
      </c>
      <c r="AI362" s="22">
        <v>-1.1572300000000001E-2</v>
      </c>
      <c r="AJ362" s="22">
        <v>352</v>
      </c>
      <c r="AK362" s="22">
        <v>1.6714500000000001</v>
      </c>
      <c r="AL362">
        <f t="shared" si="66"/>
        <v>11.5723</v>
      </c>
      <c r="AM362">
        <f t="shared" si="67"/>
        <v>19.354903196000002</v>
      </c>
      <c r="AP362" s="9"/>
      <c r="AQ362" s="22">
        <v>6.7596400000000001E-2</v>
      </c>
      <c r="AR362" s="22">
        <v>385.35599999999999</v>
      </c>
      <c r="AS362" s="22">
        <v>-1.7230200000000001E-2</v>
      </c>
      <c r="AT362" s="22">
        <v>352</v>
      </c>
      <c r="AU362" s="22">
        <v>6.7199700000000001E-2</v>
      </c>
      <c r="AV362">
        <f t="shared" si="68"/>
        <v>17.2302</v>
      </c>
      <c r="AW362">
        <f t="shared" si="69"/>
        <v>1.1646994912799999</v>
      </c>
      <c r="AX362" s="9"/>
      <c r="AY362" s="22">
        <v>1.67252</v>
      </c>
      <c r="AZ362" s="22">
        <v>436.52699999999999</v>
      </c>
      <c r="BA362" s="22">
        <v>-1.0107400000000001E-2</v>
      </c>
      <c r="BB362" s="22">
        <v>352</v>
      </c>
      <c r="BC362" s="22">
        <v>1.6717500000000001</v>
      </c>
      <c r="BD362">
        <f t="shared" si="70"/>
        <v>10.1074</v>
      </c>
      <c r="BE362">
        <f t="shared" si="71"/>
        <v>16.904828647999999</v>
      </c>
    </row>
    <row r="363" spans="6:57">
      <c r="F363" s="9"/>
      <c r="G363" s="22">
        <v>6.2561000000000005E-2</v>
      </c>
      <c r="H363" s="22">
        <v>60.726300000000002</v>
      </c>
      <c r="I363" s="22">
        <v>-1.7022700000000002E-2</v>
      </c>
      <c r="J363" s="22">
        <v>353</v>
      </c>
      <c r="K363" s="22">
        <v>6.1889600000000003E-2</v>
      </c>
      <c r="L363">
        <f t="shared" si="60"/>
        <v>17.0227</v>
      </c>
      <c r="M363">
        <f t="shared" si="61"/>
        <v>1.0649571347000002</v>
      </c>
      <c r="N363" s="9"/>
      <c r="O363" s="22">
        <v>1.6775500000000001</v>
      </c>
      <c r="P363" s="22">
        <v>138.84700000000001</v>
      </c>
      <c r="Q363" s="22">
        <v>-1.2390099999999999E-2</v>
      </c>
      <c r="R363" s="22">
        <v>353</v>
      </c>
      <c r="S363" s="22">
        <v>1.6766399999999999</v>
      </c>
      <c r="T363">
        <f t="shared" si="62"/>
        <v>12.390099999999999</v>
      </c>
      <c r="U363">
        <f t="shared" si="63"/>
        <v>20.785012254999998</v>
      </c>
      <c r="X363" s="9"/>
      <c r="Y363" s="22">
        <v>6.2561000000000005E-2</v>
      </c>
      <c r="Z363" s="22">
        <v>205.72499999999999</v>
      </c>
      <c r="AA363" s="22">
        <v>-1.7804E-2</v>
      </c>
      <c r="AB363" s="22">
        <v>353</v>
      </c>
      <c r="AC363" s="22">
        <v>6.14624E-2</v>
      </c>
      <c r="AD363">
        <f t="shared" si="64"/>
        <v>17.804000000000002</v>
      </c>
      <c r="AE363">
        <f t="shared" si="65"/>
        <v>1.1138360440000001</v>
      </c>
      <c r="AF363" s="9"/>
      <c r="AG363" s="22">
        <v>1.6775500000000001</v>
      </c>
      <c r="AH363" s="22">
        <v>261.34899999999999</v>
      </c>
      <c r="AI363" s="22">
        <v>-1.1261E-2</v>
      </c>
      <c r="AJ363" s="22">
        <v>353</v>
      </c>
      <c r="AK363" s="22">
        <v>1.6763300000000001</v>
      </c>
      <c r="AL363">
        <f t="shared" si="66"/>
        <v>11.261000000000001</v>
      </c>
      <c r="AM363">
        <f t="shared" si="67"/>
        <v>18.890890550000002</v>
      </c>
      <c r="AP363" s="9"/>
      <c r="AQ363" s="22">
        <v>6.2561000000000005E-2</v>
      </c>
      <c r="AR363" s="22">
        <v>385.45699999999999</v>
      </c>
      <c r="AS363" s="22">
        <v>-1.7227200000000002E-2</v>
      </c>
      <c r="AT363" s="22">
        <v>353</v>
      </c>
      <c r="AU363" s="22">
        <v>6.2011700000000003E-2</v>
      </c>
      <c r="AV363">
        <f t="shared" si="68"/>
        <v>17.2272</v>
      </c>
      <c r="AW363">
        <f t="shared" si="69"/>
        <v>1.0777508592</v>
      </c>
      <c r="AX363" s="9"/>
      <c r="AY363" s="22">
        <v>1.6775500000000001</v>
      </c>
      <c r="AZ363" s="22">
        <v>436.62700000000001</v>
      </c>
      <c r="BA363" s="22">
        <v>-9.6252400000000002E-3</v>
      </c>
      <c r="BB363" s="22">
        <v>353</v>
      </c>
      <c r="BC363" s="22">
        <v>1.6763300000000001</v>
      </c>
      <c r="BD363">
        <f t="shared" si="70"/>
        <v>9.6252399999999998</v>
      </c>
      <c r="BE363">
        <f t="shared" si="71"/>
        <v>16.146821362000001</v>
      </c>
    </row>
    <row r="364" spans="6:57">
      <c r="F364" s="9"/>
      <c r="G364" s="22">
        <v>5.7525600000000003E-2</v>
      </c>
      <c r="H364" s="22">
        <v>60.826999999999998</v>
      </c>
      <c r="I364" s="22">
        <v>-1.7019699999999999E-2</v>
      </c>
      <c r="J364" s="22">
        <v>354</v>
      </c>
      <c r="K364" s="22">
        <v>5.6945799999999998E-2</v>
      </c>
      <c r="L364">
        <f t="shared" si="60"/>
        <v>17.0197</v>
      </c>
      <c r="M364">
        <f t="shared" si="61"/>
        <v>0.97906845432000011</v>
      </c>
      <c r="N364" s="9"/>
      <c r="O364" s="22">
        <v>1.68259</v>
      </c>
      <c r="P364" s="22">
        <v>138.947</v>
      </c>
      <c r="Q364" s="22">
        <v>-1.21399E-2</v>
      </c>
      <c r="R364" s="22">
        <v>354</v>
      </c>
      <c r="S364" s="22">
        <v>1.6824300000000001</v>
      </c>
      <c r="T364">
        <f t="shared" si="62"/>
        <v>12.139900000000001</v>
      </c>
      <c r="U364">
        <f t="shared" si="63"/>
        <v>20.426474341000002</v>
      </c>
      <c r="X364" s="9"/>
      <c r="Y364" s="22">
        <v>5.7525600000000003E-2</v>
      </c>
      <c r="Z364" s="22">
        <v>205.82499999999999</v>
      </c>
      <c r="AA364" s="22">
        <v>-1.7800900000000001E-2</v>
      </c>
      <c r="AB364" s="22">
        <v>354</v>
      </c>
      <c r="AC364" s="22">
        <v>5.6640599999999999E-2</v>
      </c>
      <c r="AD364">
        <f t="shared" si="64"/>
        <v>17.800900000000002</v>
      </c>
      <c r="AE364">
        <f t="shared" si="65"/>
        <v>1.0240074530400001</v>
      </c>
      <c r="AF364" s="9"/>
      <c r="AG364" s="22">
        <v>1.68259</v>
      </c>
      <c r="AH364" s="22">
        <v>261.45</v>
      </c>
      <c r="AI364" s="22">
        <v>-1.0897799999999999E-2</v>
      </c>
      <c r="AJ364" s="22">
        <v>354</v>
      </c>
      <c r="AK364" s="22">
        <v>1.6815199999999999</v>
      </c>
      <c r="AL364">
        <f t="shared" si="66"/>
        <v>10.897799999999998</v>
      </c>
      <c r="AM364">
        <f t="shared" si="67"/>
        <v>18.336529301999999</v>
      </c>
      <c r="AP364" s="9"/>
      <c r="AQ364" s="22">
        <v>5.7525600000000003E-2</v>
      </c>
      <c r="AR364" s="22">
        <v>385.55700000000002</v>
      </c>
      <c r="AS364" s="22">
        <v>-1.72333E-2</v>
      </c>
      <c r="AT364" s="22">
        <v>354</v>
      </c>
      <c r="AU364" s="22">
        <v>5.7434100000000002E-2</v>
      </c>
      <c r="AV364">
        <f t="shared" si="68"/>
        <v>17.2333</v>
      </c>
      <c r="AW364">
        <f t="shared" si="69"/>
        <v>0.99135592248000004</v>
      </c>
      <c r="AX364" s="9"/>
      <c r="AY364" s="22">
        <v>1.68259</v>
      </c>
      <c r="AZ364" s="22">
        <v>436.72800000000001</v>
      </c>
      <c r="BA364" s="22">
        <v>-9.1735800000000006E-3</v>
      </c>
      <c r="BB364" s="22">
        <v>354</v>
      </c>
      <c r="BC364" s="22">
        <v>1.6815199999999999</v>
      </c>
      <c r="BD364">
        <f t="shared" si="70"/>
        <v>9.1735800000000012</v>
      </c>
      <c r="BE364">
        <f t="shared" si="71"/>
        <v>15.435373972200003</v>
      </c>
    </row>
    <row r="365" spans="6:57">
      <c r="F365" s="9"/>
      <c r="G365" s="22">
        <v>5.2490200000000001E-2</v>
      </c>
      <c r="H365" s="22">
        <v>60.927700000000002</v>
      </c>
      <c r="I365" s="22">
        <v>-1.7022700000000002E-2</v>
      </c>
      <c r="J365" s="22">
        <v>355</v>
      </c>
      <c r="K365" s="22">
        <v>5.2398699999999999E-2</v>
      </c>
      <c r="L365">
        <f t="shared" si="60"/>
        <v>17.0227</v>
      </c>
      <c r="M365">
        <f t="shared" si="61"/>
        <v>0.89352492754000001</v>
      </c>
      <c r="N365" s="9"/>
      <c r="O365" s="22">
        <v>1.6876199999999999</v>
      </c>
      <c r="P365" s="22">
        <v>139.048</v>
      </c>
      <c r="Q365" s="22">
        <v>-1.18774E-2</v>
      </c>
      <c r="R365" s="22">
        <v>355</v>
      </c>
      <c r="S365" s="22">
        <v>1.6860999999999999</v>
      </c>
      <c r="T365">
        <f t="shared" si="62"/>
        <v>11.8774</v>
      </c>
      <c r="U365">
        <f t="shared" si="63"/>
        <v>20.044537788</v>
      </c>
      <c r="X365" s="9"/>
      <c r="Y365" s="22">
        <v>5.2490200000000001E-2</v>
      </c>
      <c r="Z365" s="22">
        <v>205.92599999999999</v>
      </c>
      <c r="AA365" s="22">
        <v>-1.7810099999999999E-2</v>
      </c>
      <c r="AB365" s="22">
        <v>355</v>
      </c>
      <c r="AC365" s="22">
        <v>5.2154499999999999E-2</v>
      </c>
      <c r="AD365">
        <f t="shared" si="64"/>
        <v>17.810099999999998</v>
      </c>
      <c r="AE365">
        <f t="shared" si="65"/>
        <v>0.93485571101999998</v>
      </c>
      <c r="AF365" s="9"/>
      <c r="AG365" s="22">
        <v>1.6876199999999999</v>
      </c>
      <c r="AH365" s="22">
        <v>261.55099999999999</v>
      </c>
      <c r="AI365" s="22">
        <v>-1.05103E-2</v>
      </c>
      <c r="AJ365" s="22">
        <v>355</v>
      </c>
      <c r="AK365" s="22">
        <v>1.6867099999999999</v>
      </c>
      <c r="AL365">
        <f t="shared" si="66"/>
        <v>10.510300000000001</v>
      </c>
      <c r="AM365">
        <f t="shared" si="67"/>
        <v>17.737392486000001</v>
      </c>
      <c r="AP365" s="9"/>
      <c r="AQ365" s="22">
        <v>5.2490200000000001E-2</v>
      </c>
      <c r="AR365" s="22">
        <v>385.65800000000002</v>
      </c>
      <c r="AS365" s="22">
        <v>-1.7239399999999998E-2</v>
      </c>
      <c r="AT365" s="22">
        <v>355</v>
      </c>
      <c r="AU365" s="22">
        <v>5.2215600000000001E-2</v>
      </c>
      <c r="AV365">
        <f t="shared" si="68"/>
        <v>17.2394</v>
      </c>
      <c r="AW365">
        <f t="shared" si="69"/>
        <v>0.90489955387999998</v>
      </c>
      <c r="AX365" s="9"/>
      <c r="AY365" s="22">
        <v>1.6876199999999999</v>
      </c>
      <c r="AZ365" s="22">
        <v>436.82900000000001</v>
      </c>
      <c r="BA365" s="22">
        <v>-8.5449199999999993E-3</v>
      </c>
      <c r="BB365" s="22">
        <v>355</v>
      </c>
      <c r="BC365" s="22">
        <v>1.6863999999999999</v>
      </c>
      <c r="BD365">
        <f t="shared" si="70"/>
        <v>8.5449199999999994</v>
      </c>
      <c r="BE365">
        <f t="shared" si="71"/>
        <v>14.420577890399999</v>
      </c>
    </row>
    <row r="366" spans="6:57">
      <c r="F366" s="9"/>
      <c r="G366" s="22">
        <v>4.7454799999999998E-2</v>
      </c>
      <c r="H366" s="22">
        <v>61.028399999999998</v>
      </c>
      <c r="I366" s="22">
        <v>-1.7022700000000002E-2</v>
      </c>
      <c r="J366" s="22">
        <v>356</v>
      </c>
      <c r="K366" s="22">
        <v>4.7622699999999997E-2</v>
      </c>
      <c r="L366">
        <f t="shared" si="60"/>
        <v>17.0227</v>
      </c>
      <c r="M366">
        <f t="shared" si="61"/>
        <v>0.80780882395999998</v>
      </c>
      <c r="N366" s="9"/>
      <c r="O366" s="22">
        <v>1.6926600000000001</v>
      </c>
      <c r="P366" s="22">
        <v>139.149</v>
      </c>
      <c r="Q366" s="22">
        <v>-1.16028E-2</v>
      </c>
      <c r="R366" s="22">
        <v>356</v>
      </c>
      <c r="S366" s="22">
        <v>1.6912799999999999</v>
      </c>
      <c r="T366">
        <f t="shared" si="62"/>
        <v>11.6028</v>
      </c>
      <c r="U366">
        <f t="shared" si="63"/>
        <v>19.639595448000001</v>
      </c>
      <c r="X366" s="9"/>
      <c r="Y366" s="22">
        <v>4.7454799999999998E-2</v>
      </c>
      <c r="Z366" s="22">
        <v>206.02699999999999</v>
      </c>
      <c r="AA366" s="22">
        <v>-1.7797899999999998E-2</v>
      </c>
      <c r="AB366" s="22">
        <v>356</v>
      </c>
      <c r="AC366" s="22">
        <v>4.75311E-2</v>
      </c>
      <c r="AD366">
        <f t="shared" si="64"/>
        <v>17.797899999999998</v>
      </c>
      <c r="AE366">
        <f t="shared" si="65"/>
        <v>0.84459578491999987</v>
      </c>
      <c r="AF366" s="9"/>
      <c r="AG366" s="22">
        <v>1.6926600000000001</v>
      </c>
      <c r="AH366" s="22">
        <v>261.65199999999999</v>
      </c>
      <c r="AI366" s="22">
        <v>-1.0134900000000001E-2</v>
      </c>
      <c r="AJ366" s="22">
        <v>356</v>
      </c>
      <c r="AK366" s="22">
        <v>1.6915899999999999</v>
      </c>
      <c r="AL366">
        <f t="shared" si="66"/>
        <v>10.1349</v>
      </c>
      <c r="AM366">
        <f t="shared" si="67"/>
        <v>17.154939834</v>
      </c>
      <c r="AP366" s="9"/>
      <c r="AQ366" s="22">
        <v>4.7454799999999998E-2</v>
      </c>
      <c r="AR366" s="22">
        <v>385.75900000000001</v>
      </c>
      <c r="AS366" s="22">
        <v>-1.72363E-2</v>
      </c>
      <c r="AT366" s="22">
        <v>356</v>
      </c>
      <c r="AU366" s="22">
        <v>4.7247299999999999E-2</v>
      </c>
      <c r="AV366">
        <f t="shared" si="68"/>
        <v>17.2363</v>
      </c>
      <c r="AW366">
        <f t="shared" si="69"/>
        <v>0.81794516923999994</v>
      </c>
      <c r="AX366" s="9"/>
      <c r="AY366" s="22">
        <v>1.6926600000000001</v>
      </c>
      <c r="AZ366" s="22">
        <v>436.92899999999997</v>
      </c>
      <c r="BA366" s="22">
        <v>-7.9345700000000002E-3</v>
      </c>
      <c r="BB366" s="22">
        <v>356</v>
      </c>
      <c r="BC366" s="22">
        <v>1.6918899999999999</v>
      </c>
      <c r="BD366">
        <f t="shared" si="70"/>
        <v>7.9345699999999999</v>
      </c>
      <c r="BE366">
        <f t="shared" si="71"/>
        <v>13.4305292562</v>
      </c>
    </row>
    <row r="367" spans="6:57">
      <c r="F367" s="9"/>
      <c r="G367" s="22">
        <v>4.2419400000000003E-2</v>
      </c>
      <c r="H367" s="22">
        <v>61.129100000000001</v>
      </c>
      <c r="I367" s="22">
        <v>-1.7034899999999999E-2</v>
      </c>
      <c r="J367" s="22">
        <v>357</v>
      </c>
      <c r="K367" s="22">
        <v>4.2056299999999998E-2</v>
      </c>
      <c r="L367">
        <f t="shared" si="60"/>
        <v>17.0349</v>
      </c>
      <c r="M367">
        <f t="shared" si="61"/>
        <v>0.72261023706000005</v>
      </c>
      <c r="N367" s="9"/>
      <c r="O367" s="22">
        <v>1.6976899999999999</v>
      </c>
      <c r="P367" s="22">
        <v>139.249</v>
      </c>
      <c r="Q367" s="22">
        <v>-1.12488E-2</v>
      </c>
      <c r="R367" s="22">
        <v>357</v>
      </c>
      <c r="S367" s="22">
        <v>1.6964699999999999</v>
      </c>
      <c r="T367">
        <f t="shared" si="62"/>
        <v>11.248799999999999</v>
      </c>
      <c r="U367">
        <f t="shared" si="63"/>
        <v>19.096975271999998</v>
      </c>
      <c r="X367" s="9"/>
      <c r="Y367" s="22">
        <v>4.2419400000000003E-2</v>
      </c>
      <c r="Z367" s="22">
        <v>206.12700000000001</v>
      </c>
      <c r="AA367" s="22">
        <v>-1.7791700000000001E-2</v>
      </c>
      <c r="AB367" s="22">
        <v>357</v>
      </c>
      <c r="AC367" s="22">
        <v>4.2028799999999998E-2</v>
      </c>
      <c r="AD367">
        <f t="shared" si="64"/>
        <v>17.791700000000002</v>
      </c>
      <c r="AE367">
        <f t="shared" si="65"/>
        <v>0.7547132389800002</v>
      </c>
      <c r="AF367" s="9"/>
      <c r="AG367" s="22">
        <v>1.6976899999999999</v>
      </c>
      <c r="AH367" s="22">
        <v>261.75200000000001</v>
      </c>
      <c r="AI367" s="22">
        <v>-9.6130399999999998E-3</v>
      </c>
      <c r="AJ367" s="22">
        <v>357</v>
      </c>
      <c r="AK367" s="22">
        <v>1.6964699999999999</v>
      </c>
      <c r="AL367">
        <f t="shared" si="66"/>
        <v>9.6130399999999998</v>
      </c>
      <c r="AM367">
        <f t="shared" si="67"/>
        <v>16.319961877599997</v>
      </c>
      <c r="AP367" s="9"/>
      <c r="AQ367" s="22">
        <v>4.2419400000000003E-2</v>
      </c>
      <c r="AR367" s="22">
        <v>385.85899999999998</v>
      </c>
      <c r="AS367" s="22">
        <v>-1.7242400000000001E-2</v>
      </c>
      <c r="AT367" s="22">
        <v>357</v>
      </c>
      <c r="AU367" s="22">
        <v>4.2355299999999999E-2</v>
      </c>
      <c r="AV367">
        <f t="shared" si="68"/>
        <v>17.2424</v>
      </c>
      <c r="AW367">
        <f t="shared" si="69"/>
        <v>0.73141226256000003</v>
      </c>
      <c r="AX367" s="9"/>
      <c r="AY367" s="22">
        <v>1.6976899999999999</v>
      </c>
      <c r="AZ367" s="22">
        <v>437.03</v>
      </c>
      <c r="BA367" s="22">
        <v>-7.2906500000000001E-3</v>
      </c>
      <c r="BB367" s="22">
        <v>357</v>
      </c>
      <c r="BC367" s="22">
        <v>1.6970799999999999</v>
      </c>
      <c r="BD367">
        <f t="shared" si="70"/>
        <v>7.2906500000000003</v>
      </c>
      <c r="BE367">
        <f t="shared" si="71"/>
        <v>12.377263598500001</v>
      </c>
    </row>
    <row r="368" spans="6:57">
      <c r="F368" s="9"/>
      <c r="G368" s="22">
        <v>3.7384000000000001E-2</v>
      </c>
      <c r="H368" s="22">
        <v>61.229799999999997</v>
      </c>
      <c r="I368" s="22">
        <v>-1.7038000000000001E-2</v>
      </c>
      <c r="J368" s="22">
        <v>358</v>
      </c>
      <c r="K368" s="22">
        <v>3.7191799999999997E-2</v>
      </c>
      <c r="L368">
        <f t="shared" si="60"/>
        <v>17.038</v>
      </c>
      <c r="M368">
        <f t="shared" si="61"/>
        <v>0.63694859199999998</v>
      </c>
      <c r="N368" s="9"/>
      <c r="O368" s="22">
        <v>1.7027300000000001</v>
      </c>
      <c r="P368" s="22">
        <v>139.35</v>
      </c>
      <c r="Q368" s="22">
        <v>-1.08582E-2</v>
      </c>
      <c r="R368" s="22">
        <v>358</v>
      </c>
      <c r="S368" s="22">
        <v>1.70105</v>
      </c>
      <c r="T368">
        <f t="shared" si="62"/>
        <v>10.8582</v>
      </c>
      <c r="U368">
        <f t="shared" si="63"/>
        <v>18.488582886</v>
      </c>
      <c r="X368" s="9"/>
      <c r="Y368" s="22">
        <v>3.7384000000000001E-2</v>
      </c>
      <c r="Z368" s="22">
        <v>206.22800000000001</v>
      </c>
      <c r="AA368" s="22">
        <v>-1.77795E-2</v>
      </c>
      <c r="AB368" s="22">
        <v>358</v>
      </c>
      <c r="AC368" s="22">
        <v>3.7219200000000001E-2</v>
      </c>
      <c r="AD368">
        <f t="shared" si="64"/>
        <v>17.779499999999999</v>
      </c>
      <c r="AE368">
        <f t="shared" si="65"/>
        <v>0.66466882799999993</v>
      </c>
      <c r="AF368" s="9"/>
      <c r="AG368" s="22">
        <v>1.7027300000000001</v>
      </c>
      <c r="AH368" s="22">
        <v>261.85300000000001</v>
      </c>
      <c r="AI368" s="22">
        <v>-9.1705299999999997E-3</v>
      </c>
      <c r="AJ368" s="22">
        <v>358</v>
      </c>
      <c r="AK368" s="22">
        <v>1.70166</v>
      </c>
      <c r="AL368">
        <f t="shared" si="66"/>
        <v>9.1705299999999994</v>
      </c>
      <c r="AM368">
        <f t="shared" si="67"/>
        <v>15.614936546899999</v>
      </c>
      <c r="AP368" s="9"/>
      <c r="AQ368" s="22">
        <v>3.7384000000000001E-2</v>
      </c>
      <c r="AR368" s="22">
        <v>385.96</v>
      </c>
      <c r="AS368" s="22">
        <v>-1.7242400000000001E-2</v>
      </c>
      <c r="AT368" s="22">
        <v>358</v>
      </c>
      <c r="AU368" s="22">
        <v>3.7368800000000001E-2</v>
      </c>
      <c r="AV368">
        <f t="shared" si="68"/>
        <v>17.2424</v>
      </c>
      <c r="AW368">
        <f t="shared" si="69"/>
        <v>0.64458988159999997</v>
      </c>
      <c r="AX368" s="9"/>
      <c r="AY368" s="22">
        <v>1.7027300000000001</v>
      </c>
      <c r="AZ368" s="22">
        <v>437.13099999999997</v>
      </c>
      <c r="BA368" s="22">
        <v>-6.6619899999999996E-3</v>
      </c>
      <c r="BB368" s="22">
        <v>358</v>
      </c>
      <c r="BC368" s="22">
        <v>1.70197</v>
      </c>
      <c r="BD368">
        <f t="shared" si="70"/>
        <v>6.6619899999999994</v>
      </c>
      <c r="BE368">
        <f t="shared" si="71"/>
        <v>11.343570232699999</v>
      </c>
    </row>
    <row r="369" spans="6:57">
      <c r="F369" s="9"/>
      <c r="G369" s="22">
        <v>3.2348599999999998E-2</v>
      </c>
      <c r="H369" s="22">
        <v>61.330500000000001</v>
      </c>
      <c r="I369" s="22">
        <v>-1.7038000000000001E-2</v>
      </c>
      <c r="J369" s="22">
        <v>359</v>
      </c>
      <c r="K369" s="22">
        <v>3.2266200000000002E-2</v>
      </c>
      <c r="L369">
        <f t="shared" si="60"/>
        <v>17.038</v>
      </c>
      <c r="M369">
        <f t="shared" si="61"/>
        <v>0.55115544679999995</v>
      </c>
      <c r="N369" s="9"/>
      <c r="O369" s="22">
        <v>1.7077599999999999</v>
      </c>
      <c r="P369" s="22">
        <v>139.45099999999999</v>
      </c>
      <c r="Q369" s="22">
        <v>-1.05072E-2</v>
      </c>
      <c r="R369" s="22">
        <v>359</v>
      </c>
      <c r="S369" s="22">
        <v>1.7065399999999999</v>
      </c>
      <c r="T369">
        <f t="shared" si="62"/>
        <v>10.507199999999999</v>
      </c>
      <c r="U369">
        <f t="shared" si="63"/>
        <v>17.943775872</v>
      </c>
      <c r="X369" s="9"/>
      <c r="Y369" s="22">
        <v>3.2348599999999998E-2</v>
      </c>
      <c r="Z369" s="22">
        <v>206.32900000000001</v>
      </c>
      <c r="AA369" s="22">
        <v>-1.77673E-2</v>
      </c>
      <c r="AB369" s="22">
        <v>359</v>
      </c>
      <c r="AC369" s="22">
        <v>3.2275400000000003E-2</v>
      </c>
      <c r="AD369">
        <f t="shared" si="64"/>
        <v>17.767299999999999</v>
      </c>
      <c r="AE369">
        <f t="shared" si="65"/>
        <v>0.57474728077999993</v>
      </c>
      <c r="AF369" s="9"/>
      <c r="AG369" s="22">
        <v>1.7077599999999999</v>
      </c>
      <c r="AH369" s="22">
        <v>261.95400000000001</v>
      </c>
      <c r="AI369" s="22">
        <v>-8.6242699999999999E-3</v>
      </c>
      <c r="AJ369" s="22">
        <v>359</v>
      </c>
      <c r="AK369" s="22">
        <v>1.7071499999999999</v>
      </c>
      <c r="AL369">
        <f t="shared" si="66"/>
        <v>8.6242699999999992</v>
      </c>
      <c r="AM369">
        <f t="shared" si="67"/>
        <v>14.728183335199999</v>
      </c>
      <c r="AP369" s="9"/>
      <c r="AQ369" s="22">
        <v>3.2348599999999998E-2</v>
      </c>
      <c r="AR369" s="22">
        <v>386.06099999999998</v>
      </c>
      <c r="AS369" s="22">
        <v>-1.7239399999999998E-2</v>
      </c>
      <c r="AT369" s="22">
        <v>359</v>
      </c>
      <c r="AU369" s="22">
        <v>3.2360800000000002E-2</v>
      </c>
      <c r="AV369">
        <f t="shared" si="68"/>
        <v>17.2394</v>
      </c>
      <c r="AW369">
        <f t="shared" si="69"/>
        <v>0.55767045484</v>
      </c>
      <c r="AX369" s="9"/>
      <c r="AY369" s="22">
        <v>1.7077599999999999</v>
      </c>
      <c r="AZ369" s="22">
        <v>437.23200000000003</v>
      </c>
      <c r="BA369" s="22">
        <v>-5.9295700000000003E-3</v>
      </c>
      <c r="BB369" s="22">
        <v>359</v>
      </c>
      <c r="BC369" s="22">
        <v>1.70685</v>
      </c>
      <c r="BD369">
        <f t="shared" si="70"/>
        <v>5.92957</v>
      </c>
      <c r="BE369">
        <f t="shared" si="71"/>
        <v>10.126282463199999</v>
      </c>
    </row>
    <row r="370" spans="6:57">
      <c r="F370" s="9"/>
      <c r="G370" s="22">
        <v>2.7313199999999999E-2</v>
      </c>
      <c r="H370" s="22">
        <v>61.431199999999997</v>
      </c>
      <c r="I370" s="22">
        <v>-1.7034899999999999E-2</v>
      </c>
      <c r="J370" s="22">
        <v>360</v>
      </c>
      <c r="K370" s="22">
        <v>2.7230799999999999E-2</v>
      </c>
      <c r="L370">
        <f t="shared" si="60"/>
        <v>17.0349</v>
      </c>
      <c r="M370">
        <f t="shared" si="61"/>
        <v>0.46527763068</v>
      </c>
      <c r="N370" s="9"/>
      <c r="O370" s="22">
        <v>1.7128000000000001</v>
      </c>
      <c r="P370" s="22">
        <v>139.55099999999999</v>
      </c>
      <c r="Q370" s="22">
        <v>-1.0134900000000001E-2</v>
      </c>
      <c r="R370" s="22">
        <v>360</v>
      </c>
      <c r="S370" s="22">
        <v>1.71173</v>
      </c>
      <c r="T370">
        <f t="shared" si="62"/>
        <v>10.1349</v>
      </c>
      <c r="U370">
        <f t="shared" si="63"/>
        <v>17.359056720000002</v>
      </c>
      <c r="X370" s="9"/>
      <c r="Y370" s="22">
        <v>2.7313199999999999E-2</v>
      </c>
      <c r="Z370" s="22">
        <v>206.43</v>
      </c>
      <c r="AA370" s="22">
        <v>-1.7746000000000001E-2</v>
      </c>
      <c r="AB370" s="22">
        <v>360</v>
      </c>
      <c r="AC370" s="22">
        <v>2.7334600000000001E-2</v>
      </c>
      <c r="AD370">
        <f t="shared" si="64"/>
        <v>17.746000000000002</v>
      </c>
      <c r="AE370">
        <f t="shared" si="65"/>
        <v>0.48470004720000004</v>
      </c>
      <c r="AF370" s="9"/>
      <c r="AG370" s="22">
        <v>1.7128000000000001</v>
      </c>
      <c r="AH370" s="22">
        <v>262.05399999999997</v>
      </c>
      <c r="AI370" s="22">
        <v>-7.9925499999999993E-3</v>
      </c>
      <c r="AJ370" s="22">
        <v>360</v>
      </c>
      <c r="AK370" s="22">
        <v>1.71204</v>
      </c>
      <c r="AL370">
        <f t="shared" si="66"/>
        <v>7.9925499999999996</v>
      </c>
      <c r="AM370">
        <f t="shared" si="67"/>
        <v>13.689639639999999</v>
      </c>
      <c r="AP370" s="9"/>
      <c r="AQ370" s="22">
        <v>2.7313199999999999E-2</v>
      </c>
      <c r="AR370" s="22">
        <v>386.16199999999998</v>
      </c>
      <c r="AS370" s="22">
        <v>-1.7239399999999998E-2</v>
      </c>
      <c r="AT370" s="22">
        <v>360</v>
      </c>
      <c r="AU370" s="22">
        <v>2.6962300000000002E-2</v>
      </c>
      <c r="AV370">
        <f t="shared" si="68"/>
        <v>17.2394</v>
      </c>
      <c r="AW370">
        <f t="shared" si="69"/>
        <v>0.47086318008</v>
      </c>
      <c r="AX370" s="9"/>
      <c r="AY370" s="22">
        <v>1.7128000000000001</v>
      </c>
      <c r="AZ370" s="22">
        <v>437.33199999999999</v>
      </c>
      <c r="BA370" s="22">
        <v>-4.9572799999999997E-3</v>
      </c>
      <c r="BB370" s="22">
        <v>360</v>
      </c>
      <c r="BC370" s="22">
        <v>1.71265</v>
      </c>
      <c r="BD370">
        <f t="shared" si="70"/>
        <v>4.9572799999999999</v>
      </c>
      <c r="BE370">
        <f t="shared" si="71"/>
        <v>8.4908291840000008</v>
      </c>
    </row>
    <row r="371" spans="6:57">
      <c r="F371" s="9"/>
      <c r="G371" s="22">
        <v>2.22778E-2</v>
      </c>
      <c r="H371" s="22">
        <v>61.5319</v>
      </c>
      <c r="I371" s="22">
        <v>-1.7034899999999999E-2</v>
      </c>
      <c r="J371" s="22">
        <v>361</v>
      </c>
      <c r="K371" s="22">
        <v>2.2070300000000001E-2</v>
      </c>
      <c r="L371">
        <f t="shared" si="60"/>
        <v>17.0349</v>
      </c>
      <c r="M371">
        <f t="shared" si="61"/>
        <v>0.37950009522</v>
      </c>
      <c r="N371" s="9"/>
      <c r="O371" s="22">
        <v>1.71783</v>
      </c>
      <c r="P371" s="22">
        <v>139.65199999999999</v>
      </c>
      <c r="Q371" s="22">
        <v>-9.7045900000000008E-3</v>
      </c>
      <c r="R371" s="22">
        <v>361</v>
      </c>
      <c r="S371" s="22">
        <v>1.71692</v>
      </c>
      <c r="T371">
        <f t="shared" si="62"/>
        <v>9.7045900000000014</v>
      </c>
      <c r="U371">
        <f t="shared" si="63"/>
        <v>16.6708358397</v>
      </c>
      <c r="X371" s="9"/>
      <c r="Y371" s="22">
        <v>2.22778E-2</v>
      </c>
      <c r="Z371" s="22">
        <v>206.53</v>
      </c>
      <c r="AA371" s="22">
        <v>-1.7715499999999999E-2</v>
      </c>
      <c r="AB371" s="22">
        <v>361</v>
      </c>
      <c r="AC371" s="22">
        <v>2.2296099999999999E-2</v>
      </c>
      <c r="AD371">
        <f t="shared" si="64"/>
        <v>17.715499999999999</v>
      </c>
      <c r="AE371">
        <f t="shared" si="65"/>
        <v>0.39466236589999998</v>
      </c>
      <c r="AF371" s="9"/>
      <c r="AG371" s="22">
        <v>1.71783</v>
      </c>
      <c r="AH371" s="22">
        <v>262.15499999999997</v>
      </c>
      <c r="AI371" s="22">
        <v>-7.3394799999999998E-3</v>
      </c>
      <c r="AJ371" s="22">
        <v>361</v>
      </c>
      <c r="AK371" s="22">
        <v>1.71661</v>
      </c>
      <c r="AL371">
        <f t="shared" si="66"/>
        <v>7.33948</v>
      </c>
      <c r="AM371">
        <f t="shared" si="67"/>
        <v>12.6079789284</v>
      </c>
      <c r="AP371" s="9"/>
      <c r="AQ371" s="22">
        <v>2.22778E-2</v>
      </c>
      <c r="AR371" s="22">
        <v>386.262</v>
      </c>
      <c r="AS371" s="22">
        <v>-1.72455E-2</v>
      </c>
      <c r="AT371" s="22">
        <v>361</v>
      </c>
      <c r="AU371" s="22">
        <v>2.2219800000000001E-2</v>
      </c>
      <c r="AV371">
        <f t="shared" si="68"/>
        <v>17.2455</v>
      </c>
      <c r="AW371">
        <f t="shared" si="69"/>
        <v>0.38419179990000002</v>
      </c>
      <c r="AX371" s="9"/>
      <c r="AY371" s="22">
        <v>1.71783</v>
      </c>
      <c r="AZ371" s="22">
        <v>437.43299999999999</v>
      </c>
      <c r="BA371" s="22">
        <v>-4.0023799999999998E-3</v>
      </c>
      <c r="BB371" s="22">
        <v>361</v>
      </c>
      <c r="BC371" s="22">
        <v>1.71692</v>
      </c>
      <c r="BD371">
        <f t="shared" si="70"/>
        <v>4.0023799999999996</v>
      </c>
      <c r="BE371">
        <f t="shared" si="71"/>
        <v>6.8754084353999989</v>
      </c>
    </row>
    <row r="372" spans="6:57">
      <c r="F372" s="9"/>
      <c r="G372" s="22">
        <v>1.7242400000000001E-2</v>
      </c>
      <c r="H372" s="22">
        <v>61.632599999999996</v>
      </c>
      <c r="I372" s="22">
        <v>-1.7034899999999999E-2</v>
      </c>
      <c r="J372" s="22">
        <v>362</v>
      </c>
      <c r="K372" s="22">
        <v>1.7272900000000001E-2</v>
      </c>
      <c r="L372">
        <f t="shared" si="60"/>
        <v>17.0349</v>
      </c>
      <c r="M372">
        <f t="shared" si="61"/>
        <v>0.29372255976000006</v>
      </c>
      <c r="N372" s="9"/>
      <c r="O372" s="22">
        <v>1.7228699999999999</v>
      </c>
      <c r="P372" s="22">
        <v>139.75299999999999</v>
      </c>
      <c r="Q372" s="22">
        <v>-9.2132599999999992E-3</v>
      </c>
      <c r="R372" s="22">
        <v>362</v>
      </c>
      <c r="S372" s="22">
        <v>1.72272</v>
      </c>
      <c r="T372">
        <f t="shared" si="62"/>
        <v>9.21326</v>
      </c>
      <c r="U372">
        <f t="shared" si="63"/>
        <v>15.873249256199999</v>
      </c>
      <c r="X372" s="9"/>
      <c r="Y372" s="22">
        <v>1.7242400000000001E-2</v>
      </c>
      <c r="Z372" s="22">
        <v>206.631</v>
      </c>
      <c r="AA372" s="22">
        <v>-1.7706300000000001E-2</v>
      </c>
      <c r="AB372" s="22">
        <v>362</v>
      </c>
      <c r="AC372" s="22">
        <v>1.70013E-2</v>
      </c>
      <c r="AD372">
        <f t="shared" si="64"/>
        <v>17.706300000000002</v>
      </c>
      <c r="AE372">
        <f t="shared" si="65"/>
        <v>0.30529910712000008</v>
      </c>
      <c r="AF372" s="9"/>
      <c r="AG372" s="22">
        <v>1.7228699999999999</v>
      </c>
      <c r="AH372" s="22">
        <v>262.25599999999997</v>
      </c>
      <c r="AI372" s="22">
        <v>-6.5918000000000001E-3</v>
      </c>
      <c r="AJ372" s="22">
        <v>362</v>
      </c>
      <c r="AK372" s="22">
        <v>1.72241</v>
      </c>
      <c r="AL372">
        <f t="shared" si="66"/>
        <v>6.5918000000000001</v>
      </c>
      <c r="AM372">
        <f t="shared" si="67"/>
        <v>11.356814465999999</v>
      </c>
      <c r="AP372" s="9"/>
      <c r="AQ372" s="22">
        <v>1.7242400000000001E-2</v>
      </c>
      <c r="AR372" s="22">
        <v>386.363</v>
      </c>
      <c r="AS372" s="22">
        <v>-1.7251599999999999E-2</v>
      </c>
      <c r="AT372" s="22">
        <v>362</v>
      </c>
      <c r="AU372" s="22">
        <v>1.7080700000000001E-2</v>
      </c>
      <c r="AV372">
        <f t="shared" si="68"/>
        <v>17.2516</v>
      </c>
      <c r="AW372">
        <f t="shared" si="69"/>
        <v>0.29745898784000002</v>
      </c>
      <c r="AX372" s="9"/>
      <c r="AY372" s="22">
        <v>1.7228699999999999</v>
      </c>
      <c r="AZ372" s="22">
        <v>437.53399999999999</v>
      </c>
      <c r="BA372" s="22">
        <v>-2.8210399999999999E-3</v>
      </c>
      <c r="BB372" s="22">
        <v>362</v>
      </c>
      <c r="BC372" s="22">
        <v>1.72211</v>
      </c>
      <c r="BD372">
        <f t="shared" si="70"/>
        <v>2.82104</v>
      </c>
      <c r="BE372">
        <f t="shared" si="71"/>
        <v>4.8602851847999995</v>
      </c>
    </row>
    <row r="373" spans="6:57">
      <c r="F373" s="9"/>
      <c r="G373" s="22">
        <v>1.2207000000000001E-2</v>
      </c>
      <c r="H373" s="22">
        <v>61.7333</v>
      </c>
      <c r="I373" s="22">
        <v>-1.7041000000000001E-2</v>
      </c>
      <c r="J373" s="22">
        <v>363</v>
      </c>
      <c r="K373" s="22">
        <v>1.22253E-2</v>
      </c>
      <c r="L373">
        <f t="shared" si="60"/>
        <v>17.041</v>
      </c>
      <c r="M373">
        <f t="shared" si="61"/>
        <v>0.20801948700000003</v>
      </c>
      <c r="N373" s="9"/>
      <c r="O373" s="22">
        <v>1.7279100000000001</v>
      </c>
      <c r="P373" s="22">
        <v>139.85400000000001</v>
      </c>
      <c r="Q373" s="22">
        <v>-8.6608899999999992E-3</v>
      </c>
      <c r="R373" s="22">
        <v>363</v>
      </c>
      <c r="S373" s="22">
        <v>1.72668</v>
      </c>
      <c r="T373">
        <f t="shared" si="62"/>
        <v>8.6608899999999984</v>
      </c>
      <c r="U373">
        <f t="shared" si="63"/>
        <v>14.965238439899998</v>
      </c>
      <c r="X373" s="9"/>
      <c r="Y373" s="22">
        <v>1.2207000000000001E-2</v>
      </c>
      <c r="Z373" s="22">
        <v>206.732</v>
      </c>
      <c r="AA373" s="22">
        <v>-1.7703199999999999E-2</v>
      </c>
      <c r="AB373" s="22">
        <v>363</v>
      </c>
      <c r="AC373" s="22">
        <v>1.18805E-2</v>
      </c>
      <c r="AD373">
        <f t="shared" si="64"/>
        <v>17.703199999999999</v>
      </c>
      <c r="AE373">
        <f t="shared" si="65"/>
        <v>0.21610296240000001</v>
      </c>
      <c r="AF373" s="9"/>
      <c r="AG373" s="22">
        <v>1.7279100000000001</v>
      </c>
      <c r="AH373" s="22">
        <v>262.35700000000003</v>
      </c>
      <c r="AI373" s="22">
        <v>-5.7769800000000001E-3</v>
      </c>
      <c r="AJ373" s="22">
        <v>363</v>
      </c>
      <c r="AK373" s="22">
        <v>1.72699</v>
      </c>
      <c r="AL373">
        <f t="shared" si="66"/>
        <v>5.77698</v>
      </c>
      <c r="AM373">
        <f t="shared" si="67"/>
        <v>9.9821015117999998</v>
      </c>
      <c r="AP373" s="9"/>
      <c r="AQ373" s="22">
        <v>1.2207000000000001E-2</v>
      </c>
      <c r="AR373" s="22">
        <v>386.464</v>
      </c>
      <c r="AS373" s="22">
        <v>-1.7251599999999999E-2</v>
      </c>
      <c r="AT373" s="22">
        <v>363</v>
      </c>
      <c r="AU373" s="22">
        <v>1.1975100000000001E-2</v>
      </c>
      <c r="AV373">
        <f t="shared" si="68"/>
        <v>17.2516</v>
      </c>
      <c r="AW373">
        <f t="shared" si="69"/>
        <v>0.21059028120000001</v>
      </c>
      <c r="AX373" s="9"/>
      <c r="AY373" s="22">
        <v>1.7279100000000001</v>
      </c>
      <c r="AZ373" s="22">
        <v>437.63400000000001</v>
      </c>
      <c r="BA373" s="22">
        <v>-1.9192499999999999E-3</v>
      </c>
      <c r="BB373" s="22">
        <v>363</v>
      </c>
      <c r="BC373" s="22">
        <v>1.7276</v>
      </c>
      <c r="BD373">
        <f t="shared" si="70"/>
        <v>1.9192499999999999</v>
      </c>
      <c r="BE373">
        <f t="shared" si="71"/>
        <v>3.3162912675</v>
      </c>
    </row>
    <row r="374" spans="6:57">
      <c r="F374" s="9"/>
      <c r="G374" s="22">
        <v>7.17163E-3</v>
      </c>
      <c r="H374" s="22">
        <v>61.834000000000003</v>
      </c>
      <c r="I374" s="22">
        <v>-1.7041000000000001E-2</v>
      </c>
      <c r="J374" s="22">
        <v>364</v>
      </c>
      <c r="K374" s="22">
        <v>7.1563699999999996E-3</v>
      </c>
      <c r="L374">
        <f t="shared" si="60"/>
        <v>17.041</v>
      </c>
      <c r="M374">
        <f t="shared" si="61"/>
        <v>0.12221174683000001</v>
      </c>
      <c r="N374" s="9"/>
      <c r="O374" s="22">
        <v>1.7329399999999999</v>
      </c>
      <c r="P374" s="22">
        <v>139.95400000000001</v>
      </c>
      <c r="Q374" s="22">
        <v>-8.1298800000000008E-3</v>
      </c>
      <c r="R374" s="22">
        <v>364</v>
      </c>
      <c r="S374" s="22">
        <v>1.73126</v>
      </c>
      <c r="T374">
        <f t="shared" si="62"/>
        <v>8.12988</v>
      </c>
      <c r="U374">
        <f t="shared" si="63"/>
        <v>14.0885942472</v>
      </c>
      <c r="X374" s="9"/>
      <c r="Y374" s="22">
        <v>7.17163E-3</v>
      </c>
      <c r="Z374" s="22">
        <v>206.83199999999999</v>
      </c>
      <c r="AA374" s="22">
        <v>-1.7694100000000001E-2</v>
      </c>
      <c r="AB374" s="22">
        <v>364</v>
      </c>
      <c r="AC374" s="22">
        <v>7.14111E-3</v>
      </c>
      <c r="AD374">
        <f t="shared" si="64"/>
        <v>17.694100000000002</v>
      </c>
      <c r="AE374">
        <f t="shared" si="65"/>
        <v>0.12689553838300002</v>
      </c>
      <c r="AF374" s="9"/>
      <c r="AG374" s="22">
        <v>1.7329399999999999</v>
      </c>
      <c r="AH374" s="22">
        <v>262.45699999999999</v>
      </c>
      <c r="AI374" s="22">
        <v>-4.9624600000000001E-3</v>
      </c>
      <c r="AJ374" s="22">
        <v>364</v>
      </c>
      <c r="AK374" s="22">
        <v>1.73248</v>
      </c>
      <c r="AL374">
        <f t="shared" si="66"/>
        <v>4.9624600000000001</v>
      </c>
      <c r="AM374">
        <f t="shared" si="67"/>
        <v>8.5996454323999991</v>
      </c>
      <c r="AP374" s="9"/>
      <c r="AQ374" s="22">
        <v>7.17163E-3</v>
      </c>
      <c r="AR374" s="22">
        <v>386.56400000000002</v>
      </c>
      <c r="AS374" s="22">
        <v>-1.7257700000000001E-2</v>
      </c>
      <c r="AT374" s="22">
        <v>364</v>
      </c>
      <c r="AU374" s="22">
        <v>7.0861800000000001E-3</v>
      </c>
      <c r="AV374">
        <f t="shared" si="68"/>
        <v>17.2577</v>
      </c>
      <c r="AW374">
        <f t="shared" si="69"/>
        <v>0.123765839051</v>
      </c>
      <c r="AX374" s="9"/>
      <c r="AY374" s="22">
        <v>1.7329399999999999</v>
      </c>
      <c r="AZ374" s="22">
        <v>437.73500000000001</v>
      </c>
      <c r="BA374" s="25">
        <v>-2.8167700000000001E-5</v>
      </c>
      <c r="BB374" s="22">
        <v>364</v>
      </c>
      <c r="BC374" s="22">
        <v>1.7321800000000001</v>
      </c>
      <c r="BD374">
        <f t="shared" si="70"/>
        <v>2.81677E-2</v>
      </c>
      <c r="BE374">
        <f t="shared" si="71"/>
        <v>4.8812934038000001E-2</v>
      </c>
    </row>
    <row r="375" spans="6:57">
      <c r="F375" s="9"/>
      <c r="G375" s="22">
        <v>2.1362299999999998E-3</v>
      </c>
      <c r="H375" s="22">
        <v>61.934699999999999</v>
      </c>
      <c r="I375" s="22">
        <v>-1.7041000000000001E-2</v>
      </c>
      <c r="J375" s="22">
        <v>365</v>
      </c>
      <c r="K375" s="22">
        <v>1.9775399999999999E-3</v>
      </c>
      <c r="L375">
        <f t="shared" si="60"/>
        <v>17.041</v>
      </c>
      <c r="M375">
        <f t="shared" si="61"/>
        <v>3.6403495429999995E-2</v>
      </c>
      <c r="N375" s="9"/>
      <c r="O375" s="22">
        <v>1.7379800000000001</v>
      </c>
      <c r="P375" s="22">
        <v>140.05500000000001</v>
      </c>
      <c r="Q375" s="22">
        <v>-7.49207E-3</v>
      </c>
      <c r="R375" s="22">
        <v>365</v>
      </c>
      <c r="S375" s="22">
        <v>1.73706</v>
      </c>
      <c r="T375">
        <f t="shared" si="62"/>
        <v>7.49207</v>
      </c>
      <c r="U375">
        <f t="shared" si="63"/>
        <v>13.021067818600001</v>
      </c>
      <c r="X375" s="9"/>
      <c r="Y375" s="22">
        <v>2.1362299999999998E-3</v>
      </c>
      <c r="Z375" s="22">
        <v>206.93299999999999</v>
      </c>
      <c r="AA375" s="22">
        <v>-1.7690999999999998E-2</v>
      </c>
      <c r="AB375" s="22">
        <v>365</v>
      </c>
      <c r="AC375" s="22">
        <v>1.92566E-3</v>
      </c>
      <c r="AD375">
        <f t="shared" si="64"/>
        <v>17.690999999999999</v>
      </c>
      <c r="AE375">
        <f t="shared" si="65"/>
        <v>3.7792044929999997E-2</v>
      </c>
      <c r="AF375" s="9"/>
      <c r="AG375" s="22">
        <v>1.7379800000000001</v>
      </c>
      <c r="AH375" s="22">
        <v>262.55799999999999</v>
      </c>
      <c r="AI375" s="22">
        <v>-3.9895599999999996E-3</v>
      </c>
      <c r="AJ375" s="22">
        <v>365</v>
      </c>
      <c r="AK375" s="22">
        <v>1.7373700000000001</v>
      </c>
      <c r="AL375">
        <f t="shared" si="66"/>
        <v>3.9895599999999996</v>
      </c>
      <c r="AM375">
        <f t="shared" si="67"/>
        <v>6.9337754887999994</v>
      </c>
      <c r="AP375" s="9"/>
      <c r="AQ375" s="22">
        <v>2.1362299999999998E-3</v>
      </c>
      <c r="AR375" s="22">
        <v>386.66500000000002</v>
      </c>
      <c r="AS375" s="22">
        <v>-1.7254599999999998E-2</v>
      </c>
      <c r="AT375" s="22">
        <v>365</v>
      </c>
      <c r="AU375" s="22">
        <v>2.1087599999999999E-3</v>
      </c>
      <c r="AV375">
        <f t="shared" si="68"/>
        <v>17.2546</v>
      </c>
      <c r="AW375">
        <f t="shared" si="69"/>
        <v>3.6859794157999996E-2</v>
      </c>
      <c r="AX375" s="9"/>
      <c r="AY375" s="22">
        <v>1.7379800000000001</v>
      </c>
      <c r="AZ375" s="22">
        <v>437.83600000000001</v>
      </c>
      <c r="BA375" s="22">
        <v>1.65833E-3</v>
      </c>
      <c r="BB375" s="22">
        <v>365</v>
      </c>
      <c r="BC375" s="22">
        <v>1.7373700000000001</v>
      </c>
      <c r="BD375">
        <f t="shared" si="70"/>
        <v>-1.6583299999999999</v>
      </c>
      <c r="BE375">
        <f t="shared" si="71"/>
        <v>-2.8821443734000001</v>
      </c>
    </row>
    <row r="376" spans="6:57">
      <c r="F376" s="9"/>
      <c r="G376" s="22">
        <v>-2.89917E-3</v>
      </c>
      <c r="H376" s="22">
        <v>62.035499999999999</v>
      </c>
      <c r="I376" s="22">
        <v>-1.7041000000000001E-2</v>
      </c>
      <c r="J376" s="22">
        <v>366</v>
      </c>
      <c r="K376" s="22">
        <v>-3.23486E-3</v>
      </c>
      <c r="L376">
        <f t="shared" si="60"/>
        <v>17.041</v>
      </c>
      <c r="M376">
        <f t="shared" si="61"/>
        <v>-4.9404755969999999E-2</v>
      </c>
      <c r="N376" s="9"/>
      <c r="O376" s="22">
        <v>1.7430099999999999</v>
      </c>
      <c r="P376" s="22">
        <v>140.15600000000001</v>
      </c>
      <c r="Q376" s="22">
        <v>-6.7871099999999998E-3</v>
      </c>
      <c r="R376" s="22">
        <v>366</v>
      </c>
      <c r="S376" s="22">
        <v>1.7422500000000001</v>
      </c>
      <c r="T376">
        <f t="shared" si="62"/>
        <v>6.7871100000000002</v>
      </c>
      <c r="U376">
        <f t="shared" si="63"/>
        <v>11.8300006011</v>
      </c>
      <c r="X376" s="9"/>
      <c r="Y376" s="22">
        <v>-2.89917E-3</v>
      </c>
      <c r="Z376" s="22">
        <v>207.03399999999999</v>
      </c>
      <c r="AA376" s="22">
        <v>-1.7687999999999999E-2</v>
      </c>
      <c r="AB376" s="22">
        <v>366</v>
      </c>
      <c r="AC376" s="22">
        <v>-2.9480000000000001E-3</v>
      </c>
      <c r="AD376">
        <f t="shared" si="64"/>
        <v>17.687999999999999</v>
      </c>
      <c r="AE376">
        <f t="shared" si="65"/>
        <v>-5.1280518959999993E-2</v>
      </c>
      <c r="AF376" s="9"/>
      <c r="AG376" s="22">
        <v>1.7430099999999999</v>
      </c>
      <c r="AH376" s="22">
        <v>262.65899999999999</v>
      </c>
      <c r="AI376" s="22">
        <v>-2.9440299999999998E-3</v>
      </c>
      <c r="AJ376" s="22">
        <v>366</v>
      </c>
      <c r="AK376" s="22">
        <v>1.74255</v>
      </c>
      <c r="AL376">
        <f t="shared" si="66"/>
        <v>2.9440299999999997</v>
      </c>
      <c r="AM376">
        <f t="shared" si="67"/>
        <v>5.1314737302999998</v>
      </c>
      <c r="AP376" s="9"/>
      <c r="AQ376" s="22">
        <v>-2.89917E-3</v>
      </c>
      <c r="AR376" s="22">
        <v>386.76600000000002</v>
      </c>
      <c r="AS376" s="22">
        <v>-1.7257700000000001E-2</v>
      </c>
      <c r="AT376" s="22">
        <v>366</v>
      </c>
      <c r="AU376" s="22">
        <v>-3.2257100000000001E-3</v>
      </c>
      <c r="AV376">
        <f t="shared" si="68"/>
        <v>17.2577</v>
      </c>
      <c r="AW376">
        <f t="shared" si="69"/>
        <v>-5.0033006109000001E-2</v>
      </c>
      <c r="AX376" s="9"/>
      <c r="AY376" s="22">
        <v>1.7430099999999999</v>
      </c>
      <c r="AZ376" s="22">
        <v>437.93700000000001</v>
      </c>
      <c r="BA376" s="22">
        <v>3.9862099999999996E-3</v>
      </c>
      <c r="BB376" s="22">
        <v>366</v>
      </c>
      <c r="BC376" s="22">
        <v>1.7416400000000001</v>
      </c>
      <c r="BD376">
        <f t="shared" si="70"/>
        <v>-3.9862099999999994</v>
      </c>
      <c r="BE376">
        <f t="shared" si="71"/>
        <v>-6.9480038920999982</v>
      </c>
    </row>
    <row r="377" spans="6:57">
      <c r="F377" s="9"/>
      <c r="G377" s="22">
        <v>-7.9345700000000002E-3</v>
      </c>
      <c r="H377" s="22">
        <v>62.136200000000002</v>
      </c>
      <c r="I377" s="22">
        <v>-1.7038000000000001E-2</v>
      </c>
      <c r="J377" s="22">
        <v>367</v>
      </c>
      <c r="K377" s="22">
        <v>-7.9864500000000008E-3</v>
      </c>
      <c r="L377">
        <f t="shared" si="60"/>
        <v>17.038</v>
      </c>
      <c r="M377">
        <f t="shared" si="61"/>
        <v>-0.13518920366000001</v>
      </c>
      <c r="N377" s="9"/>
      <c r="O377" s="22">
        <v>1.7480500000000001</v>
      </c>
      <c r="P377" s="22">
        <v>140.256</v>
      </c>
      <c r="Q377" s="22">
        <v>-5.9966999999999998E-3</v>
      </c>
      <c r="R377" s="22">
        <v>367</v>
      </c>
      <c r="S377" s="22">
        <v>1.7471300000000001</v>
      </c>
      <c r="T377">
        <f t="shared" si="62"/>
        <v>5.9966999999999997</v>
      </c>
      <c r="U377">
        <f t="shared" si="63"/>
        <v>10.482531435</v>
      </c>
      <c r="X377" s="9"/>
      <c r="Y377" s="22">
        <v>-7.9345700000000002E-3</v>
      </c>
      <c r="Z377" s="22">
        <v>207.13499999999999</v>
      </c>
      <c r="AA377" s="22">
        <v>-1.76819E-2</v>
      </c>
      <c r="AB377" s="22">
        <v>367</v>
      </c>
      <c r="AC377" s="22">
        <v>-8.1237800000000006E-3</v>
      </c>
      <c r="AD377">
        <f t="shared" si="64"/>
        <v>17.681899999999999</v>
      </c>
      <c r="AE377">
        <f t="shared" si="65"/>
        <v>-0.14029827328299999</v>
      </c>
      <c r="AF377" s="9"/>
      <c r="AG377" s="22">
        <v>1.7480500000000001</v>
      </c>
      <c r="AH377" s="22">
        <v>262.75900000000001</v>
      </c>
      <c r="AI377" s="22">
        <v>-1.72302E-3</v>
      </c>
      <c r="AJ377" s="22">
        <v>367</v>
      </c>
      <c r="AK377" s="22">
        <v>1.7471300000000001</v>
      </c>
      <c r="AL377">
        <f t="shared" si="66"/>
        <v>1.72302</v>
      </c>
      <c r="AM377">
        <f t="shared" si="67"/>
        <v>3.011925111</v>
      </c>
      <c r="AP377" s="9"/>
      <c r="AQ377" s="22">
        <v>-7.9345700000000002E-3</v>
      </c>
      <c r="AR377" s="22">
        <v>386.86599999999999</v>
      </c>
      <c r="AS377" s="22">
        <v>-1.7257700000000001E-2</v>
      </c>
      <c r="AT377" s="22">
        <v>367</v>
      </c>
      <c r="AU377" s="22">
        <v>-7.9772899999999997E-3</v>
      </c>
      <c r="AV377">
        <f t="shared" si="68"/>
        <v>17.2577</v>
      </c>
      <c r="AW377">
        <f t="shared" si="69"/>
        <v>-0.13693242868899999</v>
      </c>
      <c r="AX377" s="9"/>
      <c r="AY377" s="22">
        <v>1.7480500000000001</v>
      </c>
      <c r="AZ377" s="22">
        <v>438.03699999999998</v>
      </c>
      <c r="BA377" s="22">
        <v>6.6864000000000003E-3</v>
      </c>
      <c r="BB377" s="22">
        <v>367</v>
      </c>
      <c r="BC377" s="22">
        <v>1.7477400000000001</v>
      </c>
      <c r="BD377">
        <f t="shared" si="70"/>
        <v>-6.6863999999999999</v>
      </c>
      <c r="BE377">
        <f t="shared" si="71"/>
        <v>-11.688161520000001</v>
      </c>
    </row>
    <row r="378" spans="6:57">
      <c r="F378" s="9"/>
      <c r="G378" s="22">
        <v>-1.2970000000000001E-2</v>
      </c>
      <c r="H378" s="22">
        <v>62.236899999999999</v>
      </c>
      <c r="I378" s="22">
        <v>-1.70441E-2</v>
      </c>
      <c r="J378" s="22">
        <v>368</v>
      </c>
      <c r="K378" s="22">
        <v>-1.31561E-2</v>
      </c>
      <c r="L378">
        <f t="shared" si="60"/>
        <v>17.0441</v>
      </c>
      <c r="M378">
        <f t="shared" si="61"/>
        <v>-0.22106197700000002</v>
      </c>
      <c r="N378" s="9"/>
      <c r="O378" s="22">
        <v>1.75308</v>
      </c>
      <c r="P378" s="22">
        <v>140.357</v>
      </c>
      <c r="Q378" s="22">
        <v>-5.1757799999999996E-3</v>
      </c>
      <c r="R378" s="22">
        <v>368</v>
      </c>
      <c r="S378" s="22">
        <v>1.7523200000000001</v>
      </c>
      <c r="T378">
        <f t="shared" si="62"/>
        <v>5.1757799999999996</v>
      </c>
      <c r="U378">
        <f t="shared" si="63"/>
        <v>9.0735564023999995</v>
      </c>
      <c r="X378" s="9"/>
      <c r="Y378" s="22">
        <v>-1.2970000000000001E-2</v>
      </c>
      <c r="Z378" s="22">
        <v>207.23500000000001</v>
      </c>
      <c r="AA378" s="22">
        <v>-1.76697E-2</v>
      </c>
      <c r="AB378" s="22">
        <v>368</v>
      </c>
      <c r="AC378" s="22">
        <v>-1.30615E-2</v>
      </c>
      <c r="AD378">
        <f t="shared" si="64"/>
        <v>17.669699999999999</v>
      </c>
      <c r="AE378">
        <f t="shared" si="65"/>
        <v>-0.22917600899999999</v>
      </c>
      <c r="AF378" s="9"/>
      <c r="AG378" s="22">
        <v>1.75308</v>
      </c>
      <c r="AH378" s="22">
        <v>262.86</v>
      </c>
      <c r="AI378" s="22">
        <v>-2.8591899999999998E-4</v>
      </c>
      <c r="AJ378" s="22">
        <v>368</v>
      </c>
      <c r="AK378" s="22">
        <v>1.7523200000000001</v>
      </c>
      <c r="AL378">
        <f t="shared" si="66"/>
        <v>0.28591899999999998</v>
      </c>
      <c r="AM378">
        <f t="shared" si="67"/>
        <v>0.50123888051999999</v>
      </c>
      <c r="AP378" s="9"/>
      <c r="AQ378" s="22">
        <v>-1.2970000000000001E-2</v>
      </c>
      <c r="AR378" s="22">
        <v>386.96699999999998</v>
      </c>
      <c r="AS378" s="22">
        <v>-1.7257700000000001E-2</v>
      </c>
      <c r="AT378" s="22">
        <v>368</v>
      </c>
      <c r="AU378" s="22">
        <v>-1.3555899999999999E-2</v>
      </c>
      <c r="AV378">
        <f t="shared" si="68"/>
        <v>17.2577</v>
      </c>
      <c r="AW378">
        <f t="shared" si="69"/>
        <v>-0.223832369</v>
      </c>
      <c r="AX378" s="9"/>
      <c r="AY378" s="22">
        <v>1.75308</v>
      </c>
      <c r="AZ378" s="22">
        <v>438.13799999999998</v>
      </c>
      <c r="BA378" s="22">
        <v>9.7991899999999993E-3</v>
      </c>
      <c r="BB378" s="22">
        <v>368</v>
      </c>
      <c r="BC378" s="22">
        <v>1.7517100000000001</v>
      </c>
      <c r="BD378">
        <f t="shared" si="70"/>
        <v>-9.7991899999999994</v>
      </c>
      <c r="BE378">
        <f t="shared" si="71"/>
        <v>-17.178764005199998</v>
      </c>
    </row>
    <row r="379" spans="6:57">
      <c r="F379" s="9"/>
      <c r="G379" s="22">
        <v>-1.8005400000000001E-2</v>
      </c>
      <c r="H379" s="22">
        <v>62.337600000000002</v>
      </c>
      <c r="I379" s="22">
        <v>-1.7047099999999999E-2</v>
      </c>
      <c r="J379" s="22">
        <v>369</v>
      </c>
      <c r="K379" s="22">
        <v>-1.82037E-2</v>
      </c>
      <c r="L379">
        <f t="shared" si="60"/>
        <v>17.0471</v>
      </c>
      <c r="M379">
        <f t="shared" si="61"/>
        <v>-0.30693985434000004</v>
      </c>
      <c r="N379" s="9"/>
      <c r="O379" s="22">
        <v>1.7581199999999999</v>
      </c>
      <c r="P379" s="22">
        <v>140.458</v>
      </c>
      <c r="Q379" s="22">
        <v>-4.2703200000000002E-3</v>
      </c>
      <c r="R379" s="22">
        <v>369</v>
      </c>
      <c r="S379" s="22">
        <v>1.7572000000000001</v>
      </c>
      <c r="T379">
        <f t="shared" si="62"/>
        <v>4.2703199999999999</v>
      </c>
      <c r="U379">
        <f t="shared" si="63"/>
        <v>7.5077349983999992</v>
      </c>
      <c r="X379" s="9"/>
      <c r="Y379" s="22">
        <v>-1.8005400000000001E-2</v>
      </c>
      <c r="Z379" s="22">
        <v>207.33600000000001</v>
      </c>
      <c r="AA379" s="22">
        <v>-1.7663600000000002E-2</v>
      </c>
      <c r="AB379" s="22">
        <v>369</v>
      </c>
      <c r="AC379" s="22">
        <v>-1.8197600000000001E-2</v>
      </c>
      <c r="AD379">
        <f t="shared" si="64"/>
        <v>17.663600000000002</v>
      </c>
      <c r="AE379">
        <f t="shared" si="65"/>
        <v>-0.31804018344000007</v>
      </c>
      <c r="AF379" s="9"/>
      <c r="AG379" s="22">
        <v>1.7581199999999999</v>
      </c>
      <c r="AH379" s="22">
        <v>262.96100000000001</v>
      </c>
      <c r="AI379" s="22">
        <v>1.79138E-3</v>
      </c>
      <c r="AJ379" s="22">
        <v>369</v>
      </c>
      <c r="AK379" s="22">
        <v>1.7568999999999999</v>
      </c>
      <c r="AL379">
        <f t="shared" si="66"/>
        <v>-1.79138</v>
      </c>
      <c r="AM379">
        <f t="shared" si="67"/>
        <v>-3.1494610055999996</v>
      </c>
      <c r="AP379" s="9"/>
      <c r="AQ379" s="22">
        <v>-1.8005400000000001E-2</v>
      </c>
      <c r="AR379" s="22">
        <v>387.06799999999998</v>
      </c>
      <c r="AS379" s="22">
        <v>-1.7254599999999998E-2</v>
      </c>
      <c r="AT379" s="22">
        <v>369</v>
      </c>
      <c r="AU379" s="22">
        <v>-1.80511E-2</v>
      </c>
      <c r="AV379">
        <f t="shared" si="68"/>
        <v>17.2546</v>
      </c>
      <c r="AW379">
        <f t="shared" si="69"/>
        <v>-0.31067597484000004</v>
      </c>
      <c r="AX379" s="9"/>
      <c r="AY379" s="22">
        <v>1.7581199999999999</v>
      </c>
      <c r="AZ379" s="22">
        <v>438.23899999999998</v>
      </c>
      <c r="BA379" s="22">
        <v>1.30676E-2</v>
      </c>
      <c r="BB379" s="22">
        <v>369</v>
      </c>
      <c r="BC379" s="22">
        <v>1.7572000000000001</v>
      </c>
      <c r="BD379">
        <f t="shared" si="70"/>
        <v>-13.067600000000001</v>
      </c>
      <c r="BE379">
        <f t="shared" si="71"/>
        <v>-22.974408912000001</v>
      </c>
    </row>
    <row r="380" spans="6:57">
      <c r="F380" s="9"/>
      <c r="G380" s="22">
        <v>-2.30408E-2</v>
      </c>
      <c r="H380" s="22">
        <v>62.438299999999998</v>
      </c>
      <c r="I380" s="22">
        <v>-1.7053200000000001E-2</v>
      </c>
      <c r="J380" s="22">
        <v>370</v>
      </c>
      <c r="K380" s="22">
        <v>-2.3336800000000001E-2</v>
      </c>
      <c r="L380">
        <f t="shared" si="60"/>
        <v>17.0532</v>
      </c>
      <c r="M380">
        <f t="shared" si="61"/>
        <v>-0.39291937056000004</v>
      </c>
      <c r="N380" s="9"/>
      <c r="O380" s="22">
        <v>1.76315</v>
      </c>
      <c r="P380" s="22">
        <v>140.559</v>
      </c>
      <c r="Q380" s="22">
        <v>-3.2171600000000002E-3</v>
      </c>
      <c r="R380" s="22">
        <v>370</v>
      </c>
      <c r="S380" s="22">
        <v>1.7623899999999999</v>
      </c>
      <c r="T380">
        <f t="shared" si="62"/>
        <v>3.2171600000000002</v>
      </c>
      <c r="U380">
        <f t="shared" si="63"/>
        <v>5.6723356540000003</v>
      </c>
      <c r="X380" s="9"/>
      <c r="Y380" s="22">
        <v>-2.30408E-2</v>
      </c>
      <c r="Z380" s="22">
        <v>207.43700000000001</v>
      </c>
      <c r="AA380" s="22">
        <v>-1.7660499999999999E-2</v>
      </c>
      <c r="AB380" s="22">
        <v>370</v>
      </c>
      <c r="AC380" s="22">
        <v>-2.2860700000000001E-2</v>
      </c>
      <c r="AD380">
        <f t="shared" si="64"/>
        <v>17.660499999999999</v>
      </c>
      <c r="AE380">
        <f t="shared" si="65"/>
        <v>-0.4069120484</v>
      </c>
      <c r="AF380" s="9"/>
      <c r="AG380" s="22">
        <v>1.76315</v>
      </c>
      <c r="AH380" s="22">
        <v>263.06200000000001</v>
      </c>
      <c r="AI380" s="22">
        <v>4.6008300000000002E-3</v>
      </c>
      <c r="AJ380" s="22">
        <v>370</v>
      </c>
      <c r="AK380" s="22">
        <v>1.7611699999999999</v>
      </c>
      <c r="AL380">
        <f t="shared" si="66"/>
        <v>-4.6008300000000002</v>
      </c>
      <c r="AM380">
        <f t="shared" si="67"/>
        <v>-8.1119534145000003</v>
      </c>
      <c r="AP380" s="9"/>
      <c r="AQ380" s="22">
        <v>-2.30408E-2</v>
      </c>
      <c r="AR380" s="22">
        <v>387.16899999999998</v>
      </c>
      <c r="AS380" s="22">
        <v>-1.7263799999999999E-2</v>
      </c>
      <c r="AT380" s="22">
        <v>370</v>
      </c>
      <c r="AU380" s="22">
        <v>-2.3089599999999998E-2</v>
      </c>
      <c r="AV380">
        <f t="shared" si="68"/>
        <v>17.2638</v>
      </c>
      <c r="AW380">
        <f t="shared" si="69"/>
        <v>-0.39777176304</v>
      </c>
      <c r="AX380" s="9"/>
      <c r="AY380" s="22">
        <v>1.76315</v>
      </c>
      <c r="AZ380" s="22">
        <v>438.339</v>
      </c>
      <c r="BA380" s="22">
        <v>1.6995199999999999E-2</v>
      </c>
      <c r="BB380" s="22">
        <v>370</v>
      </c>
      <c r="BC380" s="22">
        <v>1.7617799999999999</v>
      </c>
      <c r="BD380">
        <f t="shared" si="70"/>
        <v>-16.995199999999997</v>
      </c>
      <c r="BE380">
        <f t="shared" si="71"/>
        <v>-29.965086879999994</v>
      </c>
    </row>
    <row r="381" spans="6:57">
      <c r="F381" s="9"/>
      <c r="G381" s="22">
        <v>-2.8076199999999999E-2</v>
      </c>
      <c r="H381" s="22">
        <v>62.539000000000001</v>
      </c>
      <c r="I381" s="22">
        <v>-1.7053200000000001E-2</v>
      </c>
      <c r="J381" s="22">
        <v>371</v>
      </c>
      <c r="K381" s="22">
        <v>-2.82928E-2</v>
      </c>
      <c r="L381">
        <f t="shared" si="60"/>
        <v>17.0532</v>
      </c>
      <c r="M381">
        <f t="shared" si="61"/>
        <v>-0.47878905383999998</v>
      </c>
      <c r="N381" s="9"/>
      <c r="O381" s="22">
        <v>1.7681899999999999</v>
      </c>
      <c r="P381" s="22">
        <v>140.65899999999999</v>
      </c>
      <c r="Q381" s="22">
        <v>-1.9586199999999999E-3</v>
      </c>
      <c r="R381" s="22">
        <v>371</v>
      </c>
      <c r="S381" s="22">
        <v>1.7672699999999999</v>
      </c>
      <c r="T381">
        <f t="shared" si="62"/>
        <v>1.9586199999999998</v>
      </c>
      <c r="U381">
        <f t="shared" si="63"/>
        <v>3.4632122977999997</v>
      </c>
      <c r="X381" s="9"/>
      <c r="Y381" s="22">
        <v>-2.8076199999999999E-2</v>
      </c>
      <c r="Z381" s="22">
        <v>207.53700000000001</v>
      </c>
      <c r="AA381" s="22">
        <v>-1.76575E-2</v>
      </c>
      <c r="AB381" s="22">
        <v>371</v>
      </c>
      <c r="AC381" s="22">
        <v>-2.79755E-2</v>
      </c>
      <c r="AD381">
        <f t="shared" si="64"/>
        <v>17.657499999999999</v>
      </c>
      <c r="AE381">
        <f t="shared" si="65"/>
        <v>-0.49575550149999997</v>
      </c>
      <c r="AF381" s="9"/>
      <c r="AG381" s="22">
        <v>1.7681899999999999</v>
      </c>
      <c r="AH381" s="22">
        <v>263.16199999999998</v>
      </c>
      <c r="AI381" s="22">
        <v>7.8857400000000005E-3</v>
      </c>
      <c r="AJ381" s="22">
        <v>371</v>
      </c>
      <c r="AK381" s="22">
        <v>1.7672699999999999</v>
      </c>
      <c r="AL381">
        <f t="shared" si="66"/>
        <v>-7.8857400000000002</v>
      </c>
      <c r="AM381">
        <f t="shared" si="67"/>
        <v>-13.943486610599999</v>
      </c>
      <c r="AP381" s="9"/>
      <c r="AQ381" s="22">
        <v>-2.8076199999999999E-2</v>
      </c>
      <c r="AR381" s="22">
        <v>387.26900000000001</v>
      </c>
      <c r="AS381" s="22">
        <v>-1.7254599999999998E-2</v>
      </c>
      <c r="AT381" s="22">
        <v>371</v>
      </c>
      <c r="AU381" s="22">
        <v>-2.8558299999999998E-2</v>
      </c>
      <c r="AV381">
        <f t="shared" si="68"/>
        <v>17.2546</v>
      </c>
      <c r="AW381">
        <f t="shared" si="69"/>
        <v>-0.48444360051999996</v>
      </c>
      <c r="AX381" s="9"/>
      <c r="AY381" s="22">
        <v>1.7681899999999999</v>
      </c>
      <c r="AZ381" s="22">
        <v>438.44</v>
      </c>
      <c r="BA381" s="22">
        <v>2.0849599999999999E-2</v>
      </c>
      <c r="BB381" s="22">
        <v>371</v>
      </c>
      <c r="BC381" s="22">
        <v>1.7669699999999999</v>
      </c>
      <c r="BD381">
        <f t="shared" si="70"/>
        <v>-20.849599999999999</v>
      </c>
      <c r="BE381">
        <f t="shared" si="71"/>
        <v>-36.866054223999996</v>
      </c>
    </row>
    <row r="382" spans="6:57">
      <c r="F382" s="9"/>
      <c r="G382" s="22">
        <v>-3.3111599999999998E-2</v>
      </c>
      <c r="H382" s="22">
        <v>62.639699999999998</v>
      </c>
      <c r="I382" s="22">
        <v>-1.7050200000000001E-2</v>
      </c>
      <c r="J382" s="22">
        <v>372</v>
      </c>
      <c r="K382" s="22">
        <v>-3.3605999999999997E-2</v>
      </c>
      <c r="L382">
        <f t="shared" si="60"/>
        <v>17.0502</v>
      </c>
      <c r="M382">
        <f t="shared" si="61"/>
        <v>-0.56455940232000001</v>
      </c>
      <c r="N382" s="9"/>
      <c r="O382" s="22">
        <v>1.77322</v>
      </c>
      <c r="P382" s="22">
        <v>140.76</v>
      </c>
      <c r="Q382" s="22">
        <v>-4.9560499999999998E-4</v>
      </c>
      <c r="R382" s="22">
        <v>372</v>
      </c>
      <c r="S382" s="22">
        <v>1.7724599999999999</v>
      </c>
      <c r="T382">
        <f t="shared" si="62"/>
        <v>0.49560499999999996</v>
      </c>
      <c r="U382">
        <f t="shared" si="63"/>
        <v>0.87881669809999996</v>
      </c>
      <c r="X382" s="9"/>
      <c r="Y382" s="22">
        <v>-3.3111599999999998E-2</v>
      </c>
      <c r="Z382" s="22">
        <v>207.63800000000001</v>
      </c>
      <c r="AA382" s="22">
        <v>-1.76575E-2</v>
      </c>
      <c r="AB382" s="22">
        <v>372</v>
      </c>
      <c r="AC382" s="22">
        <v>-3.3456399999999997E-2</v>
      </c>
      <c r="AD382">
        <f t="shared" si="64"/>
        <v>17.657499999999999</v>
      </c>
      <c r="AE382">
        <f t="shared" si="65"/>
        <v>-0.5846680769999999</v>
      </c>
      <c r="AF382" s="9"/>
      <c r="AG382" s="22">
        <v>1.77322</v>
      </c>
      <c r="AH382" s="22">
        <v>263.26299999999998</v>
      </c>
      <c r="AI382" s="22">
        <v>1.12183E-2</v>
      </c>
      <c r="AJ382" s="22">
        <v>372</v>
      </c>
      <c r="AK382" s="22">
        <v>1.77277</v>
      </c>
      <c r="AL382">
        <f t="shared" si="66"/>
        <v>-11.218300000000001</v>
      </c>
      <c r="AM382">
        <f t="shared" si="67"/>
        <v>-19.892513926000003</v>
      </c>
      <c r="AP382" s="9"/>
      <c r="AQ382" s="22">
        <v>-3.3111599999999998E-2</v>
      </c>
      <c r="AR382" s="22">
        <v>387.37</v>
      </c>
      <c r="AS382" s="22">
        <v>-1.72607E-2</v>
      </c>
      <c r="AT382" s="22">
        <v>372</v>
      </c>
      <c r="AU382" s="22">
        <v>-3.32825E-2</v>
      </c>
      <c r="AV382">
        <f t="shared" si="68"/>
        <v>17.2607</v>
      </c>
      <c r="AW382">
        <f t="shared" si="69"/>
        <v>-0.57152939411999992</v>
      </c>
      <c r="AX382" s="9"/>
      <c r="AY382" s="22">
        <v>1.77322</v>
      </c>
      <c r="AZ382" s="22">
        <v>438.541</v>
      </c>
      <c r="BA382" s="22">
        <v>2.5125100000000001E-2</v>
      </c>
      <c r="BB382" s="22">
        <v>372</v>
      </c>
      <c r="BC382" s="22">
        <v>1.7724599999999999</v>
      </c>
      <c r="BD382">
        <f t="shared" si="70"/>
        <v>-25.1251</v>
      </c>
      <c r="BE382">
        <f t="shared" si="71"/>
        <v>-44.552329821999997</v>
      </c>
    </row>
    <row r="383" spans="6:57">
      <c r="F383" s="9"/>
      <c r="G383" s="22">
        <v>-3.8147E-2</v>
      </c>
      <c r="H383" s="22">
        <v>62.740400000000001</v>
      </c>
      <c r="I383" s="22">
        <v>-1.7053200000000001E-2</v>
      </c>
      <c r="J383" s="22">
        <v>373</v>
      </c>
      <c r="K383" s="22">
        <v>-3.8424699999999999E-2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140.86099999999999</v>
      </c>
      <c r="Q383" s="22">
        <v>1.4309699999999999E-3</v>
      </c>
      <c r="R383" s="22">
        <v>373</v>
      </c>
      <c r="S383" s="22">
        <v>1.77765</v>
      </c>
      <c r="T383">
        <f t="shared" si="62"/>
        <v>-1.4309699999999999</v>
      </c>
      <c r="U383">
        <f t="shared" si="63"/>
        <v>-2.5446367121999995</v>
      </c>
      <c r="X383" s="9"/>
      <c r="Y383" s="22">
        <v>-3.8147E-2</v>
      </c>
      <c r="Z383" s="22">
        <v>207.739</v>
      </c>
      <c r="AA383" s="22">
        <v>-1.7648299999999999E-2</v>
      </c>
      <c r="AB383" s="22">
        <v>373</v>
      </c>
      <c r="AC383" s="22">
        <v>-3.8287399999999999E-2</v>
      </c>
      <c r="AD383">
        <f t="shared" si="64"/>
        <v>17.648299999999999</v>
      </c>
      <c r="AE383">
        <f t="shared" si="65"/>
        <v>-0.67322970009999994</v>
      </c>
      <c r="AF383" s="9"/>
      <c r="AG383" s="22">
        <v>1.77826</v>
      </c>
      <c r="AH383" s="22">
        <v>263.36399999999998</v>
      </c>
      <c r="AI383" s="22">
        <v>1.5032999999999999E-2</v>
      </c>
      <c r="AJ383" s="22">
        <v>373</v>
      </c>
      <c r="AK383" s="22">
        <v>1.7773399999999999</v>
      </c>
      <c r="AL383">
        <f t="shared" si="66"/>
        <v>-15.032999999999999</v>
      </c>
      <c r="AM383">
        <f t="shared" si="67"/>
        <v>-26.732582579999999</v>
      </c>
      <c r="AP383" s="9"/>
      <c r="AQ383" s="22">
        <v>-3.8147E-2</v>
      </c>
      <c r="AR383" s="22">
        <v>387.471</v>
      </c>
      <c r="AS383" s="22">
        <v>-1.7266799999999999E-2</v>
      </c>
      <c r="AT383" s="22">
        <v>373</v>
      </c>
      <c r="AU383" s="22">
        <v>-3.8821399999999999E-2</v>
      </c>
      <c r="AV383">
        <f t="shared" si="68"/>
        <v>17.2668</v>
      </c>
      <c r="AW383">
        <f t="shared" si="69"/>
        <v>-0.65867661960000001</v>
      </c>
      <c r="AX383" s="9"/>
      <c r="AY383" s="22">
        <v>1.77826</v>
      </c>
      <c r="AZ383" s="22">
        <v>438.642</v>
      </c>
      <c r="BA383" s="22">
        <v>3.0542E-2</v>
      </c>
      <c r="BB383" s="22">
        <v>373</v>
      </c>
      <c r="BC383" s="22">
        <v>1.7773399999999999</v>
      </c>
      <c r="BD383">
        <f t="shared" si="70"/>
        <v>-30.541999999999998</v>
      </c>
      <c r="BE383">
        <f t="shared" si="71"/>
        <v>-54.311616919999992</v>
      </c>
    </row>
    <row r="384" spans="6:57">
      <c r="F384" s="9"/>
      <c r="G384" s="22">
        <v>-4.3182400000000003E-2</v>
      </c>
      <c r="H384" s="22">
        <v>62.841099999999997</v>
      </c>
      <c r="I384" s="22">
        <v>-1.7059299999999999E-2</v>
      </c>
      <c r="J384" s="22">
        <v>374</v>
      </c>
      <c r="K384" s="22">
        <v>-4.3185399999999999E-2</v>
      </c>
      <c r="L384">
        <f t="shared" si="60"/>
        <v>17.0593</v>
      </c>
      <c r="M384">
        <f t="shared" si="61"/>
        <v>-0.7366615163200001</v>
      </c>
      <c r="N384" s="9"/>
      <c r="O384" s="22">
        <v>1.78329</v>
      </c>
      <c r="P384" s="22">
        <v>140.96100000000001</v>
      </c>
      <c r="Q384" s="22">
        <v>4.9243200000000003E-3</v>
      </c>
      <c r="R384" s="22">
        <v>374</v>
      </c>
      <c r="S384" s="22">
        <v>1.7825299999999999</v>
      </c>
      <c r="T384">
        <f t="shared" si="62"/>
        <v>-4.9243200000000007</v>
      </c>
      <c r="U384">
        <f t="shared" si="63"/>
        <v>-8.7814906128000008</v>
      </c>
      <c r="X384" s="9"/>
      <c r="Y384" s="22">
        <v>-4.3182400000000003E-2</v>
      </c>
      <c r="Z384" s="22">
        <v>207.839</v>
      </c>
      <c r="AA384" s="22">
        <v>-1.76422E-2</v>
      </c>
      <c r="AB384" s="22">
        <v>374</v>
      </c>
      <c r="AC384" s="22">
        <v>-4.3322800000000002E-2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263.464</v>
      </c>
      <c r="AI384" s="22">
        <v>1.9180300000000001E-2</v>
      </c>
      <c r="AJ384" s="22">
        <v>374</v>
      </c>
      <c r="AK384" s="22">
        <v>1.7831399999999999</v>
      </c>
      <c r="AL384">
        <f t="shared" si="66"/>
        <v>-19.180300000000003</v>
      </c>
      <c r="AM384">
        <f t="shared" si="67"/>
        <v>-34.204037187000004</v>
      </c>
      <c r="AP384" s="9"/>
      <c r="AQ384" s="22">
        <v>-4.3182400000000003E-2</v>
      </c>
      <c r="AR384" s="22">
        <v>387.57100000000003</v>
      </c>
      <c r="AS384" s="22">
        <v>-1.7269900000000001E-2</v>
      </c>
      <c r="AT384" s="22">
        <v>374</v>
      </c>
      <c r="AU384" s="22">
        <v>-4.3484500000000002E-2</v>
      </c>
      <c r="AV384">
        <f t="shared" si="68"/>
        <v>17.2699</v>
      </c>
      <c r="AW384">
        <f t="shared" si="69"/>
        <v>-0.74575572976000004</v>
      </c>
      <c r="AX384" s="9"/>
      <c r="AY384" s="22">
        <v>1.78329</v>
      </c>
      <c r="AZ384" s="22">
        <v>438.74200000000002</v>
      </c>
      <c r="BA384" s="22">
        <v>3.5269200000000001E-2</v>
      </c>
      <c r="BB384" s="22">
        <v>374</v>
      </c>
      <c r="BC384" s="22">
        <v>1.78223</v>
      </c>
      <c r="BD384">
        <f t="shared" si="70"/>
        <v>-35.269199999999998</v>
      </c>
      <c r="BE384">
        <f t="shared" si="71"/>
        <v>-62.895211667999995</v>
      </c>
    </row>
    <row r="385" spans="6:57">
      <c r="F385" s="9"/>
      <c r="G385" s="22">
        <v>-4.8217799999999998E-2</v>
      </c>
      <c r="H385" s="22">
        <v>62.941800000000001</v>
      </c>
      <c r="I385" s="22">
        <v>-1.70563E-2</v>
      </c>
      <c r="J385" s="22">
        <v>375</v>
      </c>
      <c r="K385" s="22">
        <v>-4.8541300000000003E-2</v>
      </c>
      <c r="L385">
        <f t="shared" si="60"/>
        <v>17.0563</v>
      </c>
      <c r="M385">
        <f t="shared" si="61"/>
        <v>-0.82241726213999999</v>
      </c>
      <c r="N385" s="9"/>
      <c r="O385" s="22">
        <v>1.78833</v>
      </c>
      <c r="P385" s="22">
        <v>141.06200000000001</v>
      </c>
      <c r="Q385" s="22">
        <v>9.7198500000000004E-3</v>
      </c>
      <c r="R385" s="22">
        <v>375</v>
      </c>
      <c r="S385" s="22">
        <v>1.78772</v>
      </c>
      <c r="T385">
        <f t="shared" si="62"/>
        <v>-9.719850000000001</v>
      </c>
      <c r="U385">
        <f t="shared" si="63"/>
        <v>-17.382299350500002</v>
      </c>
      <c r="X385" s="9"/>
      <c r="Y385" s="22">
        <v>-4.8217799999999998E-2</v>
      </c>
      <c r="Z385" s="22">
        <v>207.94</v>
      </c>
      <c r="AA385" s="22">
        <v>-1.7639200000000001E-2</v>
      </c>
      <c r="AB385" s="22">
        <v>375</v>
      </c>
      <c r="AC385" s="22">
        <v>-4.8544299999999999E-2</v>
      </c>
      <c r="AD385">
        <f t="shared" si="64"/>
        <v>17.639200000000002</v>
      </c>
      <c r="AE385">
        <f t="shared" si="65"/>
        <v>-0.85052341776000007</v>
      </c>
      <c r="AF385" s="9"/>
      <c r="AG385" s="22">
        <v>1.78833</v>
      </c>
      <c r="AH385" s="22">
        <v>263.565</v>
      </c>
      <c r="AI385" s="22">
        <v>2.3349000000000002E-2</v>
      </c>
      <c r="AJ385" s="22">
        <v>375</v>
      </c>
      <c r="AK385" s="22">
        <v>1.7874099999999999</v>
      </c>
      <c r="AL385">
        <f t="shared" si="66"/>
        <v>-23.349</v>
      </c>
      <c r="AM385">
        <f t="shared" si="67"/>
        <v>-41.755717169999997</v>
      </c>
      <c r="AP385" s="9"/>
      <c r="AQ385" s="22">
        <v>-4.8217799999999998E-2</v>
      </c>
      <c r="AR385" s="22">
        <v>387.67200000000003</v>
      </c>
      <c r="AS385" s="22">
        <v>-1.7269900000000001E-2</v>
      </c>
      <c r="AT385" s="22">
        <v>375</v>
      </c>
      <c r="AU385" s="22">
        <v>-4.8373399999999997E-2</v>
      </c>
      <c r="AV385">
        <f t="shared" si="68"/>
        <v>17.2699</v>
      </c>
      <c r="AW385">
        <f t="shared" si="69"/>
        <v>-0.83271658421999994</v>
      </c>
      <c r="AX385" s="9"/>
      <c r="AY385" s="22">
        <v>1.78833</v>
      </c>
      <c r="AZ385" s="22">
        <v>438.84300000000002</v>
      </c>
      <c r="BA385" s="22">
        <v>3.9315799999999998E-2</v>
      </c>
      <c r="BB385" s="22">
        <v>375</v>
      </c>
      <c r="BC385" s="22">
        <v>1.7874099999999999</v>
      </c>
      <c r="BD385">
        <f t="shared" si="70"/>
        <v>-39.315799999999996</v>
      </c>
      <c r="BE385">
        <f t="shared" si="71"/>
        <v>-70.309624613999986</v>
      </c>
    </row>
    <row r="386" spans="6:57">
      <c r="F386" s="9"/>
      <c r="G386" s="22">
        <v>-5.3253200000000001E-2</v>
      </c>
      <c r="H386" s="22">
        <v>63.042499999999997</v>
      </c>
      <c r="I386" s="22">
        <v>-1.7062399999999998E-2</v>
      </c>
      <c r="J386" s="22">
        <v>376</v>
      </c>
      <c r="K386" s="22">
        <v>-5.4260299999999997E-2</v>
      </c>
      <c r="L386">
        <f t="shared" si="60"/>
        <v>17.062399999999997</v>
      </c>
      <c r="M386">
        <f t="shared" si="61"/>
        <v>-0.90862739967999984</v>
      </c>
      <c r="N386" s="9"/>
      <c r="O386" s="22">
        <v>1.7933699999999999</v>
      </c>
      <c r="P386" s="22">
        <v>141.16300000000001</v>
      </c>
      <c r="Q386" s="22">
        <v>1.57196E-2</v>
      </c>
      <c r="R386" s="22">
        <v>376</v>
      </c>
      <c r="S386" s="22">
        <v>1.7926</v>
      </c>
      <c r="T386">
        <f t="shared" si="62"/>
        <v>-15.7196</v>
      </c>
      <c r="U386">
        <f t="shared" si="63"/>
        <v>-28.191059052</v>
      </c>
      <c r="X386" s="9"/>
      <c r="Y386" s="22">
        <v>-5.3253200000000001E-2</v>
      </c>
      <c r="Z386" s="22">
        <v>208.041</v>
      </c>
      <c r="AA386" s="22">
        <v>-1.7639200000000001E-2</v>
      </c>
      <c r="AB386" s="22">
        <v>376</v>
      </c>
      <c r="AC386" s="22">
        <v>-5.3710899999999999E-2</v>
      </c>
      <c r="AD386">
        <f t="shared" si="64"/>
        <v>17.639200000000002</v>
      </c>
      <c r="AE386">
        <f t="shared" si="65"/>
        <v>-0.93934384544000016</v>
      </c>
      <c r="AF386" s="9"/>
      <c r="AG386" s="22">
        <v>1.7933699999999999</v>
      </c>
      <c r="AH386" s="22">
        <v>263.666</v>
      </c>
      <c r="AI386" s="22">
        <v>2.7764899999999999E-2</v>
      </c>
      <c r="AJ386" s="22">
        <v>376</v>
      </c>
      <c r="AK386" s="22">
        <v>1.7923</v>
      </c>
      <c r="AL386">
        <f t="shared" si="66"/>
        <v>-27.764899999999997</v>
      </c>
      <c r="AM386">
        <f t="shared" si="67"/>
        <v>-49.792738712999991</v>
      </c>
      <c r="AP386" s="9"/>
      <c r="AQ386" s="22">
        <v>-5.3253200000000001E-2</v>
      </c>
      <c r="AR386" s="22">
        <v>387.77300000000002</v>
      </c>
      <c r="AS386" s="22">
        <v>-1.7272900000000001E-2</v>
      </c>
      <c r="AT386" s="22">
        <v>376</v>
      </c>
      <c r="AU386" s="22">
        <v>-5.3772E-2</v>
      </c>
      <c r="AV386">
        <f t="shared" si="68"/>
        <v>17.2729</v>
      </c>
      <c r="AW386">
        <f t="shared" si="69"/>
        <v>-0.91983719827999999</v>
      </c>
      <c r="AX386" s="9"/>
      <c r="AY386" s="22">
        <v>1.7933699999999999</v>
      </c>
      <c r="AZ386" s="22">
        <v>438.94400000000002</v>
      </c>
      <c r="BA386" s="22">
        <v>4.4415299999999998E-2</v>
      </c>
      <c r="BB386" s="22">
        <v>376</v>
      </c>
      <c r="BC386" s="22">
        <v>1.79291</v>
      </c>
      <c r="BD386">
        <f t="shared" si="70"/>
        <v>-44.415299999999995</v>
      </c>
      <c r="BE386">
        <f t="shared" si="71"/>
        <v>-79.653066560999989</v>
      </c>
    </row>
    <row r="387" spans="6:57">
      <c r="F387" s="9"/>
      <c r="G387" s="22">
        <v>-5.8288600000000003E-2</v>
      </c>
      <c r="H387" s="22">
        <v>63.1432</v>
      </c>
      <c r="I387" s="22">
        <v>-1.7065400000000001E-2</v>
      </c>
      <c r="J387" s="22">
        <v>377</v>
      </c>
      <c r="K387" s="22">
        <v>-5.8990500000000001E-2</v>
      </c>
      <c r="L387">
        <f t="shared" si="60"/>
        <v>17.0654</v>
      </c>
      <c r="M387">
        <f t="shared" si="61"/>
        <v>-0.99471827444000005</v>
      </c>
      <c r="N387" s="9"/>
      <c r="O387" s="22">
        <v>1.7984</v>
      </c>
      <c r="P387" s="22">
        <v>141.26400000000001</v>
      </c>
      <c r="Q387" s="22">
        <v>2.1752899999999999E-2</v>
      </c>
      <c r="R387" s="22">
        <v>377</v>
      </c>
      <c r="S387" s="22">
        <v>1.79779</v>
      </c>
      <c r="T387">
        <f t="shared" si="62"/>
        <v>-21.7529</v>
      </c>
      <c r="U387">
        <f t="shared" si="63"/>
        <v>-39.120415360000003</v>
      </c>
      <c r="X387" s="9"/>
      <c r="Y387" s="22">
        <v>-5.8288600000000003E-2</v>
      </c>
      <c r="Z387" s="22">
        <v>208.142</v>
      </c>
      <c r="AA387" s="22">
        <v>-1.763E-2</v>
      </c>
      <c r="AB387" s="22">
        <v>377</v>
      </c>
      <c r="AC387" s="22">
        <v>-5.86548E-2</v>
      </c>
      <c r="AD387">
        <f t="shared" si="64"/>
        <v>17.63</v>
      </c>
      <c r="AE387">
        <f t="shared" si="65"/>
        <v>-1.0276280179999999</v>
      </c>
      <c r="AF387" s="9"/>
      <c r="AG387" s="22">
        <v>1.7984</v>
      </c>
      <c r="AH387" s="22">
        <v>263.76600000000002</v>
      </c>
      <c r="AI387" s="22">
        <v>3.25989E-2</v>
      </c>
      <c r="AJ387" s="22">
        <v>377</v>
      </c>
      <c r="AK387" s="22">
        <v>1.79749</v>
      </c>
      <c r="AL387">
        <f t="shared" si="66"/>
        <v>-32.5989</v>
      </c>
      <c r="AM387">
        <f t="shared" si="67"/>
        <v>-58.625861759999999</v>
      </c>
      <c r="AP387" s="9"/>
      <c r="AQ387" s="22">
        <v>-5.8288600000000003E-2</v>
      </c>
      <c r="AR387" s="22">
        <v>387.87400000000002</v>
      </c>
      <c r="AS387" s="22">
        <v>-1.7272900000000001E-2</v>
      </c>
      <c r="AT387" s="22">
        <v>377</v>
      </c>
      <c r="AU387" s="22">
        <v>-5.85327E-2</v>
      </c>
      <c r="AV387">
        <f t="shared" si="68"/>
        <v>17.2729</v>
      </c>
      <c r="AW387">
        <f t="shared" si="69"/>
        <v>-1.00681315894</v>
      </c>
      <c r="AX387" s="9"/>
      <c r="AY387" s="22">
        <v>1.7984</v>
      </c>
      <c r="AZ387" s="22">
        <v>439.04399999999998</v>
      </c>
      <c r="BA387" s="22">
        <v>4.8004199999999997E-2</v>
      </c>
      <c r="BB387" s="22">
        <v>377</v>
      </c>
      <c r="BC387" s="22">
        <v>1.79749</v>
      </c>
      <c r="BD387">
        <f t="shared" si="70"/>
        <v>-48.004199999999997</v>
      </c>
      <c r="BE387">
        <f t="shared" si="71"/>
        <v>-86.330753279999996</v>
      </c>
    </row>
    <row r="388" spans="6:57">
      <c r="F388" s="9"/>
      <c r="G388" s="22">
        <v>-6.3324000000000005E-2</v>
      </c>
      <c r="H388" s="22">
        <v>63.244</v>
      </c>
      <c r="I388" s="22">
        <v>-1.7062399999999998E-2</v>
      </c>
      <c r="J388" s="22">
        <v>378</v>
      </c>
      <c r="K388" s="22">
        <v>-6.4025899999999997E-2</v>
      </c>
      <c r="L388">
        <f t="shared" si="60"/>
        <v>17.062399999999997</v>
      </c>
      <c r="M388">
        <f t="shared" si="61"/>
        <v>-1.0804594176</v>
      </c>
      <c r="N388" s="9"/>
      <c r="O388" s="22">
        <v>1.8034399999999999</v>
      </c>
      <c r="P388" s="22">
        <v>141.364</v>
      </c>
      <c r="Q388" s="22">
        <v>2.95319E-2</v>
      </c>
      <c r="R388" s="22">
        <v>378</v>
      </c>
      <c r="S388" s="22">
        <v>1.80267</v>
      </c>
      <c r="T388">
        <f t="shared" si="62"/>
        <v>-29.5319</v>
      </c>
      <c r="U388">
        <f t="shared" si="63"/>
        <v>-53.259009735999996</v>
      </c>
      <c r="X388" s="9"/>
      <c r="Y388" s="22">
        <v>-6.3324000000000005E-2</v>
      </c>
      <c r="Z388" s="22">
        <v>208.24199999999999</v>
      </c>
      <c r="AA388" s="22">
        <v>-1.7627E-2</v>
      </c>
      <c r="AB388" s="22">
        <v>378</v>
      </c>
      <c r="AC388" s="22">
        <v>-6.3934299999999999E-2</v>
      </c>
      <c r="AD388">
        <f t="shared" si="64"/>
        <v>17.626999999999999</v>
      </c>
      <c r="AE388">
        <f t="shared" si="65"/>
        <v>-1.116212148</v>
      </c>
      <c r="AF388" s="9"/>
      <c r="AG388" s="22">
        <v>1.8034399999999999</v>
      </c>
      <c r="AH388" s="22">
        <v>263.86700000000002</v>
      </c>
      <c r="AI388" s="22">
        <v>3.7609900000000002E-2</v>
      </c>
      <c r="AJ388" s="22">
        <v>378</v>
      </c>
      <c r="AK388" s="22">
        <v>1.80267</v>
      </c>
      <c r="AL388">
        <f t="shared" si="66"/>
        <v>-37.609900000000003</v>
      </c>
      <c r="AM388">
        <f t="shared" si="67"/>
        <v>-67.827198056</v>
      </c>
      <c r="AP388" s="9"/>
      <c r="AQ388" s="22">
        <v>-6.3324000000000005E-2</v>
      </c>
      <c r="AR388" s="22">
        <v>387.97399999999999</v>
      </c>
      <c r="AS388" s="22">
        <v>-1.7266799999999999E-2</v>
      </c>
      <c r="AT388" s="22">
        <v>378</v>
      </c>
      <c r="AU388" s="22">
        <v>-6.3751199999999994E-2</v>
      </c>
      <c r="AV388">
        <f t="shared" si="68"/>
        <v>17.2668</v>
      </c>
      <c r="AW388">
        <f t="shared" si="69"/>
        <v>-1.0934028432</v>
      </c>
      <c r="AX388" s="9"/>
      <c r="AY388" s="22">
        <v>1.8034399999999999</v>
      </c>
      <c r="AZ388" s="22">
        <v>439.14499999999998</v>
      </c>
      <c r="BA388" s="22">
        <v>4.2269899999999999E-2</v>
      </c>
      <c r="BB388" s="22">
        <v>378</v>
      </c>
      <c r="BC388" s="22">
        <v>1.80237</v>
      </c>
      <c r="BD388">
        <f t="shared" si="70"/>
        <v>-42.2699</v>
      </c>
      <c r="BE388">
        <f t="shared" si="71"/>
        <v>-76.231228455999997</v>
      </c>
    </row>
    <row r="389" spans="6:57">
      <c r="F389" s="9"/>
      <c r="G389" s="22">
        <v>-6.8359400000000001E-2</v>
      </c>
      <c r="H389" s="22">
        <v>63.344700000000003</v>
      </c>
      <c r="I389" s="22">
        <v>-1.7062399999999998E-2</v>
      </c>
      <c r="J389" s="22">
        <v>379</v>
      </c>
      <c r="K389" s="22">
        <v>-6.8695099999999995E-2</v>
      </c>
      <c r="L389">
        <f t="shared" si="60"/>
        <v>17.062399999999997</v>
      </c>
      <c r="M389">
        <f t="shared" si="61"/>
        <v>-1.1663754265599997</v>
      </c>
      <c r="N389" s="9"/>
      <c r="O389" s="22">
        <v>1.80847</v>
      </c>
      <c r="P389" s="22">
        <v>141.465</v>
      </c>
      <c r="Q389" s="22">
        <v>3.8415499999999998E-2</v>
      </c>
      <c r="R389" s="22">
        <v>379</v>
      </c>
      <c r="S389" s="22">
        <v>1.8075600000000001</v>
      </c>
      <c r="T389">
        <f t="shared" si="62"/>
        <v>-38.415500000000002</v>
      </c>
      <c r="U389">
        <f t="shared" si="63"/>
        <v>-69.473279285000004</v>
      </c>
      <c r="X389" s="9"/>
      <c r="Y389" s="22">
        <v>-6.8359400000000001E-2</v>
      </c>
      <c r="Z389" s="22">
        <v>208.34299999999999</v>
      </c>
      <c r="AA389" s="22">
        <v>-1.7627E-2</v>
      </c>
      <c r="AB389" s="22">
        <v>379</v>
      </c>
      <c r="AC389" s="22">
        <v>-6.8756100000000001E-2</v>
      </c>
      <c r="AD389">
        <f t="shared" si="64"/>
        <v>17.626999999999999</v>
      </c>
      <c r="AE389">
        <f t="shared" si="65"/>
        <v>-1.2049711437999999</v>
      </c>
      <c r="AF389" s="9"/>
      <c r="AG389" s="22">
        <v>1.80847</v>
      </c>
      <c r="AH389" s="22">
        <v>263.96800000000002</v>
      </c>
      <c r="AI389" s="22">
        <v>4.2263799999999997E-2</v>
      </c>
      <c r="AJ389" s="22">
        <v>379</v>
      </c>
      <c r="AK389" s="22">
        <v>1.80847</v>
      </c>
      <c r="AL389">
        <f t="shared" si="66"/>
        <v>-42.263799999999996</v>
      </c>
      <c r="AM389">
        <f t="shared" si="67"/>
        <v>-76.43281438599999</v>
      </c>
      <c r="AP389" s="9"/>
      <c r="AQ389" s="22">
        <v>-6.8359400000000001E-2</v>
      </c>
      <c r="AR389" s="22">
        <v>388.07499999999999</v>
      </c>
      <c r="AS389" s="22">
        <v>-1.7276E-2</v>
      </c>
      <c r="AT389" s="22">
        <v>379</v>
      </c>
      <c r="AU389" s="22">
        <v>-6.8725599999999998E-2</v>
      </c>
      <c r="AV389">
        <f t="shared" si="68"/>
        <v>17.276</v>
      </c>
      <c r="AW389">
        <f t="shared" si="69"/>
        <v>-1.1809769943999999</v>
      </c>
      <c r="AX389" s="9"/>
      <c r="AY389" s="22">
        <v>1.80847</v>
      </c>
      <c r="AZ389" s="22">
        <v>439.24599999999998</v>
      </c>
      <c r="BA389" s="22">
        <v>4.6777300000000001E-2</v>
      </c>
      <c r="BB389" s="22">
        <v>379</v>
      </c>
      <c r="BC389" s="22">
        <v>1.8081700000000001</v>
      </c>
      <c r="BD389">
        <f t="shared" si="70"/>
        <v>-46.777300000000004</v>
      </c>
      <c r="BE389">
        <f t="shared" si="71"/>
        <v>-84.595343731000014</v>
      </c>
    </row>
    <row r="390" spans="6:57">
      <c r="F390" s="9"/>
      <c r="G390" s="22">
        <v>-7.3394799999999996E-2</v>
      </c>
      <c r="H390" s="22">
        <v>63.445399999999999</v>
      </c>
      <c r="I390" s="22">
        <v>-1.7065400000000001E-2</v>
      </c>
      <c r="J390" s="22">
        <v>380</v>
      </c>
      <c r="K390" s="22">
        <v>-7.3760999999999993E-2</v>
      </c>
      <c r="L390">
        <f t="shared" si="60"/>
        <v>17.0654</v>
      </c>
      <c r="M390">
        <f t="shared" si="61"/>
        <v>-1.2525116199199999</v>
      </c>
      <c r="N390" s="9"/>
      <c r="O390" s="22">
        <v>1.81351</v>
      </c>
      <c r="P390" s="22">
        <v>141.566</v>
      </c>
      <c r="Q390" s="22">
        <v>4.84833E-2</v>
      </c>
      <c r="R390" s="22">
        <v>380</v>
      </c>
      <c r="S390" s="22">
        <v>1.8124400000000001</v>
      </c>
      <c r="T390">
        <f t="shared" si="62"/>
        <v>-48.4833</v>
      </c>
      <c r="U390">
        <f t="shared" si="63"/>
        <v>-87.924949382999998</v>
      </c>
      <c r="X390" s="9"/>
      <c r="Y390" s="22">
        <v>-7.3394799999999996E-2</v>
      </c>
      <c r="Z390" s="22">
        <v>208.44399999999999</v>
      </c>
      <c r="AA390" s="22">
        <v>-1.7617799999999999E-2</v>
      </c>
      <c r="AB390" s="22">
        <v>380</v>
      </c>
      <c r="AC390" s="22">
        <v>-7.3700000000000002E-2</v>
      </c>
      <c r="AD390">
        <f t="shared" si="64"/>
        <v>17.617799999999999</v>
      </c>
      <c r="AE390">
        <f t="shared" si="65"/>
        <v>-1.29305490744</v>
      </c>
      <c r="AF390" s="9"/>
      <c r="AG390" s="22">
        <v>1.81351</v>
      </c>
      <c r="AH390" s="22">
        <v>264.06900000000002</v>
      </c>
      <c r="AI390" s="22">
        <v>4.6734600000000001E-2</v>
      </c>
      <c r="AJ390" s="22">
        <v>380</v>
      </c>
      <c r="AK390" s="22">
        <v>1.8130500000000001</v>
      </c>
      <c r="AL390">
        <f t="shared" si="66"/>
        <v>-46.7346</v>
      </c>
      <c r="AM390">
        <f t="shared" si="67"/>
        <v>-84.753664446000002</v>
      </c>
      <c r="AP390" s="9"/>
      <c r="AQ390" s="22">
        <v>-7.3394799999999996E-2</v>
      </c>
      <c r="AR390" s="22">
        <v>388.17599999999999</v>
      </c>
      <c r="AS390" s="22">
        <v>-1.7279099999999999E-2</v>
      </c>
      <c r="AT390" s="22">
        <v>380</v>
      </c>
      <c r="AU390" s="22">
        <v>-7.3852500000000001E-2</v>
      </c>
      <c r="AV390">
        <f t="shared" si="68"/>
        <v>17.2791</v>
      </c>
      <c r="AW390">
        <f t="shared" si="69"/>
        <v>-1.2681960886799999</v>
      </c>
      <c r="AX390" s="9"/>
      <c r="AY390" s="22">
        <v>1.81351</v>
      </c>
      <c r="AZ390" s="22">
        <v>439.346</v>
      </c>
      <c r="BA390" s="22">
        <v>5.1519799999999998E-2</v>
      </c>
      <c r="BB390" s="22">
        <v>380</v>
      </c>
      <c r="BC390" s="22">
        <v>1.8124400000000001</v>
      </c>
      <c r="BD390">
        <f t="shared" si="70"/>
        <v>-51.519799999999996</v>
      </c>
      <c r="BE390">
        <f t="shared" si="71"/>
        <v>-93.431672497999998</v>
      </c>
    </row>
    <row r="391" spans="6:57">
      <c r="F391" s="9"/>
      <c r="G391" s="22">
        <v>-7.8430200000000005E-2</v>
      </c>
      <c r="H391" s="22">
        <v>63.546100000000003</v>
      </c>
      <c r="I391" s="22">
        <v>-1.7065400000000001E-2</v>
      </c>
      <c r="J391" s="22">
        <v>381</v>
      </c>
      <c r="K391" s="22">
        <v>-7.8887899999999997E-2</v>
      </c>
      <c r="L391">
        <f t="shared" si="60"/>
        <v>17.0654</v>
      </c>
      <c r="M391">
        <f t="shared" si="61"/>
        <v>-1.3384427350800001</v>
      </c>
      <c r="N391" s="9"/>
      <c r="O391" s="22">
        <v>1.81854</v>
      </c>
      <c r="P391" s="22">
        <v>141.666</v>
      </c>
      <c r="Q391" s="22">
        <v>5.7800299999999999E-2</v>
      </c>
      <c r="R391" s="22">
        <v>381</v>
      </c>
      <c r="S391" s="22">
        <v>1.8176300000000001</v>
      </c>
      <c r="T391">
        <f t="shared" si="62"/>
        <v>-57.8003</v>
      </c>
      <c r="U391">
        <f t="shared" si="63"/>
        <v>-105.11215756200001</v>
      </c>
      <c r="X391" s="9"/>
      <c r="Y391" s="22">
        <v>-7.8430200000000005E-2</v>
      </c>
      <c r="Z391" s="22">
        <v>208.54400000000001</v>
      </c>
      <c r="AA391" s="22">
        <v>-1.7620799999999999E-2</v>
      </c>
      <c r="AB391" s="22">
        <v>381</v>
      </c>
      <c r="AC391" s="22">
        <v>-7.8674300000000003E-2</v>
      </c>
      <c r="AD391">
        <f t="shared" si="64"/>
        <v>17.620799999999999</v>
      </c>
      <c r="AE391">
        <f t="shared" si="65"/>
        <v>-1.3820028681600001</v>
      </c>
      <c r="AF391" s="9"/>
      <c r="AG391" s="22">
        <v>1.81854</v>
      </c>
      <c r="AH391" s="22">
        <v>264.16899999999998</v>
      </c>
      <c r="AI391" s="22">
        <v>5.0802600000000003E-2</v>
      </c>
      <c r="AJ391" s="22">
        <v>381</v>
      </c>
      <c r="AK391" s="22">
        <v>1.8182400000000001</v>
      </c>
      <c r="AL391">
        <f t="shared" si="66"/>
        <v>-50.802600000000005</v>
      </c>
      <c r="AM391">
        <f t="shared" si="67"/>
        <v>-92.386560204000006</v>
      </c>
      <c r="AP391" s="9"/>
      <c r="AQ391" s="22">
        <v>-7.8430200000000005E-2</v>
      </c>
      <c r="AR391" s="22">
        <v>388.27600000000001</v>
      </c>
      <c r="AS391" s="22">
        <v>-1.7282100000000002E-2</v>
      </c>
      <c r="AT391" s="22">
        <v>381</v>
      </c>
      <c r="AU391" s="22">
        <v>-7.8887899999999997E-2</v>
      </c>
      <c r="AV391">
        <f t="shared" si="68"/>
        <v>17.282100000000003</v>
      </c>
      <c r="AW391">
        <f t="shared" si="69"/>
        <v>-1.3554385594200005</v>
      </c>
      <c r="AX391" s="9"/>
      <c r="AY391" s="22">
        <v>1.81854</v>
      </c>
      <c r="AZ391" s="22">
        <v>439.447</v>
      </c>
      <c r="BA391" s="22">
        <v>5.6027199999999999E-2</v>
      </c>
      <c r="BB391" s="22">
        <v>381</v>
      </c>
      <c r="BC391" s="22">
        <v>1.8182400000000001</v>
      </c>
      <c r="BD391">
        <f t="shared" si="70"/>
        <v>-56.027200000000001</v>
      </c>
      <c r="BE391">
        <f t="shared" si="71"/>
        <v>-101.88770428800001</v>
      </c>
    </row>
    <row r="392" spans="6:57">
      <c r="F392" s="9"/>
      <c r="G392" s="22">
        <v>-8.3465600000000001E-2</v>
      </c>
      <c r="H392" s="22">
        <v>63.646799999999999</v>
      </c>
      <c r="I392" s="22">
        <v>-1.70715E-2</v>
      </c>
      <c r="J392" s="22">
        <v>382</v>
      </c>
      <c r="K392" s="22">
        <v>-8.3831799999999998E-2</v>
      </c>
      <c r="L392">
        <f t="shared" si="60"/>
        <v>17.0715</v>
      </c>
      <c r="M392">
        <f t="shared" si="61"/>
        <v>-1.4248829904</v>
      </c>
      <c r="N392" s="9"/>
      <c r="O392" s="22">
        <v>1.82358</v>
      </c>
      <c r="P392" s="22">
        <v>141.767</v>
      </c>
      <c r="Q392" s="22">
        <v>6.6451999999999997E-2</v>
      </c>
      <c r="R392" s="22">
        <v>382</v>
      </c>
      <c r="S392" s="22">
        <v>1.82281</v>
      </c>
      <c r="T392">
        <f t="shared" si="62"/>
        <v>-66.451999999999998</v>
      </c>
      <c r="U392">
        <f t="shared" si="63"/>
        <v>-121.18053816</v>
      </c>
      <c r="X392" s="9"/>
      <c r="Y392" s="22">
        <v>-8.3465600000000001E-2</v>
      </c>
      <c r="Z392" s="22">
        <v>208.64500000000001</v>
      </c>
      <c r="AA392" s="22">
        <v>-1.76147E-2</v>
      </c>
      <c r="AB392" s="22">
        <v>382</v>
      </c>
      <c r="AC392" s="22">
        <v>-8.3953899999999998E-2</v>
      </c>
      <c r="AD392">
        <f t="shared" si="64"/>
        <v>17.614699999999999</v>
      </c>
      <c r="AE392">
        <f t="shared" si="65"/>
        <v>-1.47022150432</v>
      </c>
      <c r="AF392" s="9"/>
      <c r="AG392" s="22">
        <v>1.82358</v>
      </c>
      <c r="AH392" s="22">
        <v>264.27</v>
      </c>
      <c r="AI392" s="22">
        <v>5.4275499999999997E-2</v>
      </c>
      <c r="AJ392" s="22">
        <v>382</v>
      </c>
      <c r="AK392" s="22">
        <v>1.82281</v>
      </c>
      <c r="AL392">
        <f t="shared" si="66"/>
        <v>-54.275499999999994</v>
      </c>
      <c r="AM392">
        <f t="shared" si="67"/>
        <v>-98.975716289999994</v>
      </c>
      <c r="AP392" s="9"/>
      <c r="AQ392" s="22">
        <v>-8.3465600000000001E-2</v>
      </c>
      <c r="AR392" s="22">
        <v>388.37700000000001</v>
      </c>
      <c r="AS392" s="22">
        <v>-1.7279099999999999E-2</v>
      </c>
      <c r="AT392" s="22">
        <v>382</v>
      </c>
      <c r="AU392" s="22">
        <v>-8.3923300000000006E-2</v>
      </c>
      <c r="AV392">
        <f t="shared" si="68"/>
        <v>17.2791</v>
      </c>
      <c r="AW392">
        <f t="shared" si="69"/>
        <v>-1.4422104489600001</v>
      </c>
      <c r="AX392" s="9"/>
      <c r="AY392" s="22">
        <v>1.82358</v>
      </c>
      <c r="AZ392" s="22">
        <v>439.548</v>
      </c>
      <c r="BA392" s="22">
        <v>6.0635399999999999E-2</v>
      </c>
      <c r="BB392" s="22">
        <v>382</v>
      </c>
      <c r="BC392" s="22">
        <v>1.8231200000000001</v>
      </c>
      <c r="BD392">
        <f t="shared" si="70"/>
        <v>-60.635399999999997</v>
      </c>
      <c r="BE392">
        <f t="shared" si="71"/>
        <v>-110.57350273199999</v>
      </c>
    </row>
    <row r="393" spans="6:57">
      <c r="F393" s="9"/>
      <c r="G393" s="22">
        <v>-8.8500999999999996E-2</v>
      </c>
      <c r="H393" s="22">
        <v>63.747500000000002</v>
      </c>
      <c r="I393" s="22">
        <v>-1.70715E-2</v>
      </c>
      <c r="J393" s="22">
        <v>383</v>
      </c>
      <c r="K393" s="22">
        <v>-8.8897699999999996E-2</v>
      </c>
      <c r="L393">
        <f t="shared" si="60"/>
        <v>17.0715</v>
      </c>
      <c r="M393">
        <f t="shared" si="61"/>
        <v>-1.5108448214999999</v>
      </c>
      <c r="N393" s="9"/>
      <c r="O393" s="22">
        <v>1.8286100000000001</v>
      </c>
      <c r="P393" s="22">
        <v>141.86799999999999</v>
      </c>
      <c r="Q393" s="22">
        <v>7.0220900000000003E-2</v>
      </c>
      <c r="R393" s="22">
        <v>383</v>
      </c>
      <c r="S393" s="22">
        <v>7.7331499999999997E-2</v>
      </c>
      <c r="T393">
        <f t="shared" si="62"/>
        <v>-70.2209</v>
      </c>
      <c r="U393">
        <f t="shared" si="63"/>
        <v>-128.40663994900001</v>
      </c>
      <c r="X393" s="9"/>
      <c r="Y393" s="22">
        <v>-8.8500999999999996E-2</v>
      </c>
      <c r="Z393" s="22">
        <v>208.74600000000001</v>
      </c>
      <c r="AA393" s="22">
        <v>-1.7608599999999999E-2</v>
      </c>
      <c r="AB393" s="22">
        <v>383</v>
      </c>
      <c r="AC393" s="22">
        <v>-8.9111300000000004E-2</v>
      </c>
      <c r="AD393">
        <f t="shared" si="64"/>
        <v>17.608599999999999</v>
      </c>
      <c r="AE393">
        <f t="shared" si="65"/>
        <v>-1.5583787085999998</v>
      </c>
      <c r="AF393" s="9"/>
      <c r="AG393" s="22">
        <v>1.8286100000000001</v>
      </c>
      <c r="AH393" s="22">
        <v>264.37099999999998</v>
      </c>
      <c r="AI393" s="22">
        <v>5.7720899999999999E-2</v>
      </c>
      <c r="AJ393" s="22">
        <v>383</v>
      </c>
      <c r="AK393" s="22">
        <v>1.8277000000000001</v>
      </c>
      <c r="AL393">
        <f t="shared" si="66"/>
        <v>-57.7209</v>
      </c>
      <c r="AM393">
        <f t="shared" si="67"/>
        <v>-105.54901494900001</v>
      </c>
      <c r="AP393" s="9"/>
      <c r="AQ393" s="22">
        <v>-8.8500999999999996E-2</v>
      </c>
      <c r="AR393" s="22">
        <v>388.47800000000001</v>
      </c>
      <c r="AS393" s="22">
        <v>-1.7279099999999999E-2</v>
      </c>
      <c r="AT393" s="22">
        <v>383</v>
      </c>
      <c r="AU393" s="22">
        <v>-8.9019799999999996E-2</v>
      </c>
      <c r="AV393">
        <f t="shared" si="68"/>
        <v>17.2791</v>
      </c>
      <c r="AW393">
        <f t="shared" si="69"/>
        <v>-1.5292176290999999</v>
      </c>
      <c r="AX393" s="9"/>
      <c r="AY393" s="22">
        <v>1.8286100000000001</v>
      </c>
      <c r="AZ393" s="22">
        <v>439.649</v>
      </c>
      <c r="BA393" s="22">
        <v>7.4279800000000007E-2</v>
      </c>
      <c r="BB393" s="22">
        <v>383</v>
      </c>
      <c r="BC393" s="22">
        <v>7.8826900000000005E-2</v>
      </c>
      <c r="BD393">
        <f t="shared" si="70"/>
        <v>-74.279800000000009</v>
      </c>
      <c r="BE393">
        <f t="shared" si="71"/>
        <v>-135.82878507800001</v>
      </c>
    </row>
    <row r="394" spans="6:57">
      <c r="F394" s="9"/>
      <c r="G394" s="22">
        <v>-9.3536400000000006E-2</v>
      </c>
      <c r="H394" s="22">
        <v>63.848199999999999</v>
      </c>
      <c r="I394" s="22">
        <v>-1.70715E-2</v>
      </c>
      <c r="J394" s="22">
        <v>384</v>
      </c>
      <c r="K394" s="22">
        <v>-9.3933100000000005E-2</v>
      </c>
      <c r="L394">
        <f t="shared" si="60"/>
        <v>17.0715</v>
      </c>
      <c r="M394">
        <f t="shared" si="61"/>
        <v>-1.5968066526000002</v>
      </c>
      <c r="N394" s="9"/>
      <c r="O394" s="22">
        <v>1.83365</v>
      </c>
      <c r="P394" s="22">
        <v>141.96799999999999</v>
      </c>
      <c r="Q394" s="22">
        <v>7.03125E-2</v>
      </c>
      <c r="R394" s="22">
        <v>384</v>
      </c>
      <c r="S394" s="22">
        <v>7.7117900000000003E-2</v>
      </c>
      <c r="T394">
        <f t="shared" si="62"/>
        <v>-70.3125</v>
      </c>
      <c r="U394">
        <f t="shared" si="63"/>
        <v>-128.92851562499999</v>
      </c>
      <c r="X394" s="9"/>
      <c r="Y394" s="22">
        <v>-9.3536400000000006E-2</v>
      </c>
      <c r="Z394" s="22">
        <v>208.84700000000001</v>
      </c>
      <c r="AA394" s="22">
        <v>-1.7611700000000001E-2</v>
      </c>
      <c r="AB394" s="22">
        <v>384</v>
      </c>
      <c r="AC394" s="22">
        <v>-9.4024700000000003E-2</v>
      </c>
      <c r="AD394">
        <f t="shared" si="64"/>
        <v>17.611700000000003</v>
      </c>
      <c r="AE394">
        <f t="shared" si="65"/>
        <v>-1.6473350158800004</v>
      </c>
      <c r="AF394" s="9"/>
      <c r="AG394" s="22">
        <v>1.83365</v>
      </c>
      <c r="AH394" s="22">
        <v>264.471</v>
      </c>
      <c r="AI394" s="22">
        <v>6.11084E-2</v>
      </c>
      <c r="AJ394" s="22">
        <v>384</v>
      </c>
      <c r="AK394" s="22">
        <v>1.8331900000000001</v>
      </c>
      <c r="AL394">
        <f t="shared" si="66"/>
        <v>-61.108400000000003</v>
      </c>
      <c r="AM394">
        <f t="shared" si="67"/>
        <v>-112.05141766000001</v>
      </c>
      <c r="AP394" s="9"/>
      <c r="AQ394" s="22">
        <v>-9.3536400000000006E-2</v>
      </c>
      <c r="AR394" s="22">
        <v>388.57900000000001</v>
      </c>
      <c r="AS394" s="22">
        <v>-1.72882E-2</v>
      </c>
      <c r="AT394" s="22">
        <v>384</v>
      </c>
      <c r="AU394" s="22">
        <v>-9.3994099999999997E-2</v>
      </c>
      <c r="AV394">
        <f t="shared" si="68"/>
        <v>17.2882</v>
      </c>
      <c r="AW394">
        <f t="shared" si="69"/>
        <v>-1.6170759904800001</v>
      </c>
      <c r="AX394" s="9"/>
      <c r="AY394" s="22">
        <v>1.83365</v>
      </c>
      <c r="AZ394" s="22">
        <v>439.74900000000002</v>
      </c>
      <c r="BA394" s="22">
        <v>7.3791499999999996E-2</v>
      </c>
      <c r="BB394" s="22">
        <v>384</v>
      </c>
      <c r="BC394" s="22">
        <v>7.8063999999999995E-2</v>
      </c>
      <c r="BD394">
        <f t="shared" si="70"/>
        <v>-73.791499999999999</v>
      </c>
      <c r="BE394">
        <f t="shared" si="71"/>
        <v>-135.30778397500001</v>
      </c>
    </row>
    <row r="395" spans="6:57">
      <c r="F395" s="9"/>
      <c r="G395" s="22">
        <v>-9.8571800000000001E-2</v>
      </c>
      <c r="H395" s="22">
        <v>63.948900000000002</v>
      </c>
      <c r="I395" s="22">
        <v>-1.7077599999999998E-2</v>
      </c>
      <c r="J395" s="22">
        <v>385</v>
      </c>
      <c r="K395" s="22">
        <v>-9.9060099999999998E-2</v>
      </c>
      <c r="L395">
        <f t="shared" si="60"/>
        <v>17.077599999999997</v>
      </c>
      <c r="M395">
        <f t="shared" si="61"/>
        <v>-1.6833697716799998</v>
      </c>
      <c r="N395" s="9"/>
      <c r="O395" s="22">
        <v>1.8386800000000001</v>
      </c>
      <c r="P395" s="22">
        <v>142.06899999999999</v>
      </c>
      <c r="Q395" s="22">
        <v>7.0526099999999994E-2</v>
      </c>
      <c r="R395" s="22">
        <v>385</v>
      </c>
      <c r="S395" s="22">
        <v>7.7056899999999998E-2</v>
      </c>
      <c r="T395">
        <f t="shared" si="62"/>
        <v>-70.5261</v>
      </c>
      <c r="U395">
        <f t="shared" si="63"/>
        <v>-129.67492954799999</v>
      </c>
      <c r="X395" s="9"/>
      <c r="Y395" s="22">
        <v>-9.8571800000000001E-2</v>
      </c>
      <c r="Z395" s="22">
        <v>208.947</v>
      </c>
      <c r="AA395" s="22">
        <v>-1.7611700000000001E-2</v>
      </c>
      <c r="AB395" s="22">
        <v>385</v>
      </c>
      <c r="AC395" s="22">
        <v>-9.8724400000000004E-2</v>
      </c>
      <c r="AD395">
        <f t="shared" si="64"/>
        <v>17.611700000000003</v>
      </c>
      <c r="AE395">
        <f t="shared" si="65"/>
        <v>-1.7360169700600003</v>
      </c>
      <c r="AF395" s="9"/>
      <c r="AG395" s="22">
        <v>1.8386800000000001</v>
      </c>
      <c r="AH395" s="22">
        <v>264.572</v>
      </c>
      <c r="AI395" s="22">
        <v>6.5185499999999993E-2</v>
      </c>
      <c r="AJ395" s="22">
        <v>385</v>
      </c>
      <c r="AK395" s="22">
        <v>1.8377699999999999</v>
      </c>
      <c r="AL395">
        <f t="shared" si="66"/>
        <v>-65.18549999999999</v>
      </c>
      <c r="AM395">
        <f t="shared" si="67"/>
        <v>-119.85527513999999</v>
      </c>
      <c r="AP395" s="9"/>
      <c r="AQ395" s="22">
        <v>-9.8571800000000001E-2</v>
      </c>
      <c r="AR395" s="22">
        <v>388.67899999999997</v>
      </c>
      <c r="AS395" s="22">
        <v>-1.7282100000000002E-2</v>
      </c>
      <c r="AT395" s="22">
        <v>385</v>
      </c>
      <c r="AU395" s="22">
        <v>-9.9060099999999998E-2</v>
      </c>
      <c r="AV395">
        <f t="shared" si="68"/>
        <v>17.282100000000003</v>
      </c>
      <c r="AW395">
        <f t="shared" si="69"/>
        <v>-1.7035277047800004</v>
      </c>
      <c r="AX395" s="9"/>
      <c r="AY395" s="22">
        <v>1.8386800000000001</v>
      </c>
      <c r="AZ395" s="22">
        <v>439.85</v>
      </c>
      <c r="BA395" s="22">
        <v>9.1278100000000001E-2</v>
      </c>
      <c r="BB395" s="22">
        <v>385</v>
      </c>
      <c r="BC395" s="22">
        <v>7.7941899999999995E-2</v>
      </c>
      <c r="BD395">
        <f t="shared" si="70"/>
        <v>-91.278099999999995</v>
      </c>
      <c r="BE395">
        <f t="shared" si="71"/>
        <v>-167.83121690799999</v>
      </c>
    </row>
    <row r="396" spans="6:57">
      <c r="F396" s="9"/>
      <c r="G396" s="22">
        <v>-0.103607</v>
      </c>
      <c r="H396" s="22">
        <v>64.049599999999998</v>
      </c>
      <c r="I396" s="22">
        <v>-1.7077599999999998E-2</v>
      </c>
      <c r="J396" s="22">
        <v>386</v>
      </c>
      <c r="K396" s="22">
        <v>-0.103668</v>
      </c>
      <c r="L396">
        <f t="shared" ref="L396" si="72">-I396/$F$2*1000</f>
        <v>17.077599999999997</v>
      </c>
      <c r="M396">
        <f t="shared" ref="M396" si="73">L396*G396</f>
        <v>-1.7693589031999997</v>
      </c>
      <c r="N396" s="9"/>
      <c r="O396" s="22">
        <v>1.84372</v>
      </c>
      <c r="P396" s="22">
        <v>142.16999999999999</v>
      </c>
      <c r="Q396" s="22">
        <v>7.0587200000000003E-2</v>
      </c>
      <c r="R396" s="22">
        <v>386</v>
      </c>
      <c r="S396" s="22">
        <v>7.6904299999999995E-2</v>
      </c>
      <c r="T396">
        <f t="shared" ref="T396" si="74">-Q396/$F$2*1000</f>
        <v>-70.587199999999996</v>
      </c>
      <c r="U396">
        <f t="shared" ref="U396" si="75">T396*O396</f>
        <v>-130.14303238399998</v>
      </c>
      <c r="X396" s="9"/>
      <c r="Y396" s="22">
        <v>-0.103607</v>
      </c>
      <c r="Z396" s="22">
        <v>209.048</v>
      </c>
      <c r="AA396" s="22">
        <v>-1.7605599999999999E-2</v>
      </c>
      <c r="AB396" s="22">
        <v>386</v>
      </c>
      <c r="AC396" s="22">
        <v>-0.104034</v>
      </c>
      <c r="AD396">
        <f t="shared" ref="AD396" si="76">-AA396/$F$2*1000</f>
        <v>17.605599999999999</v>
      </c>
      <c r="AE396">
        <f t="shared" ref="AE396" si="77">AD396*Y396</f>
        <v>-1.8240633991999999</v>
      </c>
      <c r="AF396" s="9"/>
      <c r="AG396" s="22">
        <v>1.84372</v>
      </c>
      <c r="AH396" s="22">
        <v>264.673</v>
      </c>
      <c r="AI396" s="22">
        <v>6.8817100000000006E-2</v>
      </c>
      <c r="AJ396" s="22">
        <v>386</v>
      </c>
      <c r="AK396" s="22">
        <v>1.8426499999999999</v>
      </c>
      <c r="AL396">
        <f t="shared" ref="AL396" si="78">-AI396/$F$2*1000</f>
        <v>-68.817100000000011</v>
      </c>
      <c r="AM396">
        <f t="shared" ref="AM396" si="79">AL396*AG396</f>
        <v>-126.87946361200002</v>
      </c>
      <c r="AP396" s="9"/>
      <c r="AQ396" s="22">
        <v>-0.103607</v>
      </c>
      <c r="AR396" s="22">
        <v>388.78</v>
      </c>
      <c r="AS396" s="22">
        <v>-1.7282100000000002E-2</v>
      </c>
      <c r="AT396" s="22">
        <v>386</v>
      </c>
      <c r="AU396" s="22">
        <v>-0.103821</v>
      </c>
      <c r="AV396">
        <f t="shared" ref="AV396" si="80">-AS396/$F$2*1000</f>
        <v>17.282100000000003</v>
      </c>
      <c r="AW396">
        <f t="shared" ref="AW396" si="81">AV396*AQ396</f>
        <v>-1.7905465347000005</v>
      </c>
      <c r="AX396" s="9"/>
      <c r="AY396" s="22">
        <v>1.84372</v>
      </c>
      <c r="AZ396" s="22">
        <v>439.95100000000002</v>
      </c>
      <c r="BA396" s="22">
        <v>8.3496100000000004E-2</v>
      </c>
      <c r="BB396" s="22">
        <v>386</v>
      </c>
      <c r="BC396" s="22">
        <v>7.7819799999999995E-2</v>
      </c>
      <c r="BD396">
        <f t="shared" ref="BD396" si="82">-BA396/$F$2*1000</f>
        <v>-83.496099999999998</v>
      </c>
      <c r="BE396">
        <f t="shared" ref="BE396" si="83">BD396*AY396</f>
        <v>-153.94342949200001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4"/>
  <sheetViews>
    <sheetView topLeftCell="AT1" workbookViewId="0">
      <selection activeCell="BD11" sqref="BD11:BE40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6172.8016393442676</v>
      </c>
      <c r="H2" s="2"/>
      <c r="I2" s="6" t="s">
        <v>12</v>
      </c>
      <c r="J2" s="2"/>
      <c r="K2" s="7" t="s">
        <v>13</v>
      </c>
      <c r="L2" s="3">
        <f>L4*I6*L9/100*100</f>
        <v>1.2398025933899999</v>
      </c>
      <c r="M2" s="8" t="s">
        <v>14</v>
      </c>
      <c r="N2" s="9"/>
      <c r="O2" s="2">
        <f>ABS(S7-S6)/ABS(T7-T6)*1000</f>
        <v>6628.8204918032852</v>
      </c>
      <c r="P2" s="2"/>
      <c r="Q2" s="6" t="s">
        <v>15</v>
      </c>
      <c r="R2" s="2"/>
      <c r="S2" s="7" t="s">
        <v>13</v>
      </c>
      <c r="T2" s="3">
        <f>T4*Q6*T9/100*100</f>
        <v>23.755553570000004</v>
      </c>
      <c r="U2" s="8" t="s">
        <v>14</v>
      </c>
      <c r="X2" s="9"/>
      <c r="Y2" s="2">
        <f>ABS(AC7-AC6)/ABS(AD7-AD6)*1000</f>
        <v>3198.4387096775422</v>
      </c>
      <c r="Z2" s="2"/>
      <c r="AA2" s="6" t="s">
        <v>12</v>
      </c>
      <c r="AB2" s="2"/>
      <c r="AC2" s="7" t="s">
        <v>13</v>
      </c>
      <c r="AD2" s="3">
        <f>AD4*AA6*AD9/100*100</f>
        <v>23.896061711999995</v>
      </c>
      <c r="AE2" s="8" t="s">
        <v>14</v>
      </c>
      <c r="AF2" s="9"/>
      <c r="AG2" s="2">
        <f>ABS(AK7-AK6)/ABS(AL7-AL6)*1000</f>
        <v>1668.2949999999366</v>
      </c>
      <c r="AH2" s="2"/>
      <c r="AI2" s="6" t="s">
        <v>15</v>
      </c>
      <c r="AJ2" s="2"/>
      <c r="AK2" s="7" t="s">
        <v>13</v>
      </c>
      <c r="AL2" s="3">
        <f>AL4*AI6*AL9/100*100</f>
        <v>23.889107606</v>
      </c>
      <c r="AM2" s="8" t="s">
        <v>14</v>
      </c>
      <c r="AP2" s="9"/>
      <c r="AQ2" s="2">
        <f>ABS(AU7-AU6)/ABS(AV7-AV6)*1000</f>
        <v>5512.7391304327293</v>
      </c>
      <c r="AR2" s="2"/>
      <c r="AS2" s="6" t="s">
        <v>12</v>
      </c>
      <c r="AT2" s="2"/>
      <c r="AU2" s="7" t="s">
        <v>13</v>
      </c>
      <c r="AV2" s="3">
        <f>AV4*AS6*AV9/100*100</f>
        <v>23.986715051999997</v>
      </c>
      <c r="AW2" s="8" t="s">
        <v>14</v>
      </c>
      <c r="AX2" s="9"/>
      <c r="AY2" s="2">
        <f>ABS(BC7-BC6)/ABS(BD7-BD6)*1000</f>
        <v>1632.1935483871594</v>
      </c>
      <c r="AZ2" s="2"/>
      <c r="BA2" s="6" t="s">
        <v>15</v>
      </c>
      <c r="BB2" s="2"/>
      <c r="BC2" s="7" t="s">
        <v>13</v>
      </c>
      <c r="BD2" s="3">
        <f>BD4*BA6*BD9/100*100</f>
        <v>23.902138399999998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7.7331499999999997E-2</v>
      </c>
      <c r="J3" s="2"/>
      <c r="K3" s="10">
        <f>INDEX(L11:L1056,MATCH(I3,K11:K1056,0))</f>
        <v>-80.657999999999987</v>
      </c>
      <c r="L3" s="33" t="s">
        <v>16</v>
      </c>
      <c r="M3" s="11">
        <f>M9</f>
        <v>1.2398025933899999</v>
      </c>
      <c r="N3" s="9"/>
      <c r="O3" s="2" t="s">
        <v>44</v>
      </c>
      <c r="P3" s="2"/>
      <c r="Q3" s="2">
        <f>INDEX(S11:S1056,MATCH(0,T11:T1056,-1))</f>
        <v>1.81274</v>
      </c>
      <c r="R3" s="2"/>
      <c r="S3" s="10">
        <f>INDEX(T11:T1056,MATCH(Q3,S11:S1056,0))</f>
        <v>0.53802499999999998</v>
      </c>
      <c r="T3" s="33" t="s">
        <v>16</v>
      </c>
      <c r="U3" s="11">
        <f>U9</f>
        <v>23.75555357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-1.9677700000000002</v>
      </c>
      <c r="AD3" s="33" t="s">
        <v>16</v>
      </c>
      <c r="AE3" s="11">
        <f>AE9</f>
        <v>23.896061711999998</v>
      </c>
      <c r="AF3" s="9"/>
      <c r="AG3" s="2" t="s">
        <v>44</v>
      </c>
      <c r="AH3" s="2"/>
      <c r="AI3" s="2">
        <f>INDEX(AK11:AK1056,MATCH(0,AL11:AL1056,-1))</f>
        <v>1.8176300000000001</v>
      </c>
      <c r="AJ3" s="2"/>
      <c r="AK3" s="10">
        <f>INDEX(AL11:AL1056,MATCH(AI3,AK11:AK1056,0))</f>
        <v>0.78674299999999997</v>
      </c>
      <c r="AL3" s="33" t="s">
        <v>16</v>
      </c>
      <c r="AM3" s="11">
        <f>AM9</f>
        <v>23.889107606</v>
      </c>
      <c r="AP3" s="9"/>
      <c r="AQ3" s="2" t="s">
        <v>44</v>
      </c>
      <c r="AR3" s="2"/>
      <c r="AS3" s="2">
        <f>INDEX(AU11:AU856,MATCH(0,AV11:AV856,1))</f>
        <v>1.8240400000000001</v>
      </c>
      <c r="AT3" s="2"/>
      <c r="AU3" s="10">
        <f>INDEX(AV11:AV1056,MATCH(AS3,AU11:AU1056,0))</f>
        <v>-2.2995000000000001</v>
      </c>
      <c r="AV3" s="33" t="s">
        <v>16</v>
      </c>
      <c r="AW3" s="11">
        <f>AW9</f>
        <v>23.986715051999997</v>
      </c>
      <c r="AX3" s="9"/>
      <c r="AY3" s="2" t="s">
        <v>44</v>
      </c>
      <c r="AZ3" s="2"/>
      <c r="BA3" s="2">
        <f>INDEX(BC11:BC1056,MATCH(0,BD11:BD1056,-1))</f>
        <v>1.8176300000000001</v>
      </c>
      <c r="BB3" s="2"/>
      <c r="BC3" s="10">
        <f>INDEX(BD11:BD1056,MATCH(BA3,BC11:BC1056,0))</f>
        <v>1.1056499999999998</v>
      </c>
      <c r="BD3" s="33" t="s">
        <v>16</v>
      </c>
      <c r="BE3" s="11">
        <f>BE9</f>
        <v>23.902138399999998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5.429464507559835E-2</v>
      </c>
      <c r="H4" s="2"/>
      <c r="I4" s="2">
        <f>INDEX(K11:K1000,1+MATCH(0,L11:L856,1))</f>
        <v>7.2021500000000002E-2</v>
      </c>
      <c r="J4" s="2"/>
      <c r="K4" s="10">
        <f>INDEX(L11:L1056,MATCH(I4,K11:K1056,0))</f>
        <v>17.1417</v>
      </c>
      <c r="L4" s="32">
        <f>M3/(I6*L9)</f>
        <v>1.0003117736765774</v>
      </c>
      <c r="M4" s="8" t="s">
        <v>17</v>
      </c>
      <c r="N4" s="9"/>
      <c r="O4" s="2">
        <f>ABS(Q3-Q4)/ABS(S3-S4)*1000</f>
        <v>2.7337443606646468</v>
      </c>
      <c r="P4" s="2"/>
      <c r="Q4" s="2">
        <f>INDEX(S11:S856,1+MATCH(0,T11:T856,-1))</f>
        <v>1.81793</v>
      </c>
      <c r="R4" s="2"/>
      <c r="S4" s="10">
        <f>INDEX(T11:T856,MATCH(Q4,S11:S856,0))</f>
        <v>-1.3604699999999998</v>
      </c>
      <c r="T4" s="32">
        <f>U3/(Q6*T9)</f>
        <v>0.80910178286842371</v>
      </c>
      <c r="U4" s="8" t="s">
        <v>17</v>
      </c>
      <c r="X4" s="9"/>
      <c r="Y4" s="2">
        <f>ABS(AA3-AA4)/ABS(AC3-AC4)*1000</f>
        <v>2.1624810782905763</v>
      </c>
      <c r="Z4" s="2"/>
      <c r="AA4" s="2">
        <f>INDEX(AC11:AC1000,1+MATCH(0,AD11:AD856,1))</f>
        <v>1.81335</v>
      </c>
      <c r="AB4" s="2"/>
      <c r="AC4" s="10">
        <f>INDEX(AD11:AD1056,MATCH(AA4,AC11:AC1056,0))</f>
        <v>0.432251</v>
      </c>
      <c r="AD4" s="32">
        <f>AE3/(AA6*AD9)</f>
        <v>0.81513855988390826</v>
      </c>
      <c r="AE4" s="8" t="s">
        <v>17</v>
      </c>
      <c r="AF4" s="9"/>
      <c r="AG4" s="2">
        <f>ABS(AI3-AI4)/ABS(AK3-AK4)*1000</f>
        <v>2.7258380504890263</v>
      </c>
      <c r="AH4" s="2"/>
      <c r="AI4" s="2">
        <f>INDEX(AK11:AK856,1+MATCH(0,AL11:AL856,-1))</f>
        <v>1.82281</v>
      </c>
      <c r="AJ4" s="2"/>
      <c r="AK4" s="10">
        <f>INDEX(AL11:AL856,MATCH(AI4,AK11:AK856,0))</f>
        <v>-1.1135900000000001</v>
      </c>
      <c r="AL4" s="32">
        <f>AM3/(AI6*AL9)</f>
        <v>0.81375952236010829</v>
      </c>
      <c r="AM4" s="8" t="s">
        <v>17</v>
      </c>
      <c r="AP4" s="9"/>
      <c r="AQ4" s="2">
        <f>ABS(AS3-AS4)/ABS(AU3-AU4)*1000</f>
        <v>1.8880112060608096</v>
      </c>
      <c r="AR4" s="2"/>
      <c r="AS4" s="2">
        <f>INDEX(AU11:AU1000,1+MATCH(0,AV11:AV856,1))</f>
        <v>1.81915</v>
      </c>
      <c r="AT4" s="2"/>
      <c r="AU4" s="10">
        <f>INDEX(AV11:AV1056,MATCH(AS4,AU11:AU1056,0))</f>
        <v>0.29052699999999998</v>
      </c>
      <c r="AV4" s="32">
        <f>AW3/(AS6*AV9)</f>
        <v>0.81631709372005956</v>
      </c>
      <c r="AW4" s="8" t="s">
        <v>17</v>
      </c>
      <c r="AX4" s="9"/>
      <c r="AY4" s="2">
        <f>ABS(BA3-BA4)/ABS(BC3-BC4)*1000</f>
        <v>2.3799875928515637</v>
      </c>
      <c r="AZ4" s="2"/>
      <c r="BA4" s="2">
        <f>INDEX(BC11:BC856,1+MATCH(0,BD11:BD856,-1))</f>
        <v>1.8219000000000001</v>
      </c>
      <c r="BB4" s="2"/>
      <c r="BC4" s="10">
        <f>INDEX(BD11:BD856,MATCH(BA4,BC11:BC856,0))</f>
        <v>-0.68847699999999989</v>
      </c>
      <c r="BD4" s="32">
        <f>BE3/(BA6*BD9)</f>
        <v>0.81308414078925328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17.1417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14.8285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14.8132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14.8651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14.9628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14.92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7.295220251749239E-2</v>
      </c>
      <c r="J6" s="32"/>
      <c r="K6" s="13">
        <f>INDEX(K11:K1056,MATCH(L6,L11:L1056,0))</f>
        <v>2.0233199999999999E-3</v>
      </c>
      <c r="L6" s="10">
        <f>INDEX(L11:L1056,MATCH(0,K11:K1056,-1))</f>
        <v>16.989100000000001</v>
      </c>
      <c r="M6" s="8" t="s">
        <v>22</v>
      </c>
      <c r="N6" s="9"/>
      <c r="O6" s="2"/>
      <c r="P6" s="2"/>
      <c r="Q6" s="40">
        <f>(Q3-Q4)/(S3-S4)*(-S4)+Q4</f>
        <v>1.8142108228096465</v>
      </c>
      <c r="R6" s="40"/>
      <c r="S6" s="13">
        <f>INDEX(S11:S1056,MATCH(T6,T11:T1056,0))</f>
        <v>-3.9993300000000002E-2</v>
      </c>
      <c r="T6" s="10">
        <f>INDEX(T11:T1056,MATCH(0,S11:S1056,1))</f>
        <v>16.189599999999999</v>
      </c>
      <c r="U6" s="8" t="s">
        <v>22</v>
      </c>
      <c r="X6" s="9"/>
      <c r="Y6" s="2"/>
      <c r="Z6" s="2"/>
      <c r="AA6" s="32">
        <f>(AA3-AA4)/(AC3-AC4)*(-AC4)+AA4</f>
        <v>1.8142847346085722</v>
      </c>
      <c r="AB6" s="32"/>
      <c r="AC6" s="13">
        <f>INDEX(AC11:AC1056,MATCH(AD6,AD11:AD1056,0))</f>
        <v>6.61621E-3</v>
      </c>
      <c r="AD6" s="10">
        <f>INDEX(AD11:AD1056,MATCH(0,AC11:AC1056,-1))</f>
        <v>16.155999999999999</v>
      </c>
      <c r="AE6" s="8" t="s">
        <v>22</v>
      </c>
      <c r="AF6" s="9"/>
      <c r="AG6" s="2"/>
      <c r="AH6" s="2"/>
      <c r="AI6" s="40">
        <f>(AI3-AI4)/(AK3-AK4)*(-AK4)+AI4</f>
        <v>1.8197745340053559</v>
      </c>
      <c r="AJ6" s="40"/>
      <c r="AK6" s="13">
        <f>INDEX(AK11:AK1056,MATCH(AL6,AL11:AL1056,0))</f>
        <v>-4.4586199999999999E-3</v>
      </c>
      <c r="AL6" s="10">
        <f>INDEX(AL11:AL1056,MATCH(0,AK11:AK1056,1))</f>
        <v>16.134599999999999</v>
      </c>
      <c r="AM6" s="8" t="s">
        <v>22</v>
      </c>
      <c r="AP6" s="9"/>
      <c r="AQ6" s="2"/>
      <c r="AR6" s="2"/>
      <c r="AS6" s="32">
        <f>(AS3-AS4)/(AU3-AU4)*(-AU4)+AS4</f>
        <v>1.8196985182316632</v>
      </c>
      <c r="AT6" s="32"/>
      <c r="AU6" s="13">
        <f>INDEX(AU11:AU1056,MATCH(AV6,AV11:AV1056,0))</f>
        <v>2.1862800000000002E-2</v>
      </c>
      <c r="AV6" s="10">
        <f>INDEX(AV11:AV1056,MATCH(0,AU11:AU1056,-1))</f>
        <v>16.143799999999999</v>
      </c>
      <c r="AW6" s="8" t="s">
        <v>22</v>
      </c>
      <c r="AX6" s="9"/>
      <c r="AY6" s="2"/>
      <c r="AZ6" s="2"/>
      <c r="BA6" s="40">
        <f>(BA3-BA4)/(BC3-BC4)*(-BC4)+BA4</f>
        <v>1.8202614332820364</v>
      </c>
      <c r="BB6" s="40"/>
      <c r="BC6" s="13">
        <f>INDEX(BC11:BC1056,MATCH(BD6,BD11:BD1056,0))</f>
        <v>-2.9727199999999999E-2</v>
      </c>
      <c r="BD6" s="10">
        <f>INDEX(BD11:BD1056,MATCH(0,BC11:BC1056,1))</f>
        <v>16.131599999999999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7.7331499999999997E-2</v>
      </c>
      <c r="L7" s="10">
        <f>INDEX(L11:L856,1+MATCH(0,K11:K856,-1))</f>
        <v>16.976900000000001</v>
      </c>
      <c r="M7" s="12">
        <f>INDEX(K11:K1056,MATCH(M9,M11:M1056,0))</f>
        <v>7.2021500000000002E-2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16.183499999999999</v>
      </c>
      <c r="U7" s="12">
        <f>INDEX(S11:S1056,MATCH(U9,U11:U1056,0))</f>
        <v>1.6012599999999999</v>
      </c>
      <c r="X7" s="9"/>
      <c r="Y7" s="2"/>
      <c r="Z7" s="2"/>
      <c r="AA7" s="2"/>
      <c r="AB7" s="2"/>
      <c r="AC7" s="13">
        <f>INDEX(AC11:AC856,MATCH(AD7,AD11:AD856,1))</f>
        <v>-3.2989500000000001E-3</v>
      </c>
      <c r="AD7" s="10">
        <f>INDEX(AD11:AD856,1+MATCH(0,AC11:AC856,-1))</f>
        <v>16.159099999999999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16.131599999999999</v>
      </c>
      <c r="AM7" s="12">
        <f>INDEX(AK11:AK1056,MATCH(AM9,AM11:AM1056,0))</f>
        <v>1.6067499999999999</v>
      </c>
      <c r="AP7" s="9"/>
      <c r="AQ7" s="2"/>
      <c r="AR7" s="2"/>
      <c r="AS7" s="2"/>
      <c r="AT7" s="2"/>
      <c r="AU7" s="13">
        <f>INDEX(AU11:AU856,MATCH(AV7,AV11:AV856,1))</f>
        <v>-2.8854399999999999E-2</v>
      </c>
      <c r="AV7" s="10">
        <f>INDEX(AV11:AV856,1+MATCH(0,AU11:AU856,-1))</f>
        <v>16.153000000000002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-3.4786999999999998E-2</v>
      </c>
      <c r="BD7" s="10">
        <f>INDEX(BD11:BD1056,1+MATCH(0,BC11:BC1056,1))</f>
        <v>16.128499999999999</v>
      </c>
      <c r="BE7" s="12">
        <f>INDEX(BC11:BC1056,MATCH(BE9,BE11:BE1056,0))</f>
        <v>1.6012599999999999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94.780998936788833</v>
      </c>
      <c r="J9" s="2"/>
      <c r="K9" s="2"/>
      <c r="L9" s="3">
        <f>(L6-L7)/(K6-K7)*(-K7)+L7</f>
        <v>16.989427779850743</v>
      </c>
      <c r="M9" s="16">
        <f>MAX(M11:M1056)</f>
        <v>1.2398025933899999</v>
      </c>
      <c r="N9" s="9"/>
      <c r="O9" s="2"/>
      <c r="P9" s="2"/>
      <c r="Q9" s="2"/>
      <c r="R9" s="2"/>
      <c r="S9" s="2"/>
      <c r="T9" s="3">
        <f>(T6-T7)/(S6-S7)*(-S7)+T7</f>
        <v>16.18356675471157</v>
      </c>
      <c r="U9" s="16">
        <f>MAX(U11:U1056)</f>
        <v>23.75555357</v>
      </c>
      <c r="X9" s="9"/>
      <c r="Y9" s="2"/>
      <c r="Z9" s="2"/>
      <c r="AA9" s="15">
        <f>(MAX(AD2,AL2)-MIN(AD2,AL2))/MAX(AD2,AL2)%</f>
        <v>2.9101473221015049E-2</v>
      </c>
      <c r="AB9" s="2"/>
      <c r="AC9" s="2"/>
      <c r="AD9" s="3">
        <f>(AD6-AD7)/(AC6-AC7)*(-AC7)+AD7</f>
        <v>16.158068574889359</v>
      </c>
      <c r="AE9" s="16">
        <f>MAX(AE11:AE1056)</f>
        <v>23.896061711999998</v>
      </c>
      <c r="AF9" s="9"/>
      <c r="AG9" s="2"/>
      <c r="AH9" s="2"/>
      <c r="AI9" s="2"/>
      <c r="AJ9" s="2"/>
      <c r="AK9" s="2"/>
      <c r="AL9" s="3">
        <f>(AL6-AL7)/(AK6-AK7)*(-AK7)+AL7</f>
        <v>16.131927439092006</v>
      </c>
      <c r="AM9" s="16">
        <f>MAX(AM11:AM1056)</f>
        <v>23.889107606</v>
      </c>
      <c r="AP9" s="9"/>
      <c r="AQ9" s="2"/>
      <c r="AR9" s="2"/>
      <c r="AS9" s="15">
        <f>(MAX(AV2,BD2)-MIN(AV2,BD2))/MAX(AV2,BD2)%</f>
        <v>0.35259789352834764</v>
      </c>
      <c r="AT9" s="2"/>
      <c r="AU9" s="2"/>
      <c r="AV9" s="3">
        <f>(AV6-AV7)/(AU6-AU7)*(-AU7)+AV7</f>
        <v>16.147765868778244</v>
      </c>
      <c r="AW9" s="16">
        <f>MAX(AW11:AW1056)</f>
        <v>23.986715051999997</v>
      </c>
      <c r="AX9" s="9"/>
      <c r="AY9" s="2"/>
      <c r="AZ9" s="2"/>
      <c r="BA9" s="2"/>
      <c r="BB9" s="2"/>
      <c r="BC9" s="2"/>
      <c r="BD9" s="3">
        <f>(BD6-BD7)/(BC6-BC7)*(-BC7)+BD7</f>
        <v>16.149813036088382</v>
      </c>
      <c r="BE9" s="16">
        <f>MAX(BE11:BE1056)</f>
        <v>23.902138399999998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7.295220251749239E-2</v>
      </c>
      <c r="B11" s="19">
        <f>IFERROR(L9,0)</f>
        <v>16.989427779850743</v>
      </c>
      <c r="C11" s="20">
        <f>IFERROR(L4,0)</f>
        <v>1.0003117736765774</v>
      </c>
      <c r="D11" s="21">
        <f>IFERROR(L2,0)</f>
        <v>1.2398025933899999</v>
      </c>
      <c r="E11" s="21">
        <f>IFERROR(I9,0)</f>
        <v>94.780998936788833</v>
      </c>
      <c r="F11" s="9"/>
      <c r="G11" s="22">
        <v>1.875</v>
      </c>
      <c r="H11" s="22">
        <v>126.88500000000001</v>
      </c>
      <c r="I11" s="22">
        <v>8.9385999999999993E-2</v>
      </c>
      <c r="J11" s="22">
        <v>1</v>
      </c>
      <c r="K11" s="22">
        <v>7.7941899999999995E-2</v>
      </c>
      <c r="L11">
        <f>-I11/$F$2*1000</f>
        <v>-89.385999999999996</v>
      </c>
      <c r="M11">
        <f>L11*G11</f>
        <v>-167.59875</v>
      </c>
      <c r="N11" s="9"/>
      <c r="O11" s="22">
        <v>-9.49097E-2</v>
      </c>
      <c r="P11" s="22">
        <v>218.95699999999999</v>
      </c>
      <c r="Q11" s="22">
        <v>-1.61957E-2</v>
      </c>
      <c r="R11" s="22">
        <v>1</v>
      </c>
      <c r="S11" s="22">
        <v>-9.5825199999999999E-2</v>
      </c>
      <c r="T11">
        <f>-Q11/$F$2*1000</f>
        <v>16.195699999999999</v>
      </c>
      <c r="U11">
        <f>T11*O11</f>
        <v>-1.5371290282899999</v>
      </c>
      <c r="V11" s="23"/>
      <c r="W11" s="24"/>
      <c r="X11" s="9"/>
      <c r="Y11" s="22">
        <v>1.875</v>
      </c>
      <c r="Z11" s="22">
        <v>285.72899999999998</v>
      </c>
      <c r="AA11" s="22">
        <v>7.3760999999999993E-2</v>
      </c>
      <c r="AB11" s="22">
        <v>1</v>
      </c>
      <c r="AC11" s="22">
        <v>1.87408</v>
      </c>
      <c r="AD11">
        <f>-AA11/$F$2*1000</f>
        <v>-73.760999999999996</v>
      </c>
      <c r="AE11">
        <f>AD11*Y11</f>
        <v>-138.301875</v>
      </c>
      <c r="AF11" s="9"/>
      <c r="AG11" s="22">
        <v>-9.49097E-2</v>
      </c>
      <c r="AH11" s="22">
        <v>360.27199999999999</v>
      </c>
      <c r="AI11" s="22">
        <v>-1.6137700000000001E-2</v>
      </c>
      <c r="AJ11" s="22">
        <v>1</v>
      </c>
      <c r="AK11" s="22">
        <v>-9.5275899999999997E-2</v>
      </c>
      <c r="AL11">
        <f>-AI11/$F$2*1000</f>
        <v>16.137700000000002</v>
      </c>
      <c r="AM11">
        <f>AL11*AG11</f>
        <v>-1.5316242656900003</v>
      </c>
      <c r="AP11" s="9"/>
      <c r="AQ11" s="22">
        <v>1.875</v>
      </c>
      <c r="AR11" s="22">
        <v>413.89800000000002</v>
      </c>
      <c r="AS11" s="22">
        <v>7.1563699999999994E-2</v>
      </c>
      <c r="AT11" s="22">
        <v>1</v>
      </c>
      <c r="AU11" s="22">
        <v>1.87439</v>
      </c>
      <c r="AV11">
        <f>-AS11/$F$2*1000</f>
        <v>-71.563699999999997</v>
      </c>
      <c r="AW11">
        <f>AV11*AQ11</f>
        <v>-134.1819375</v>
      </c>
      <c r="AX11" s="9"/>
      <c r="AY11" s="22">
        <v>-9.49097E-2</v>
      </c>
      <c r="AZ11" s="22">
        <v>493.36500000000001</v>
      </c>
      <c r="BA11" s="22">
        <v>-1.6146899999999999E-2</v>
      </c>
      <c r="BB11" s="22">
        <v>1</v>
      </c>
      <c r="BC11" s="22">
        <v>-9.5489500000000005E-2</v>
      </c>
      <c r="BD11">
        <f>-BA11/$F$2*1000</f>
        <v>16.146899999999999</v>
      </c>
      <c r="BE11">
        <f>BD11*AY11</f>
        <v>-1.5324974349299998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1.8142108228096465</v>
      </c>
      <c r="B12" s="19">
        <f>IFERROR(T9,0)</f>
        <v>16.18356675471157</v>
      </c>
      <c r="C12" s="20">
        <f>IFERROR(T4,0)</f>
        <v>0.80910178286842371</v>
      </c>
      <c r="D12" s="21">
        <f>IFERROR(T2,0)</f>
        <v>23.755553570000004</v>
      </c>
      <c r="E12" s="21"/>
      <c r="F12" s="9"/>
      <c r="G12" s="22">
        <v>1.8699600000000001</v>
      </c>
      <c r="H12" s="22">
        <v>126.986</v>
      </c>
      <c r="I12" s="22">
        <v>9.8602300000000004E-2</v>
      </c>
      <c r="J12" s="22">
        <v>2</v>
      </c>
      <c r="K12" s="22">
        <v>7.7819799999999995E-2</v>
      </c>
      <c r="L12">
        <f t="shared" ref="L12:L75" si="0">-I12/$F$2*1000</f>
        <v>-98.6023</v>
      </c>
      <c r="M12">
        <f t="shared" ref="M12:M75" si="1">L12*G12</f>
        <v>-184.38235690800002</v>
      </c>
      <c r="N12" s="9"/>
      <c r="O12" s="22">
        <v>-8.9874300000000004E-2</v>
      </c>
      <c r="P12" s="22">
        <v>219.05799999999999</v>
      </c>
      <c r="Q12" s="22">
        <v>-1.61987E-2</v>
      </c>
      <c r="R12" s="22">
        <v>2</v>
      </c>
      <c r="S12" s="22">
        <v>-9.0423600000000007E-2</v>
      </c>
      <c r="T12">
        <f t="shared" ref="T12:T75" si="2">-Q12/$F$2*1000</f>
        <v>16.198699999999999</v>
      </c>
      <c r="U12">
        <f t="shared" ref="U12:U75" si="3">T12*O12</f>
        <v>-1.4558468234099999</v>
      </c>
      <c r="V12" s="23"/>
      <c r="W12" s="24"/>
      <c r="X12" s="9"/>
      <c r="Y12" s="22">
        <v>1.8699600000000001</v>
      </c>
      <c r="Z12" s="22">
        <v>285.82900000000001</v>
      </c>
      <c r="AA12" s="22">
        <v>6.6162100000000001E-2</v>
      </c>
      <c r="AB12" s="22">
        <v>2</v>
      </c>
      <c r="AC12" s="22">
        <v>1.8692</v>
      </c>
      <c r="AD12">
        <f t="shared" ref="AD12:AD75" si="4">-AA12/$F$2*1000</f>
        <v>-66.162099999999995</v>
      </c>
      <c r="AE12">
        <f t="shared" ref="AE12:AE75" si="5">AD12*Y12</f>
        <v>-123.72048051599999</v>
      </c>
      <c r="AF12" s="9"/>
      <c r="AG12" s="22">
        <v>-8.9874300000000004E-2</v>
      </c>
      <c r="AH12" s="22">
        <v>360.37200000000001</v>
      </c>
      <c r="AI12" s="22">
        <v>-1.61438E-2</v>
      </c>
      <c r="AJ12" s="22">
        <v>2</v>
      </c>
      <c r="AK12" s="22">
        <v>-9.0606699999999998E-2</v>
      </c>
      <c r="AL12">
        <f t="shared" ref="AL12:AL75" si="6">-AI12/$F$2*1000</f>
        <v>16.143799999999999</v>
      </c>
      <c r="AM12">
        <f t="shared" ref="AM12:AM75" si="7">AL12*AG12</f>
        <v>-1.45091272434</v>
      </c>
      <c r="AP12" s="9"/>
      <c r="AQ12" s="22">
        <v>1.8699600000000001</v>
      </c>
      <c r="AR12" s="22">
        <v>413.99799999999999</v>
      </c>
      <c r="AS12" s="22">
        <v>6.2927200000000003E-2</v>
      </c>
      <c r="AT12" s="22">
        <v>2</v>
      </c>
      <c r="AU12" s="22">
        <v>1.8692</v>
      </c>
      <c r="AV12">
        <f t="shared" ref="AV12:AV75" si="8">-AS12/$F$2*1000</f>
        <v>-62.927199999999999</v>
      </c>
      <c r="AW12">
        <f t="shared" ref="AW12:AW75" si="9">AV12*AQ12</f>
        <v>-117.671346912</v>
      </c>
      <c r="AX12" s="9"/>
      <c r="AY12" s="22">
        <v>-8.9874300000000004E-2</v>
      </c>
      <c r="AZ12" s="22">
        <v>493.46600000000001</v>
      </c>
      <c r="BA12" s="22">
        <v>-1.6149899999999998E-2</v>
      </c>
      <c r="BB12" s="22">
        <v>2</v>
      </c>
      <c r="BC12" s="22">
        <v>-9.0393100000000004E-2</v>
      </c>
      <c r="BD12">
        <f t="shared" ref="BD12:BD75" si="10">-BA12/$F$2*1000</f>
        <v>16.149899999999999</v>
      </c>
      <c r="BE12">
        <f t="shared" ref="BE12:BE75" si="11">BD12*AY12</f>
        <v>-1.4514609575699999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1.8142847346085722</v>
      </c>
      <c r="B13" s="19">
        <f>IFERROR(AD9,0)</f>
        <v>16.158068574889359</v>
      </c>
      <c r="C13" s="20">
        <f>IFERROR(AD4,0)</f>
        <v>0.81513855988390826</v>
      </c>
      <c r="D13" s="21">
        <f>IFERROR(AD2,0)</f>
        <v>23.896061711999995</v>
      </c>
      <c r="E13" s="21">
        <f>IFERROR(AA9,0)</f>
        <v>2.9101473221015049E-2</v>
      </c>
      <c r="F13" s="9"/>
      <c r="G13" s="22">
        <v>1.86493</v>
      </c>
      <c r="H13" s="22">
        <v>127.086</v>
      </c>
      <c r="I13" s="22">
        <v>8.9416499999999996E-2</v>
      </c>
      <c r="J13" s="22">
        <v>3</v>
      </c>
      <c r="K13" s="22">
        <v>7.7819799999999995E-2</v>
      </c>
      <c r="L13">
        <f t="shared" si="0"/>
        <v>-89.416499999999999</v>
      </c>
      <c r="M13">
        <f t="shared" si="1"/>
        <v>-166.755513345</v>
      </c>
      <c r="N13" s="9"/>
      <c r="O13" s="22">
        <v>-8.4838899999999995E-2</v>
      </c>
      <c r="P13" s="22">
        <v>219.15899999999999</v>
      </c>
      <c r="Q13" s="22">
        <v>-1.6201799999999999E-2</v>
      </c>
      <c r="R13" s="22">
        <v>3</v>
      </c>
      <c r="S13" s="22">
        <v>-8.4960900000000006E-2</v>
      </c>
      <c r="T13">
        <f t="shared" si="2"/>
        <v>16.201799999999999</v>
      </c>
      <c r="U13">
        <f t="shared" si="3"/>
        <v>-1.3745428900199999</v>
      </c>
      <c r="V13" s="23"/>
      <c r="W13" s="24"/>
      <c r="X13" s="9"/>
      <c r="Y13" s="22">
        <v>1.86493</v>
      </c>
      <c r="Z13" s="22">
        <v>285.93</v>
      </c>
      <c r="AA13" s="22">
        <v>5.8837899999999999E-2</v>
      </c>
      <c r="AB13" s="22">
        <v>3</v>
      </c>
      <c r="AC13" s="22">
        <v>1.86432</v>
      </c>
      <c r="AD13">
        <f t="shared" si="4"/>
        <v>-58.837899999999998</v>
      </c>
      <c r="AE13">
        <f t="shared" si="5"/>
        <v>-109.728564847</v>
      </c>
      <c r="AF13" s="9"/>
      <c r="AG13" s="22">
        <v>-8.4838899999999995E-2</v>
      </c>
      <c r="AH13" s="22">
        <v>360.47300000000001</v>
      </c>
      <c r="AI13" s="22">
        <v>-1.6140700000000001E-2</v>
      </c>
      <c r="AJ13" s="22">
        <v>3</v>
      </c>
      <c r="AK13" s="22">
        <v>-8.5510299999999997E-2</v>
      </c>
      <c r="AL13">
        <f t="shared" si="6"/>
        <v>16.140700000000002</v>
      </c>
      <c r="AM13">
        <f t="shared" si="7"/>
        <v>-1.3693592332300002</v>
      </c>
      <c r="AP13" s="9"/>
      <c r="AQ13" s="22">
        <v>1.86493</v>
      </c>
      <c r="AR13" s="22">
        <v>414.09899999999999</v>
      </c>
      <c r="AS13" s="22">
        <v>5.5023200000000001E-2</v>
      </c>
      <c r="AT13" s="22">
        <v>3</v>
      </c>
      <c r="AU13" s="22">
        <v>1.8640099999999999</v>
      </c>
      <c r="AV13">
        <f t="shared" si="8"/>
        <v>-55.023200000000003</v>
      </c>
      <c r="AW13">
        <f t="shared" si="9"/>
        <v>-102.61441637600001</v>
      </c>
      <c r="AX13" s="9"/>
      <c r="AY13" s="22">
        <v>-8.4838899999999995E-2</v>
      </c>
      <c r="AZ13" s="22">
        <v>493.56599999999997</v>
      </c>
      <c r="BA13" s="22">
        <v>-1.6149899999999998E-2</v>
      </c>
      <c r="BB13" s="22">
        <v>3</v>
      </c>
      <c r="BC13" s="22">
        <v>-8.5327100000000003E-2</v>
      </c>
      <c r="BD13">
        <f t="shared" si="10"/>
        <v>16.149899999999999</v>
      </c>
      <c r="BE13">
        <f t="shared" si="11"/>
        <v>-1.3701397511099997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1.8197745340053559</v>
      </c>
      <c r="B14" s="19">
        <f>IFERROR(AL9,0)</f>
        <v>16.131927439092006</v>
      </c>
      <c r="C14" s="20">
        <f>IFERROR(AL4,0)</f>
        <v>0.81375952236010829</v>
      </c>
      <c r="D14" s="21">
        <f>IFERROR(AL2,0)</f>
        <v>23.889107606</v>
      </c>
      <c r="E14" s="21"/>
      <c r="F14" s="9"/>
      <c r="G14" s="22">
        <v>1.85989</v>
      </c>
      <c r="H14" s="22">
        <v>127.187</v>
      </c>
      <c r="I14" s="22">
        <v>8.9263899999999993E-2</v>
      </c>
      <c r="J14" s="22">
        <v>4</v>
      </c>
      <c r="K14" s="22">
        <v>7.77283E-2</v>
      </c>
      <c r="L14">
        <f t="shared" si="0"/>
        <v>-89.263899999999992</v>
      </c>
      <c r="M14">
        <f t="shared" si="1"/>
        <v>-166.02103497099998</v>
      </c>
      <c r="N14" s="9"/>
      <c r="O14" s="22">
        <v>-7.9803499999999999E-2</v>
      </c>
      <c r="P14" s="22">
        <v>219.26</v>
      </c>
      <c r="Q14" s="22">
        <v>-1.6204799999999998E-2</v>
      </c>
      <c r="R14" s="22">
        <v>4</v>
      </c>
      <c r="S14" s="22">
        <v>-8.0261200000000005E-2</v>
      </c>
      <c r="T14">
        <f t="shared" si="2"/>
        <v>16.204799999999999</v>
      </c>
      <c r="U14">
        <f t="shared" si="3"/>
        <v>-1.2931997568</v>
      </c>
      <c r="V14" s="23"/>
      <c r="W14" s="24"/>
      <c r="X14" s="9"/>
      <c r="Y14" s="22">
        <v>1.85989</v>
      </c>
      <c r="Z14" s="22">
        <v>286.03100000000001</v>
      </c>
      <c r="AA14" s="22">
        <v>5.1574700000000001E-2</v>
      </c>
      <c r="AB14" s="22">
        <v>4</v>
      </c>
      <c r="AC14" s="22">
        <v>1.8591299999999999</v>
      </c>
      <c r="AD14">
        <f t="shared" si="4"/>
        <v>-51.5747</v>
      </c>
      <c r="AE14">
        <f t="shared" si="5"/>
        <v>-95.923268782999997</v>
      </c>
      <c r="AF14" s="9"/>
      <c r="AG14" s="22">
        <v>-7.9803499999999999E-2</v>
      </c>
      <c r="AH14" s="22">
        <v>360.57400000000001</v>
      </c>
      <c r="AI14" s="22">
        <v>-1.61438E-2</v>
      </c>
      <c r="AJ14" s="22">
        <v>4</v>
      </c>
      <c r="AK14" s="22">
        <v>-8.0322299999999999E-2</v>
      </c>
      <c r="AL14">
        <f t="shared" si="6"/>
        <v>16.143799999999999</v>
      </c>
      <c r="AM14">
        <f t="shared" si="7"/>
        <v>-1.2883317432999999</v>
      </c>
      <c r="AP14" s="9"/>
      <c r="AQ14" s="22">
        <v>1.85989</v>
      </c>
      <c r="AR14" s="22">
        <v>414.2</v>
      </c>
      <c r="AS14" s="22">
        <v>4.7344999999999998E-2</v>
      </c>
      <c r="AT14" s="22">
        <v>4</v>
      </c>
      <c r="AU14" s="22">
        <v>1.85944</v>
      </c>
      <c r="AV14">
        <f t="shared" si="8"/>
        <v>-47.344999999999999</v>
      </c>
      <c r="AW14">
        <f t="shared" si="9"/>
        <v>-88.056492050000003</v>
      </c>
      <c r="AX14" s="9"/>
      <c r="AY14" s="22">
        <v>-7.9803499999999999E-2</v>
      </c>
      <c r="AZ14" s="22">
        <v>493.66699999999997</v>
      </c>
      <c r="BA14" s="22">
        <v>-1.61438E-2</v>
      </c>
      <c r="BB14" s="22">
        <v>4</v>
      </c>
      <c r="BC14" s="22">
        <v>-8.0322299999999999E-2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1.8196985182316632</v>
      </c>
      <c r="B15" s="19">
        <f>IFERROR(AV9,0)</f>
        <v>16.147765868778244</v>
      </c>
      <c r="C15" s="20">
        <f>IFERROR(AV4,0)</f>
        <v>0.81631709372005956</v>
      </c>
      <c r="D15" s="21">
        <f>IFERROR(AV2,0)</f>
        <v>23.986715051999997</v>
      </c>
      <c r="E15" s="21">
        <f>IFERROR(AS9,0)</f>
        <v>0.35259789352834764</v>
      </c>
      <c r="F15" s="9"/>
      <c r="G15" s="22">
        <v>1.85486</v>
      </c>
      <c r="H15" s="22">
        <v>127.288</v>
      </c>
      <c r="I15" s="22">
        <v>8.9202900000000002E-2</v>
      </c>
      <c r="J15" s="22">
        <v>5</v>
      </c>
      <c r="K15" s="22">
        <v>7.7697799999999997E-2</v>
      </c>
      <c r="L15">
        <f t="shared" si="0"/>
        <v>-89.2029</v>
      </c>
      <c r="M15">
        <f t="shared" si="1"/>
        <v>-165.45889109399999</v>
      </c>
      <c r="N15" s="9"/>
      <c r="O15" s="22">
        <v>-7.4768100000000004E-2</v>
      </c>
      <c r="P15" s="22">
        <v>219.36</v>
      </c>
      <c r="Q15" s="22">
        <v>-1.6201799999999999E-2</v>
      </c>
      <c r="R15" s="22">
        <v>5</v>
      </c>
      <c r="S15" s="22">
        <v>-7.5225799999999995E-2</v>
      </c>
      <c r="T15">
        <f t="shared" si="2"/>
        <v>16.201799999999999</v>
      </c>
      <c r="U15">
        <f t="shared" si="3"/>
        <v>-1.2113778025799999</v>
      </c>
      <c r="V15" s="23"/>
      <c r="W15" s="24"/>
      <c r="X15" s="9"/>
      <c r="Y15" s="22">
        <v>1.85486</v>
      </c>
      <c r="Z15" s="22">
        <v>286.13099999999997</v>
      </c>
      <c r="AA15" s="22">
        <v>4.45587E-2</v>
      </c>
      <c r="AB15" s="22">
        <v>5</v>
      </c>
      <c r="AC15" s="22">
        <v>1.85425</v>
      </c>
      <c r="AD15">
        <f t="shared" si="4"/>
        <v>-44.558700000000002</v>
      </c>
      <c r="AE15">
        <f t="shared" si="5"/>
        <v>-82.650150281999998</v>
      </c>
      <c r="AF15" s="9"/>
      <c r="AG15" s="22">
        <v>-7.4768100000000004E-2</v>
      </c>
      <c r="AH15" s="22">
        <v>360.67500000000001</v>
      </c>
      <c r="AI15" s="22">
        <v>-1.6149899999999998E-2</v>
      </c>
      <c r="AJ15" s="22">
        <v>5</v>
      </c>
      <c r="AK15" s="22">
        <v>-7.5134300000000001E-2</v>
      </c>
      <c r="AL15">
        <f t="shared" si="6"/>
        <v>16.149899999999999</v>
      </c>
      <c r="AM15">
        <f t="shared" si="7"/>
        <v>-1.20749733819</v>
      </c>
      <c r="AP15" s="9"/>
      <c r="AQ15" s="22">
        <v>1.85486</v>
      </c>
      <c r="AR15" s="22">
        <v>414.3</v>
      </c>
      <c r="AS15" s="22">
        <v>3.9886499999999998E-2</v>
      </c>
      <c r="AT15" s="22">
        <v>5</v>
      </c>
      <c r="AU15" s="22">
        <v>1.8539399999999999</v>
      </c>
      <c r="AV15">
        <f t="shared" si="8"/>
        <v>-39.886499999999998</v>
      </c>
      <c r="AW15">
        <f t="shared" si="9"/>
        <v>-73.983873389999999</v>
      </c>
      <c r="AX15" s="9"/>
      <c r="AY15" s="22">
        <v>-7.4768100000000004E-2</v>
      </c>
      <c r="AZ15" s="22">
        <v>493.76799999999997</v>
      </c>
      <c r="BA15" s="22">
        <v>-1.6140700000000001E-2</v>
      </c>
      <c r="BB15" s="22">
        <v>5</v>
      </c>
      <c r="BC15" s="22">
        <v>-7.5317400000000007E-2</v>
      </c>
      <c r="BD15">
        <f t="shared" si="10"/>
        <v>16.140700000000002</v>
      </c>
      <c r="BE15">
        <f t="shared" si="11"/>
        <v>-1.2068094716700002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1.8202614332820364</v>
      </c>
      <c r="B16" s="19">
        <f>IFERROR(BD9,0)</f>
        <v>16.149813036088382</v>
      </c>
      <c r="C16" s="20">
        <f>IFERROR(BD4,0)</f>
        <v>0.81308414078925328</v>
      </c>
      <c r="D16" s="21">
        <f>IFERROR(BD2,0)</f>
        <v>23.902138399999998</v>
      </c>
      <c r="E16" s="21"/>
      <c r="F16" s="9"/>
      <c r="G16" s="22">
        <v>1.84982</v>
      </c>
      <c r="H16" s="22">
        <v>127.38800000000001</v>
      </c>
      <c r="I16" s="22">
        <v>8.9141799999999993E-2</v>
      </c>
      <c r="J16" s="22">
        <v>6</v>
      </c>
      <c r="K16" s="22">
        <v>7.7575699999999997E-2</v>
      </c>
      <c r="L16">
        <f t="shared" si="0"/>
        <v>-89.141799999999989</v>
      </c>
      <c r="M16">
        <f t="shared" si="1"/>
        <v>-164.89628447599998</v>
      </c>
      <c r="N16" s="9"/>
      <c r="O16" s="22">
        <v>-6.9732699999999995E-2</v>
      </c>
      <c r="P16" s="22">
        <v>219.46100000000001</v>
      </c>
      <c r="Q16" s="22">
        <v>-1.6204799999999998E-2</v>
      </c>
      <c r="R16" s="22">
        <v>6</v>
      </c>
      <c r="S16" s="22">
        <v>-7.0343000000000003E-2</v>
      </c>
      <c r="T16">
        <f t="shared" si="2"/>
        <v>16.204799999999999</v>
      </c>
      <c r="U16">
        <f t="shared" si="3"/>
        <v>-1.1300044569599998</v>
      </c>
      <c r="V16" s="23"/>
      <c r="W16" s="24"/>
      <c r="X16" s="9"/>
      <c r="Y16" s="22">
        <v>1.84982</v>
      </c>
      <c r="Z16" s="22">
        <v>286.23200000000003</v>
      </c>
      <c r="AA16" s="22">
        <v>3.7527499999999998E-2</v>
      </c>
      <c r="AB16" s="22">
        <v>6</v>
      </c>
      <c r="AC16" s="22">
        <v>1.8487499999999999</v>
      </c>
      <c r="AD16">
        <f t="shared" si="4"/>
        <v>-37.527499999999996</v>
      </c>
      <c r="AE16">
        <f t="shared" si="5"/>
        <v>-69.419120049999989</v>
      </c>
      <c r="AF16" s="9"/>
      <c r="AG16" s="22">
        <v>-6.9732699999999995E-2</v>
      </c>
      <c r="AH16" s="22">
        <v>360.77499999999998</v>
      </c>
      <c r="AI16" s="22">
        <v>-1.6156E-2</v>
      </c>
      <c r="AJ16" s="22">
        <v>6</v>
      </c>
      <c r="AK16" s="22">
        <v>-7.03125E-2</v>
      </c>
      <c r="AL16">
        <f t="shared" si="6"/>
        <v>16.155999999999999</v>
      </c>
      <c r="AM16">
        <f t="shared" si="7"/>
        <v>-1.1266015011999999</v>
      </c>
      <c r="AP16" s="9"/>
      <c r="AQ16" s="22">
        <v>1.84982</v>
      </c>
      <c r="AR16" s="22">
        <v>414.40100000000001</v>
      </c>
      <c r="AS16" s="22">
        <v>3.26416E-2</v>
      </c>
      <c r="AT16" s="22">
        <v>6</v>
      </c>
      <c r="AU16" s="22">
        <v>1.8484499999999999</v>
      </c>
      <c r="AV16">
        <f t="shared" si="8"/>
        <v>-32.641599999999997</v>
      </c>
      <c r="AW16">
        <f t="shared" si="9"/>
        <v>-60.381084511999994</v>
      </c>
      <c r="AX16" s="9"/>
      <c r="AY16" s="22">
        <v>-6.9732699999999995E-2</v>
      </c>
      <c r="AZ16" s="22">
        <v>493.86799999999999</v>
      </c>
      <c r="BA16" s="22">
        <v>-1.61438E-2</v>
      </c>
      <c r="BB16" s="22">
        <v>6</v>
      </c>
      <c r="BC16" s="22">
        <v>-7.0159899999999997E-2</v>
      </c>
      <c r="BD16">
        <f t="shared" si="10"/>
        <v>16.143799999999999</v>
      </c>
      <c r="BE16">
        <f t="shared" si="11"/>
        <v>-1.1257507622599998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127.489</v>
      </c>
      <c r="I17" s="22">
        <v>8.0993700000000002E-2</v>
      </c>
      <c r="J17" s="22">
        <v>7</v>
      </c>
      <c r="K17" s="22">
        <v>7.7575699999999997E-2</v>
      </c>
      <c r="L17">
        <f t="shared" si="0"/>
        <v>-80.993700000000004</v>
      </c>
      <c r="M17">
        <f t="shared" si="1"/>
        <v>-149.416367823</v>
      </c>
      <c r="N17" s="9"/>
      <c r="O17" s="22">
        <v>-6.4697299999999999E-2</v>
      </c>
      <c r="P17" s="22">
        <v>219.56200000000001</v>
      </c>
      <c r="Q17" s="22">
        <v>-1.61987E-2</v>
      </c>
      <c r="R17" s="22">
        <v>7</v>
      </c>
      <c r="S17" s="22">
        <v>-6.5155000000000005E-2</v>
      </c>
      <c r="T17">
        <f t="shared" si="2"/>
        <v>16.198699999999999</v>
      </c>
      <c r="U17">
        <f t="shared" si="3"/>
        <v>-1.04801215351</v>
      </c>
      <c r="V17" s="23"/>
      <c r="W17" s="24"/>
      <c r="X17" s="9"/>
      <c r="Y17" s="22">
        <v>1.8447899999999999</v>
      </c>
      <c r="Z17" s="22">
        <v>286.33300000000003</v>
      </c>
      <c r="AA17" s="22">
        <v>3.0477899999999999E-2</v>
      </c>
      <c r="AB17" s="22">
        <v>7</v>
      </c>
      <c r="AC17" s="22">
        <v>1.8432599999999999</v>
      </c>
      <c r="AD17">
        <f t="shared" si="4"/>
        <v>-30.477899999999998</v>
      </c>
      <c r="AE17">
        <f t="shared" si="5"/>
        <v>-56.225325140999992</v>
      </c>
      <c r="AF17" s="9"/>
      <c r="AG17" s="22">
        <v>-6.4697299999999999E-2</v>
      </c>
      <c r="AH17" s="22">
        <v>360.87599999999998</v>
      </c>
      <c r="AI17" s="22">
        <v>-1.6149899999999998E-2</v>
      </c>
      <c r="AJ17" s="22">
        <v>7</v>
      </c>
      <c r="AK17" s="22">
        <v>-6.5032999999999994E-2</v>
      </c>
      <c r="AL17">
        <f t="shared" si="6"/>
        <v>16.149899999999999</v>
      </c>
      <c r="AM17">
        <f t="shared" si="7"/>
        <v>-1.0448549252699999</v>
      </c>
      <c r="AP17" s="9"/>
      <c r="AQ17" s="22">
        <v>1.8447899999999999</v>
      </c>
      <c r="AR17" s="22">
        <v>414.50200000000001</v>
      </c>
      <c r="AS17" s="22">
        <v>2.55096E-2</v>
      </c>
      <c r="AT17" s="22">
        <v>7</v>
      </c>
      <c r="AU17" s="22">
        <v>1.8435699999999999</v>
      </c>
      <c r="AV17">
        <f t="shared" si="8"/>
        <v>-25.509599999999999</v>
      </c>
      <c r="AW17">
        <f t="shared" si="9"/>
        <v>-47.059854983999998</v>
      </c>
      <c r="AX17" s="9"/>
      <c r="AY17" s="22">
        <v>-6.4697299999999999E-2</v>
      </c>
      <c r="AZ17" s="22">
        <v>493.96899999999999</v>
      </c>
      <c r="BA17" s="22">
        <v>-1.6140700000000001E-2</v>
      </c>
      <c r="BB17" s="22">
        <v>7</v>
      </c>
      <c r="BC17" s="22">
        <v>-6.5002400000000002E-2</v>
      </c>
      <c r="BD17">
        <f t="shared" si="10"/>
        <v>16.140700000000002</v>
      </c>
      <c r="BE17">
        <f t="shared" si="11"/>
        <v>-1.0442597101100002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127.59</v>
      </c>
      <c r="I18" s="22">
        <v>8.0932599999999993E-2</v>
      </c>
      <c r="J18" s="22">
        <v>8</v>
      </c>
      <c r="K18" s="22">
        <v>7.76062E-2</v>
      </c>
      <c r="L18">
        <f t="shared" si="0"/>
        <v>-80.932599999999994</v>
      </c>
      <c r="M18">
        <f t="shared" si="1"/>
        <v>-148.89575084999998</v>
      </c>
      <c r="N18" s="9"/>
      <c r="O18" s="22">
        <v>-5.9661899999999997E-2</v>
      </c>
      <c r="P18" s="22">
        <v>219.66200000000001</v>
      </c>
      <c r="Q18" s="22">
        <v>-1.6201799999999999E-2</v>
      </c>
      <c r="R18" s="22">
        <v>8</v>
      </c>
      <c r="S18" s="22">
        <v>-6.0150099999999998E-2</v>
      </c>
      <c r="T18">
        <f t="shared" si="2"/>
        <v>16.201799999999999</v>
      </c>
      <c r="U18">
        <f t="shared" si="3"/>
        <v>-0.96663017141999985</v>
      </c>
      <c r="V18" s="23"/>
      <c r="W18" s="24"/>
      <c r="X18" s="9"/>
      <c r="Y18" s="22">
        <v>1.83975</v>
      </c>
      <c r="Z18" s="22">
        <v>286.43299999999999</v>
      </c>
      <c r="AA18" s="22">
        <v>2.3910500000000001E-2</v>
      </c>
      <c r="AB18" s="22">
        <v>8</v>
      </c>
      <c r="AC18" s="22">
        <v>1.8389899999999999</v>
      </c>
      <c r="AD18">
        <f t="shared" si="4"/>
        <v>-23.910500000000003</v>
      </c>
      <c r="AE18">
        <f t="shared" si="5"/>
        <v>-43.989342375000007</v>
      </c>
      <c r="AF18" s="9"/>
      <c r="AG18" s="22">
        <v>-5.9661899999999997E-2</v>
      </c>
      <c r="AH18" s="22">
        <v>360.97699999999998</v>
      </c>
      <c r="AI18" s="22">
        <v>-1.6146899999999999E-2</v>
      </c>
      <c r="AJ18" s="22">
        <v>8</v>
      </c>
      <c r="AK18" s="22">
        <v>-6.0241700000000002E-2</v>
      </c>
      <c r="AL18">
        <f t="shared" si="6"/>
        <v>16.146899999999999</v>
      </c>
      <c r="AM18">
        <f t="shared" si="7"/>
        <v>-0.96335473310999986</v>
      </c>
      <c r="AP18" s="9"/>
      <c r="AQ18" s="22">
        <v>1.83975</v>
      </c>
      <c r="AR18" s="22">
        <v>414.60300000000001</v>
      </c>
      <c r="AS18" s="22">
        <v>1.87592E-2</v>
      </c>
      <c r="AT18" s="22">
        <v>8</v>
      </c>
      <c r="AU18" s="22">
        <v>1.8386800000000001</v>
      </c>
      <c r="AV18">
        <f t="shared" si="8"/>
        <v>-18.7592</v>
      </c>
      <c r="AW18">
        <f t="shared" si="9"/>
        <v>-34.512238199999999</v>
      </c>
      <c r="AX18" s="9"/>
      <c r="AY18" s="22">
        <v>-5.9661899999999997E-2</v>
      </c>
      <c r="AZ18" s="22">
        <v>494.07</v>
      </c>
      <c r="BA18" s="22">
        <v>-1.6137700000000001E-2</v>
      </c>
      <c r="BB18" s="22">
        <v>8</v>
      </c>
      <c r="BC18" s="22">
        <v>-6.0394299999999998E-2</v>
      </c>
      <c r="BD18">
        <f t="shared" si="10"/>
        <v>16.137700000000002</v>
      </c>
      <c r="BE18">
        <f t="shared" si="11"/>
        <v>-0.9628058436300001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127.691</v>
      </c>
      <c r="I19" s="22">
        <v>8.0810499999999993E-2</v>
      </c>
      <c r="J19" s="22">
        <v>9</v>
      </c>
      <c r="K19" s="22">
        <v>7.7545199999999995E-2</v>
      </c>
      <c r="L19">
        <f t="shared" si="0"/>
        <v>-80.81049999999999</v>
      </c>
      <c r="M19">
        <f t="shared" si="1"/>
        <v>-148.26464055999998</v>
      </c>
      <c r="N19" s="9"/>
      <c r="O19" s="22">
        <v>-5.4626500000000001E-2</v>
      </c>
      <c r="P19" s="22">
        <v>219.76300000000001</v>
      </c>
      <c r="Q19" s="22">
        <v>-1.61957E-2</v>
      </c>
      <c r="R19" s="22">
        <v>9</v>
      </c>
      <c r="S19" s="22">
        <v>-5.5236800000000003E-2</v>
      </c>
      <c r="T19">
        <f t="shared" si="2"/>
        <v>16.195699999999999</v>
      </c>
      <c r="U19">
        <f t="shared" si="3"/>
        <v>-0.88471440604999996</v>
      </c>
      <c r="V19" s="23"/>
      <c r="W19" s="24"/>
      <c r="X19" s="9"/>
      <c r="Y19" s="22">
        <v>1.8347199999999999</v>
      </c>
      <c r="Z19" s="22">
        <v>286.53399999999999</v>
      </c>
      <c r="AA19" s="22">
        <v>1.7388899999999999E-2</v>
      </c>
      <c r="AB19" s="22">
        <v>9</v>
      </c>
      <c r="AC19" s="22">
        <v>1.8338000000000001</v>
      </c>
      <c r="AD19">
        <f t="shared" si="4"/>
        <v>-17.3889</v>
      </c>
      <c r="AE19">
        <f t="shared" si="5"/>
        <v>-31.903762607999997</v>
      </c>
      <c r="AF19" s="9"/>
      <c r="AG19" s="22">
        <v>-5.4626500000000001E-2</v>
      </c>
      <c r="AH19" s="22">
        <v>361.077</v>
      </c>
      <c r="AI19" s="22">
        <v>-1.6146899999999999E-2</v>
      </c>
      <c r="AJ19" s="22">
        <v>9</v>
      </c>
      <c r="AK19" s="22">
        <v>-5.5145300000000001E-2</v>
      </c>
      <c r="AL19">
        <f t="shared" si="6"/>
        <v>16.146899999999999</v>
      </c>
      <c r="AM19">
        <f t="shared" si="7"/>
        <v>-0.8820486328499999</v>
      </c>
      <c r="AP19" s="9"/>
      <c r="AQ19" s="22">
        <v>1.8347199999999999</v>
      </c>
      <c r="AR19" s="22">
        <v>414.70299999999997</v>
      </c>
      <c r="AS19" s="22">
        <v>1.22559E-2</v>
      </c>
      <c r="AT19" s="22">
        <v>9</v>
      </c>
      <c r="AU19" s="22">
        <v>1.8341099999999999</v>
      </c>
      <c r="AV19">
        <f t="shared" si="8"/>
        <v>-12.2559</v>
      </c>
      <c r="AW19">
        <f t="shared" si="9"/>
        <v>-22.486144847999999</v>
      </c>
      <c r="AX19" s="9"/>
      <c r="AY19" s="22">
        <v>-5.4626500000000001E-2</v>
      </c>
      <c r="AZ19" s="22">
        <v>494.17099999999999</v>
      </c>
      <c r="BA19" s="22">
        <v>-1.6137700000000001E-2</v>
      </c>
      <c r="BB19" s="22">
        <v>9</v>
      </c>
      <c r="BC19" s="22">
        <v>-5.5114700000000003E-2</v>
      </c>
      <c r="BD19">
        <f t="shared" si="10"/>
        <v>16.137700000000002</v>
      </c>
      <c r="BE19">
        <f t="shared" si="11"/>
        <v>-0.8815460690500001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127.791</v>
      </c>
      <c r="I20" s="22">
        <v>8.0749500000000002E-2</v>
      </c>
      <c r="J20" s="22">
        <v>10</v>
      </c>
      <c r="K20" s="22">
        <v>7.76062E-2</v>
      </c>
      <c r="L20">
        <f t="shared" si="0"/>
        <v>-80.749499999999998</v>
      </c>
      <c r="M20">
        <f t="shared" si="1"/>
        <v>-147.74574515999998</v>
      </c>
      <c r="N20" s="9"/>
      <c r="O20" s="22">
        <v>-4.9591099999999999E-2</v>
      </c>
      <c r="P20" s="22">
        <v>219.864</v>
      </c>
      <c r="Q20" s="22">
        <v>-1.61987E-2</v>
      </c>
      <c r="R20" s="22">
        <v>10</v>
      </c>
      <c r="S20" s="22">
        <v>-5.0231900000000003E-2</v>
      </c>
      <c r="T20">
        <f t="shared" si="2"/>
        <v>16.198699999999999</v>
      </c>
      <c r="U20">
        <f t="shared" si="3"/>
        <v>-0.80331135156999989</v>
      </c>
      <c r="V20" s="23"/>
      <c r="W20" s="24"/>
      <c r="X20" s="9"/>
      <c r="Y20" s="22">
        <v>1.82968</v>
      </c>
      <c r="Z20" s="22">
        <v>286.63499999999999</v>
      </c>
      <c r="AA20" s="22">
        <v>1.1135900000000001E-2</v>
      </c>
      <c r="AB20" s="22">
        <v>10</v>
      </c>
      <c r="AC20" s="22">
        <v>1.8286100000000001</v>
      </c>
      <c r="AD20">
        <f t="shared" si="4"/>
        <v>-11.135900000000001</v>
      </c>
      <c r="AE20">
        <f t="shared" si="5"/>
        <v>-20.375133512000001</v>
      </c>
      <c r="AF20" s="9"/>
      <c r="AG20" s="22">
        <v>-4.9591099999999999E-2</v>
      </c>
      <c r="AH20" s="22">
        <v>361.178</v>
      </c>
      <c r="AI20" s="22">
        <v>-1.6137700000000001E-2</v>
      </c>
      <c r="AJ20" s="22">
        <v>10</v>
      </c>
      <c r="AK20" s="22">
        <v>-5.0018300000000002E-2</v>
      </c>
      <c r="AL20">
        <f t="shared" si="6"/>
        <v>16.137700000000002</v>
      </c>
      <c r="AM20">
        <f t="shared" si="7"/>
        <v>-0.8002862944700001</v>
      </c>
      <c r="AP20" s="9"/>
      <c r="AQ20" s="22">
        <v>1.82968</v>
      </c>
      <c r="AR20" s="22">
        <v>414.80399999999997</v>
      </c>
      <c r="AS20" s="22">
        <v>6.6345199999999997E-3</v>
      </c>
      <c r="AT20" s="22">
        <v>10</v>
      </c>
      <c r="AU20" s="22">
        <v>1.8286100000000001</v>
      </c>
      <c r="AV20">
        <f t="shared" si="8"/>
        <v>-6.6345199999999993</v>
      </c>
      <c r="AW20">
        <f t="shared" si="9"/>
        <v>-12.139048553599999</v>
      </c>
      <c r="AX20" s="9"/>
      <c r="AY20" s="22">
        <v>-4.9591099999999999E-2</v>
      </c>
      <c r="AZ20" s="22">
        <v>494.27100000000002</v>
      </c>
      <c r="BA20" s="22">
        <v>-1.6137700000000001E-2</v>
      </c>
      <c r="BB20" s="22">
        <v>10</v>
      </c>
      <c r="BC20" s="22">
        <v>-4.9957300000000003E-2</v>
      </c>
      <c r="BD20">
        <f t="shared" si="10"/>
        <v>16.137700000000002</v>
      </c>
      <c r="BE20">
        <f t="shared" si="11"/>
        <v>-0.8002862944700001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127.892</v>
      </c>
      <c r="I21" s="22">
        <v>8.0688499999999996E-2</v>
      </c>
      <c r="J21" s="22">
        <v>11</v>
      </c>
      <c r="K21" s="22">
        <v>7.77283E-2</v>
      </c>
      <c r="L21">
        <f t="shared" si="0"/>
        <v>-80.688499999999991</v>
      </c>
      <c r="M21">
        <f t="shared" si="1"/>
        <v>-147.228271525</v>
      </c>
      <c r="N21" s="9"/>
      <c r="O21" s="22">
        <v>-4.4555699999999997E-2</v>
      </c>
      <c r="P21" s="22">
        <v>219.965</v>
      </c>
      <c r="Q21" s="22">
        <v>-1.61957E-2</v>
      </c>
      <c r="R21" s="22">
        <v>11</v>
      </c>
      <c r="S21" s="22">
        <v>-4.4882199999999997E-2</v>
      </c>
      <c r="T21">
        <f t="shared" si="2"/>
        <v>16.195699999999999</v>
      </c>
      <c r="U21">
        <f t="shared" si="3"/>
        <v>-0.7216107504899999</v>
      </c>
      <c r="V21" s="23"/>
      <c r="W21" s="24"/>
      <c r="X21" s="9"/>
      <c r="Y21" s="22">
        <v>1.8246500000000001</v>
      </c>
      <c r="Z21" s="22">
        <v>286.73599999999999</v>
      </c>
      <c r="AA21" s="22">
        <v>6.0241699999999997E-3</v>
      </c>
      <c r="AB21" s="22">
        <v>11</v>
      </c>
      <c r="AC21" s="22">
        <v>1.8234300000000001</v>
      </c>
      <c r="AD21">
        <f t="shared" si="4"/>
        <v>-6.0241699999999998</v>
      </c>
      <c r="AE21">
        <f t="shared" si="5"/>
        <v>-10.9920017905</v>
      </c>
      <c r="AF21" s="9"/>
      <c r="AG21" s="22">
        <v>-4.4555699999999997E-2</v>
      </c>
      <c r="AH21" s="22">
        <v>361.279</v>
      </c>
      <c r="AI21" s="22">
        <v>-1.6140700000000001E-2</v>
      </c>
      <c r="AJ21" s="22">
        <v>11</v>
      </c>
      <c r="AK21" s="22">
        <v>-4.4921900000000001E-2</v>
      </c>
      <c r="AL21">
        <f t="shared" si="6"/>
        <v>16.140700000000002</v>
      </c>
      <c r="AM21">
        <f t="shared" si="7"/>
        <v>-0.71916018699000006</v>
      </c>
      <c r="AP21" s="9"/>
      <c r="AQ21" s="22">
        <v>1.8246500000000001</v>
      </c>
      <c r="AR21" s="22">
        <v>414.90499999999997</v>
      </c>
      <c r="AS21" s="22">
        <v>2.2994999999999999E-3</v>
      </c>
      <c r="AT21" s="22">
        <v>11</v>
      </c>
      <c r="AU21" s="22">
        <v>1.8240400000000001</v>
      </c>
      <c r="AV21">
        <f t="shared" si="8"/>
        <v>-2.2995000000000001</v>
      </c>
      <c r="AW21">
        <f t="shared" si="9"/>
        <v>-4.1957826750000002</v>
      </c>
      <c r="AX21" s="9"/>
      <c r="AY21" s="22">
        <v>-4.4555699999999997E-2</v>
      </c>
      <c r="AZ21" s="22">
        <v>494.37200000000001</v>
      </c>
      <c r="BA21" s="22">
        <v>-1.6125500000000001E-2</v>
      </c>
      <c r="BB21" s="22">
        <v>11</v>
      </c>
      <c r="BC21" s="22">
        <v>-4.4857800000000003E-2</v>
      </c>
      <c r="BD21">
        <f t="shared" si="10"/>
        <v>16.125500000000002</v>
      </c>
      <c r="BE21">
        <f t="shared" si="11"/>
        <v>-0.71848294035000004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127.99299999999999</v>
      </c>
      <c r="I22" s="22">
        <v>8.0841099999999999E-2</v>
      </c>
      <c r="J22" s="22">
        <v>12</v>
      </c>
      <c r="K22" s="22">
        <v>7.7789300000000006E-2</v>
      </c>
      <c r="L22">
        <f t="shared" si="0"/>
        <v>-80.841099999999997</v>
      </c>
      <c r="M22">
        <f t="shared" si="1"/>
        <v>-147.099273971</v>
      </c>
      <c r="N22" s="9"/>
      <c r="O22" s="22">
        <v>-3.9520300000000001E-2</v>
      </c>
      <c r="P22" s="22">
        <v>220.065</v>
      </c>
      <c r="Q22" s="22">
        <v>-1.6189599999999998E-2</v>
      </c>
      <c r="R22" s="22">
        <v>12</v>
      </c>
      <c r="S22" s="22">
        <v>-3.9993300000000002E-2</v>
      </c>
      <c r="T22">
        <f t="shared" si="2"/>
        <v>16.189599999999999</v>
      </c>
      <c r="U22">
        <f t="shared" si="3"/>
        <v>-0.63981784887999993</v>
      </c>
      <c r="V22" s="23"/>
      <c r="W22" s="24"/>
      <c r="X22" s="9"/>
      <c r="Y22" s="22">
        <v>1.8196099999999999</v>
      </c>
      <c r="Z22" s="22">
        <v>286.83600000000001</v>
      </c>
      <c r="AA22" s="22">
        <v>1.9677700000000002E-3</v>
      </c>
      <c r="AB22" s="22">
        <v>12</v>
      </c>
      <c r="AC22" s="22">
        <v>1.81854</v>
      </c>
      <c r="AD22">
        <f t="shared" si="4"/>
        <v>-1.9677700000000002</v>
      </c>
      <c r="AE22">
        <f t="shared" si="5"/>
        <v>-3.5805739697000005</v>
      </c>
      <c r="AF22" s="9"/>
      <c r="AG22" s="22">
        <v>-3.9520300000000001E-2</v>
      </c>
      <c r="AH22" s="22">
        <v>361.38</v>
      </c>
      <c r="AI22" s="22">
        <v>-1.6140700000000001E-2</v>
      </c>
      <c r="AJ22" s="22">
        <v>12</v>
      </c>
      <c r="AK22" s="22">
        <v>-3.9593499999999997E-2</v>
      </c>
      <c r="AL22">
        <f t="shared" si="6"/>
        <v>16.140700000000002</v>
      </c>
      <c r="AM22">
        <f t="shared" si="7"/>
        <v>-0.63788530621000017</v>
      </c>
      <c r="AP22" s="9"/>
      <c r="AQ22" s="22">
        <v>1.8196099999999999</v>
      </c>
      <c r="AR22" s="22">
        <v>415.005</v>
      </c>
      <c r="AS22" s="22">
        <v>-2.9052700000000001E-4</v>
      </c>
      <c r="AT22" s="22">
        <v>12</v>
      </c>
      <c r="AU22" s="22">
        <v>1.81915</v>
      </c>
      <c r="AV22">
        <f t="shared" si="8"/>
        <v>0.29052699999999998</v>
      </c>
      <c r="AW22">
        <f t="shared" si="9"/>
        <v>0.52864583446999991</v>
      </c>
      <c r="AX22" s="9"/>
      <c r="AY22" s="22">
        <v>-3.9520300000000001E-2</v>
      </c>
      <c r="AZ22" s="22">
        <v>494.47300000000001</v>
      </c>
      <c r="BA22" s="22">
        <v>-1.6137700000000001E-2</v>
      </c>
      <c r="BB22" s="22">
        <v>12</v>
      </c>
      <c r="BC22" s="22">
        <v>-3.9862099999999998E-2</v>
      </c>
      <c r="BD22">
        <f t="shared" si="10"/>
        <v>16.137700000000002</v>
      </c>
      <c r="BE22">
        <f t="shared" si="11"/>
        <v>-0.6377667453100001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128.09299999999999</v>
      </c>
      <c r="I23" s="22">
        <v>8.0780000000000005E-2</v>
      </c>
      <c r="J23" s="22">
        <v>13</v>
      </c>
      <c r="K23" s="22">
        <v>7.77283E-2</v>
      </c>
      <c r="L23">
        <f t="shared" si="0"/>
        <v>-80.78</v>
      </c>
      <c r="M23">
        <f t="shared" si="1"/>
        <v>-146.58177240000001</v>
      </c>
      <c r="N23" s="9"/>
      <c r="O23" s="22">
        <v>-3.4484899999999999E-2</v>
      </c>
      <c r="P23" s="22">
        <v>220.166</v>
      </c>
      <c r="Q23" s="22">
        <v>-1.6189599999999998E-2</v>
      </c>
      <c r="R23" s="22">
        <v>13</v>
      </c>
      <c r="S23" s="22">
        <v>-3.4664899999999998E-2</v>
      </c>
      <c r="T23">
        <f t="shared" si="2"/>
        <v>16.189599999999999</v>
      </c>
      <c r="U23">
        <f t="shared" si="3"/>
        <v>-0.55829673703999994</v>
      </c>
      <c r="V23" s="23"/>
      <c r="W23" s="24"/>
      <c r="X23" s="9"/>
      <c r="Y23" s="22">
        <v>1.8145800000000001</v>
      </c>
      <c r="Z23" s="22">
        <v>286.93700000000001</v>
      </c>
      <c r="AA23" s="22">
        <v>-4.3225099999999998E-4</v>
      </c>
      <c r="AB23" s="22">
        <v>13</v>
      </c>
      <c r="AC23" s="22">
        <v>1.81335</v>
      </c>
      <c r="AD23">
        <f t="shared" si="4"/>
        <v>0.432251</v>
      </c>
      <c r="AE23">
        <f t="shared" si="5"/>
        <v>0.78435401958000006</v>
      </c>
      <c r="AF23" s="9"/>
      <c r="AG23" s="22">
        <v>-3.4484899999999999E-2</v>
      </c>
      <c r="AH23" s="22">
        <v>361.48</v>
      </c>
      <c r="AI23" s="22">
        <v>-1.6140700000000001E-2</v>
      </c>
      <c r="AJ23" s="22">
        <v>13</v>
      </c>
      <c r="AK23" s="22">
        <v>-3.4722900000000001E-2</v>
      </c>
      <c r="AL23">
        <f t="shared" si="6"/>
        <v>16.140700000000002</v>
      </c>
      <c r="AM23">
        <f t="shared" si="7"/>
        <v>-0.55661042543000006</v>
      </c>
      <c r="AP23" s="9"/>
      <c r="AQ23" s="22">
        <v>1.8145800000000001</v>
      </c>
      <c r="AR23" s="22">
        <v>415.10599999999999</v>
      </c>
      <c r="AS23" s="22">
        <v>-1.9577000000000002E-3</v>
      </c>
      <c r="AT23" s="22">
        <v>13</v>
      </c>
      <c r="AU23" s="22">
        <v>1.81396</v>
      </c>
      <c r="AV23">
        <f t="shared" si="8"/>
        <v>1.9577000000000002</v>
      </c>
      <c r="AW23">
        <f t="shared" si="9"/>
        <v>3.5524032660000007</v>
      </c>
      <c r="AX23" s="9"/>
      <c r="AY23" s="22">
        <v>-3.4484899999999999E-2</v>
      </c>
      <c r="AZ23" s="22">
        <v>494.57299999999998</v>
      </c>
      <c r="BA23" s="22">
        <v>-1.61285E-2</v>
      </c>
      <c r="BB23" s="22">
        <v>13</v>
      </c>
      <c r="BC23" s="22">
        <v>-3.4786999999999998E-2</v>
      </c>
      <c r="BD23">
        <f t="shared" si="10"/>
        <v>16.128499999999999</v>
      </c>
      <c r="BE23">
        <f t="shared" si="11"/>
        <v>-0.55618970964999992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128.19399999999999</v>
      </c>
      <c r="I24" s="22">
        <v>8.0780000000000005E-2</v>
      </c>
      <c r="J24" s="22">
        <v>14</v>
      </c>
      <c r="K24" s="22">
        <v>7.7697799999999997E-2</v>
      </c>
      <c r="L24">
        <f t="shared" si="0"/>
        <v>-80.78</v>
      </c>
      <c r="M24">
        <f t="shared" si="1"/>
        <v>-146.1746412</v>
      </c>
      <c r="N24" s="9"/>
      <c r="O24" s="22">
        <v>-2.94495E-2</v>
      </c>
      <c r="P24" s="22">
        <v>220.267</v>
      </c>
      <c r="Q24" s="22">
        <v>-1.61957E-2</v>
      </c>
      <c r="R24" s="22">
        <v>14</v>
      </c>
      <c r="S24" s="22">
        <v>-2.9718000000000001E-2</v>
      </c>
      <c r="T24">
        <f t="shared" si="2"/>
        <v>16.195699999999999</v>
      </c>
      <c r="U24">
        <f t="shared" si="3"/>
        <v>-0.47695526714999997</v>
      </c>
      <c r="V24" s="23"/>
      <c r="W24" s="24"/>
      <c r="X24" s="9"/>
      <c r="Y24" s="22">
        <v>1.8095399999999999</v>
      </c>
      <c r="Z24" s="22">
        <v>287.03800000000001</v>
      </c>
      <c r="AA24" s="22">
        <v>-2.0123300000000001E-3</v>
      </c>
      <c r="AB24" s="22">
        <v>14</v>
      </c>
      <c r="AC24" s="22">
        <v>1.8087800000000001</v>
      </c>
      <c r="AD24">
        <f t="shared" si="4"/>
        <v>2.01233</v>
      </c>
      <c r="AE24">
        <f t="shared" si="5"/>
        <v>3.6413916281999996</v>
      </c>
      <c r="AF24" s="9"/>
      <c r="AG24" s="22">
        <v>-2.94495E-2</v>
      </c>
      <c r="AH24" s="22">
        <v>361.58100000000002</v>
      </c>
      <c r="AI24" s="22">
        <v>-1.6140700000000001E-2</v>
      </c>
      <c r="AJ24" s="22">
        <v>14</v>
      </c>
      <c r="AK24" s="22">
        <v>-2.9849199999999999E-2</v>
      </c>
      <c r="AL24">
        <f t="shared" si="6"/>
        <v>16.140700000000002</v>
      </c>
      <c r="AM24">
        <f t="shared" si="7"/>
        <v>-0.47533554465000005</v>
      </c>
      <c r="AP24" s="9"/>
      <c r="AQ24" s="22">
        <v>1.8095399999999999</v>
      </c>
      <c r="AR24" s="22">
        <v>415.20699999999999</v>
      </c>
      <c r="AS24" s="22">
        <v>-3.2897899999999999E-3</v>
      </c>
      <c r="AT24" s="22">
        <v>14</v>
      </c>
      <c r="AU24" s="22">
        <v>1.80908</v>
      </c>
      <c r="AV24">
        <f t="shared" si="8"/>
        <v>3.28979</v>
      </c>
      <c r="AW24">
        <f t="shared" si="9"/>
        <v>5.9530065965999999</v>
      </c>
      <c r="AX24" s="9"/>
      <c r="AY24" s="22">
        <v>-2.94495E-2</v>
      </c>
      <c r="AZ24" s="22">
        <v>494.67399999999998</v>
      </c>
      <c r="BA24" s="22">
        <v>-1.6131599999999999E-2</v>
      </c>
      <c r="BB24" s="22">
        <v>14</v>
      </c>
      <c r="BC24" s="22">
        <v>-2.9727199999999999E-2</v>
      </c>
      <c r="BD24">
        <f t="shared" si="10"/>
        <v>16.131599999999999</v>
      </c>
      <c r="BE24">
        <f t="shared" si="11"/>
        <v>-0.47506755419999996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128.29499999999999</v>
      </c>
      <c r="I25" s="22">
        <v>8.7371799999999999E-2</v>
      </c>
      <c r="J25" s="22">
        <v>15</v>
      </c>
      <c r="K25" s="22">
        <v>7.76062E-2</v>
      </c>
      <c r="L25">
        <f t="shared" si="0"/>
        <v>-87.371799999999993</v>
      </c>
      <c r="M25">
        <f t="shared" si="1"/>
        <v>-157.66241309999998</v>
      </c>
      <c r="N25" s="9"/>
      <c r="O25" s="22">
        <v>-2.4414100000000001E-2</v>
      </c>
      <c r="P25" s="22">
        <v>220.36699999999999</v>
      </c>
      <c r="Q25" s="22">
        <v>-1.6189599999999998E-2</v>
      </c>
      <c r="R25" s="22">
        <v>15</v>
      </c>
      <c r="S25" s="22">
        <v>-2.4587999999999999E-2</v>
      </c>
      <c r="T25">
        <f t="shared" si="2"/>
        <v>16.189599999999999</v>
      </c>
      <c r="U25">
        <f t="shared" si="3"/>
        <v>-0.39525451336</v>
      </c>
      <c r="V25" s="23"/>
      <c r="W25" s="24"/>
      <c r="X25" s="9"/>
      <c r="Y25" s="22">
        <v>1.8045</v>
      </c>
      <c r="Z25" s="22">
        <v>287.13799999999998</v>
      </c>
      <c r="AA25" s="22">
        <v>-3.3349600000000001E-3</v>
      </c>
      <c r="AB25" s="22">
        <v>15</v>
      </c>
      <c r="AC25" s="22">
        <v>1.80359</v>
      </c>
      <c r="AD25">
        <f t="shared" si="4"/>
        <v>3.3349600000000001</v>
      </c>
      <c r="AE25">
        <f t="shared" si="5"/>
        <v>6.0179353200000003</v>
      </c>
      <c r="AF25" s="9"/>
      <c r="AG25" s="22">
        <v>-2.4414100000000001E-2</v>
      </c>
      <c r="AH25" s="22">
        <v>361.68200000000002</v>
      </c>
      <c r="AI25" s="22">
        <v>-1.61438E-2</v>
      </c>
      <c r="AJ25" s="22">
        <v>15</v>
      </c>
      <c r="AK25" s="22">
        <v>-2.48016E-2</v>
      </c>
      <c r="AL25">
        <f t="shared" si="6"/>
        <v>16.143799999999999</v>
      </c>
      <c r="AM25">
        <f t="shared" si="7"/>
        <v>-0.39413634757999999</v>
      </c>
      <c r="AP25" s="9"/>
      <c r="AQ25" s="22">
        <v>1.8045</v>
      </c>
      <c r="AR25" s="22">
        <v>415.30700000000002</v>
      </c>
      <c r="AS25" s="22">
        <v>-4.4409200000000001E-3</v>
      </c>
      <c r="AT25" s="22">
        <v>15</v>
      </c>
      <c r="AU25" s="22">
        <v>1.80328</v>
      </c>
      <c r="AV25">
        <f t="shared" si="8"/>
        <v>4.4409200000000002</v>
      </c>
      <c r="AW25">
        <f t="shared" si="9"/>
        <v>8.0136401399999997</v>
      </c>
      <c r="AX25" s="9"/>
      <c r="AY25" s="22">
        <v>-2.4414100000000001E-2</v>
      </c>
      <c r="AZ25" s="22">
        <v>494.77499999999998</v>
      </c>
      <c r="BA25" s="22">
        <v>-1.6140700000000001E-2</v>
      </c>
      <c r="BB25" s="22">
        <v>15</v>
      </c>
      <c r="BC25" s="22">
        <v>-2.4575799999999998E-2</v>
      </c>
      <c r="BD25">
        <f t="shared" si="10"/>
        <v>16.140700000000002</v>
      </c>
      <c r="BE25">
        <f t="shared" si="11"/>
        <v>-0.39406066387000011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128.39599999999999</v>
      </c>
      <c r="I26" s="22">
        <v>9.6343999999999999E-2</v>
      </c>
      <c r="J26" s="22">
        <v>16</v>
      </c>
      <c r="K26" s="22">
        <v>7.7575699999999997E-2</v>
      </c>
      <c r="L26">
        <f t="shared" si="0"/>
        <v>-96.343999999999994</v>
      </c>
      <c r="M26">
        <f t="shared" si="1"/>
        <v>-173.36813767999999</v>
      </c>
      <c r="N26" s="9"/>
      <c r="O26" s="22">
        <v>-1.9378699999999999E-2</v>
      </c>
      <c r="P26" s="22">
        <v>220.46799999999999</v>
      </c>
      <c r="Q26" s="22">
        <v>-1.6189599999999998E-2</v>
      </c>
      <c r="R26" s="22">
        <v>16</v>
      </c>
      <c r="S26" s="22">
        <v>-1.9677699999999999E-2</v>
      </c>
      <c r="T26">
        <f t="shared" si="2"/>
        <v>16.189599999999999</v>
      </c>
      <c r="U26">
        <f t="shared" si="3"/>
        <v>-0.31373340151999995</v>
      </c>
      <c r="V26" s="23"/>
      <c r="W26" s="24"/>
      <c r="X26" s="9"/>
      <c r="Y26" s="22">
        <v>1.7994699999999999</v>
      </c>
      <c r="Z26" s="22">
        <v>287.23899999999998</v>
      </c>
      <c r="AA26" s="22">
        <v>-4.4631999999999996E-3</v>
      </c>
      <c r="AB26" s="22">
        <v>16</v>
      </c>
      <c r="AC26" s="22">
        <v>1.79901</v>
      </c>
      <c r="AD26">
        <f t="shared" si="4"/>
        <v>4.4631999999999996</v>
      </c>
      <c r="AE26">
        <f t="shared" si="5"/>
        <v>8.0313945039999997</v>
      </c>
      <c r="AF26" s="9"/>
      <c r="AG26" s="22">
        <v>-1.9378699999999999E-2</v>
      </c>
      <c r="AH26" s="22">
        <v>361.78199999999998</v>
      </c>
      <c r="AI26" s="22">
        <v>-1.6140700000000001E-2</v>
      </c>
      <c r="AJ26" s="22">
        <v>16</v>
      </c>
      <c r="AK26" s="22">
        <v>-1.9671600000000001E-2</v>
      </c>
      <c r="AL26">
        <f t="shared" si="6"/>
        <v>16.140700000000002</v>
      </c>
      <c r="AM26">
        <f t="shared" si="7"/>
        <v>-0.31278578309000005</v>
      </c>
      <c r="AP26" s="9"/>
      <c r="AQ26" s="22">
        <v>1.7994699999999999</v>
      </c>
      <c r="AR26" s="22">
        <v>415.40800000000002</v>
      </c>
      <c r="AS26" s="22">
        <v>-5.45044E-3</v>
      </c>
      <c r="AT26" s="22">
        <v>16</v>
      </c>
      <c r="AU26" s="22">
        <v>1.7984</v>
      </c>
      <c r="AV26">
        <f t="shared" si="8"/>
        <v>5.4504400000000004</v>
      </c>
      <c r="AW26">
        <f t="shared" si="9"/>
        <v>9.8079032668000004</v>
      </c>
      <c r="AX26" s="9"/>
      <c r="AY26" s="22">
        <v>-1.9378699999999999E-2</v>
      </c>
      <c r="AZ26" s="22">
        <v>494.875</v>
      </c>
      <c r="BA26" s="22">
        <v>-1.61285E-2</v>
      </c>
      <c r="BB26" s="22">
        <v>16</v>
      </c>
      <c r="BC26" s="22">
        <v>-1.96869E-2</v>
      </c>
      <c r="BD26">
        <f t="shared" si="10"/>
        <v>16.128499999999999</v>
      </c>
      <c r="BE26">
        <f t="shared" si="11"/>
        <v>-0.31254936294999996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128.49600000000001</v>
      </c>
      <c r="I27" s="22">
        <v>9.6313499999999996E-2</v>
      </c>
      <c r="J27" s="22">
        <v>17</v>
      </c>
      <c r="K27" s="22">
        <v>7.7514600000000003E-2</v>
      </c>
      <c r="L27">
        <f t="shared" si="0"/>
        <v>-96.313499999999991</v>
      </c>
      <c r="M27">
        <f t="shared" si="1"/>
        <v>-172.82783380499998</v>
      </c>
      <c r="N27" s="9"/>
      <c r="O27" s="22">
        <v>-1.43433E-2</v>
      </c>
      <c r="P27" s="22">
        <v>220.56899999999999</v>
      </c>
      <c r="Q27" s="22">
        <v>-1.6189599999999998E-2</v>
      </c>
      <c r="R27" s="22">
        <v>17</v>
      </c>
      <c r="S27" s="22">
        <v>-1.4938399999999999E-2</v>
      </c>
      <c r="T27">
        <f t="shared" si="2"/>
        <v>16.189599999999999</v>
      </c>
      <c r="U27">
        <f t="shared" si="3"/>
        <v>-0.23221228967999999</v>
      </c>
      <c r="X27" s="9"/>
      <c r="Y27" s="22">
        <v>1.79443</v>
      </c>
      <c r="Z27" s="22">
        <v>287.33999999999997</v>
      </c>
      <c r="AA27" s="22">
        <v>-5.4534900000000001E-3</v>
      </c>
      <c r="AB27" s="22">
        <v>17</v>
      </c>
      <c r="AC27" s="22">
        <v>1.79382</v>
      </c>
      <c r="AD27">
        <f t="shared" si="4"/>
        <v>5.4534900000000004</v>
      </c>
      <c r="AE27">
        <f t="shared" si="5"/>
        <v>9.7859060607000004</v>
      </c>
      <c r="AF27" s="9"/>
      <c r="AG27" s="22">
        <v>-1.43433E-2</v>
      </c>
      <c r="AH27" s="22">
        <v>361.88299999999998</v>
      </c>
      <c r="AI27" s="22">
        <v>-1.6137700000000001E-2</v>
      </c>
      <c r="AJ27" s="22">
        <v>17</v>
      </c>
      <c r="AK27" s="22">
        <v>-1.4654500000000001E-2</v>
      </c>
      <c r="AL27">
        <f t="shared" si="6"/>
        <v>16.137700000000002</v>
      </c>
      <c r="AM27">
        <f t="shared" si="7"/>
        <v>-0.23146787241000003</v>
      </c>
      <c r="AP27" s="9"/>
      <c r="AQ27" s="22">
        <v>1.79443</v>
      </c>
      <c r="AR27" s="22">
        <v>415.50900000000001</v>
      </c>
      <c r="AS27" s="22">
        <v>-6.3415499999999996E-3</v>
      </c>
      <c r="AT27" s="22">
        <v>17</v>
      </c>
      <c r="AU27" s="22">
        <v>1.79382</v>
      </c>
      <c r="AV27">
        <f t="shared" si="8"/>
        <v>6.3415499999999998</v>
      </c>
      <c r="AW27">
        <f t="shared" si="9"/>
        <v>11.379467566499999</v>
      </c>
      <c r="AX27" s="9"/>
      <c r="AY27" s="22">
        <v>-1.43433E-2</v>
      </c>
      <c r="AZ27" s="22">
        <v>494.976</v>
      </c>
      <c r="BA27" s="22">
        <v>-1.6125500000000001E-2</v>
      </c>
      <c r="BB27" s="22">
        <v>17</v>
      </c>
      <c r="BC27" s="22">
        <v>-1.46515E-2</v>
      </c>
      <c r="BD27">
        <f t="shared" si="10"/>
        <v>16.125500000000002</v>
      </c>
      <c r="BE27">
        <f t="shared" si="11"/>
        <v>-0.23129288415000004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128.59700000000001</v>
      </c>
      <c r="I28" s="22">
        <v>9.6038799999999994E-2</v>
      </c>
      <c r="J28" s="22">
        <v>18</v>
      </c>
      <c r="K28" s="22">
        <v>7.7545199999999995E-2</v>
      </c>
      <c r="L28">
        <f t="shared" si="0"/>
        <v>-96.038799999999995</v>
      </c>
      <c r="M28">
        <f t="shared" si="1"/>
        <v>-171.85182872000001</v>
      </c>
      <c r="N28" s="9"/>
      <c r="O28" s="22">
        <v>-9.3078599999999994E-3</v>
      </c>
      <c r="P28" s="22">
        <v>220.66900000000001</v>
      </c>
      <c r="Q28" s="22">
        <v>-1.6192600000000001E-2</v>
      </c>
      <c r="R28" s="22">
        <v>18</v>
      </c>
      <c r="S28" s="22">
        <v>-9.4329800000000005E-3</v>
      </c>
      <c r="T28">
        <f t="shared" si="2"/>
        <v>16.192600000000002</v>
      </c>
      <c r="U28">
        <f t="shared" si="3"/>
        <v>-0.15071845383600002</v>
      </c>
      <c r="X28" s="9"/>
      <c r="Y28" s="22">
        <v>1.7894000000000001</v>
      </c>
      <c r="Z28" s="22">
        <v>287.44099999999997</v>
      </c>
      <c r="AA28" s="22">
        <v>-6.3324000000000002E-3</v>
      </c>
      <c r="AB28" s="22">
        <v>18</v>
      </c>
      <c r="AC28" s="22">
        <v>1.78864</v>
      </c>
      <c r="AD28">
        <f t="shared" si="4"/>
        <v>6.3323999999999998</v>
      </c>
      <c r="AE28">
        <f t="shared" si="5"/>
        <v>11.33119656</v>
      </c>
      <c r="AF28" s="9"/>
      <c r="AG28" s="22">
        <v>-9.3078599999999994E-3</v>
      </c>
      <c r="AH28" s="22">
        <v>361.98399999999998</v>
      </c>
      <c r="AI28" s="22">
        <v>-1.6137700000000001E-2</v>
      </c>
      <c r="AJ28" s="22">
        <v>18</v>
      </c>
      <c r="AK28" s="22">
        <v>-9.5581099999999999E-3</v>
      </c>
      <c r="AL28">
        <f t="shared" si="6"/>
        <v>16.137700000000002</v>
      </c>
      <c r="AM28">
        <f t="shared" si="7"/>
        <v>-0.150207452322</v>
      </c>
      <c r="AP28" s="9"/>
      <c r="AQ28" s="22">
        <v>1.7894000000000001</v>
      </c>
      <c r="AR28" s="22">
        <v>415.61</v>
      </c>
      <c r="AS28" s="22">
        <v>-7.1533200000000003E-3</v>
      </c>
      <c r="AT28" s="22">
        <v>18</v>
      </c>
      <c r="AU28" s="22">
        <v>1.78833</v>
      </c>
      <c r="AV28">
        <f t="shared" si="8"/>
        <v>7.1533199999999999</v>
      </c>
      <c r="AW28">
        <f t="shared" si="9"/>
        <v>12.800150808</v>
      </c>
      <c r="AX28" s="9"/>
      <c r="AY28" s="22">
        <v>-9.3078599999999994E-3</v>
      </c>
      <c r="AZ28" s="22">
        <v>495.077</v>
      </c>
      <c r="BA28" s="22">
        <v>-1.6125500000000001E-2</v>
      </c>
      <c r="BB28" s="22">
        <v>18</v>
      </c>
      <c r="BC28" s="22">
        <v>-9.8266599999999992E-3</v>
      </c>
      <c r="BD28">
        <f t="shared" si="10"/>
        <v>16.125500000000002</v>
      </c>
      <c r="BE28">
        <f t="shared" si="11"/>
        <v>-0.15009389643000001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128.69800000000001</v>
      </c>
      <c r="I29" s="22">
        <v>9.6069299999999996E-2</v>
      </c>
      <c r="J29" s="22">
        <v>19</v>
      </c>
      <c r="K29" s="22">
        <v>7.76062E-2</v>
      </c>
      <c r="L29">
        <f t="shared" si="0"/>
        <v>-96.069299999999998</v>
      </c>
      <c r="M29">
        <f t="shared" si="1"/>
        <v>-171.42221614799999</v>
      </c>
      <c r="N29" s="9"/>
      <c r="O29" s="22">
        <v>-4.2724599999999996E-3</v>
      </c>
      <c r="P29" s="22">
        <v>220.77</v>
      </c>
      <c r="Q29" s="22">
        <v>-1.6189599999999998E-2</v>
      </c>
      <c r="R29" s="22">
        <v>19</v>
      </c>
      <c r="S29" s="22">
        <v>-4.6203599999999996E-3</v>
      </c>
      <c r="T29">
        <f t="shared" si="2"/>
        <v>16.189599999999999</v>
      </c>
      <c r="U29">
        <f t="shared" si="3"/>
        <v>-6.9169418415999995E-2</v>
      </c>
      <c r="X29" s="9"/>
      <c r="Y29" s="22">
        <v>1.7843599999999999</v>
      </c>
      <c r="Z29" s="22">
        <v>287.541</v>
      </c>
      <c r="AA29" s="22">
        <v>-7.1258500000000004E-3</v>
      </c>
      <c r="AB29" s="22">
        <v>19</v>
      </c>
      <c r="AC29" s="22">
        <v>1.78345</v>
      </c>
      <c r="AD29">
        <f t="shared" si="4"/>
        <v>7.1258500000000007</v>
      </c>
      <c r="AE29">
        <f t="shared" si="5"/>
        <v>12.715081706000001</v>
      </c>
      <c r="AF29" s="9"/>
      <c r="AG29" s="22">
        <v>-4.2724599999999996E-3</v>
      </c>
      <c r="AH29" s="22">
        <v>362.084</v>
      </c>
      <c r="AI29" s="22">
        <v>-1.6134599999999999E-2</v>
      </c>
      <c r="AJ29" s="22">
        <v>19</v>
      </c>
      <c r="AK29" s="22">
        <v>-4.4586199999999999E-3</v>
      </c>
      <c r="AL29">
        <f t="shared" si="6"/>
        <v>16.134599999999999</v>
      </c>
      <c r="AM29">
        <f t="shared" si="7"/>
        <v>-6.8934433115999991E-2</v>
      </c>
      <c r="AP29" s="9"/>
      <c r="AQ29" s="22">
        <v>1.7843599999999999</v>
      </c>
      <c r="AR29" s="22">
        <v>415.71</v>
      </c>
      <c r="AS29" s="22">
        <v>-7.8735400000000001E-3</v>
      </c>
      <c r="AT29" s="22">
        <v>19</v>
      </c>
      <c r="AU29" s="22">
        <v>1.7837499999999999</v>
      </c>
      <c r="AV29">
        <f t="shared" si="8"/>
        <v>7.8735400000000002</v>
      </c>
      <c r="AW29">
        <f t="shared" si="9"/>
        <v>14.0492298344</v>
      </c>
      <c r="AX29" s="9"/>
      <c r="AY29" s="22">
        <v>-4.2724599999999996E-3</v>
      </c>
      <c r="AZ29" s="22">
        <v>495.178</v>
      </c>
      <c r="BA29" s="22">
        <v>-1.6131599999999999E-2</v>
      </c>
      <c r="BB29" s="22">
        <v>19</v>
      </c>
      <c r="BC29" s="22">
        <v>-4.5166E-3</v>
      </c>
      <c r="BD29">
        <f t="shared" si="10"/>
        <v>16.131599999999999</v>
      </c>
      <c r="BE29">
        <f t="shared" si="11"/>
        <v>-6.8921615735999989E-2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128.798</v>
      </c>
      <c r="I30" s="22">
        <v>9.6466099999999999E-2</v>
      </c>
      <c r="J30" s="22">
        <v>20</v>
      </c>
      <c r="K30" s="22">
        <v>7.7545199999999995E-2</v>
      </c>
      <c r="L30">
        <f t="shared" si="0"/>
        <v>-96.466099999999997</v>
      </c>
      <c r="M30">
        <f t="shared" si="1"/>
        <v>-171.645025713</v>
      </c>
      <c r="N30" s="9"/>
      <c r="O30" s="22">
        <v>7.6293900000000002E-4</v>
      </c>
      <c r="P30" s="22">
        <v>220.87100000000001</v>
      </c>
      <c r="Q30" s="22">
        <v>-1.61835E-2</v>
      </c>
      <c r="R30" s="22">
        <v>20</v>
      </c>
      <c r="S30" s="22">
        <v>4.4250499999999999E-4</v>
      </c>
      <c r="T30">
        <f t="shared" si="2"/>
        <v>16.183499999999999</v>
      </c>
      <c r="U30">
        <f t="shared" si="3"/>
        <v>1.2347023306499999E-2</v>
      </c>
      <c r="X30" s="9"/>
      <c r="Y30" s="22">
        <v>1.7793300000000001</v>
      </c>
      <c r="Z30" s="22">
        <v>287.642</v>
      </c>
      <c r="AA30" s="22">
        <v>-7.8521700000000003E-3</v>
      </c>
      <c r="AB30" s="22">
        <v>20</v>
      </c>
      <c r="AC30" s="22">
        <v>1.77887</v>
      </c>
      <c r="AD30">
        <f t="shared" si="4"/>
        <v>7.8521700000000001</v>
      </c>
      <c r="AE30">
        <f t="shared" si="5"/>
        <v>13.971601646100002</v>
      </c>
      <c r="AF30" s="9"/>
      <c r="AG30" s="22">
        <v>7.6293900000000002E-4</v>
      </c>
      <c r="AH30" s="22">
        <v>362.185</v>
      </c>
      <c r="AI30" s="22">
        <v>-1.6131599999999999E-2</v>
      </c>
      <c r="AJ30" s="22">
        <v>20</v>
      </c>
      <c r="AK30" s="22">
        <v>5.4626499999999999E-4</v>
      </c>
      <c r="AL30">
        <f t="shared" si="6"/>
        <v>16.131599999999999</v>
      </c>
      <c r="AM30">
        <f t="shared" si="7"/>
        <v>1.23074267724E-2</v>
      </c>
      <c r="AP30" s="9"/>
      <c r="AQ30" s="22">
        <v>1.7793300000000001</v>
      </c>
      <c r="AR30" s="22">
        <v>415.81099999999998</v>
      </c>
      <c r="AS30" s="22">
        <v>-8.5113500000000009E-3</v>
      </c>
      <c r="AT30" s="22">
        <v>20</v>
      </c>
      <c r="AU30" s="22">
        <v>1.77887</v>
      </c>
      <c r="AV30">
        <f t="shared" si="8"/>
        <v>8.5113500000000002</v>
      </c>
      <c r="AW30">
        <f t="shared" si="9"/>
        <v>15.144500395500001</v>
      </c>
      <c r="AX30" s="9"/>
      <c r="AY30" s="22">
        <v>7.6293900000000002E-4</v>
      </c>
      <c r="AZ30" s="22">
        <v>495.27800000000002</v>
      </c>
      <c r="BA30" s="22">
        <v>-1.61285E-2</v>
      </c>
      <c r="BB30" s="22">
        <v>20</v>
      </c>
      <c r="BC30" s="22">
        <v>5.3100599999999999E-4</v>
      </c>
      <c r="BD30">
        <f t="shared" si="10"/>
        <v>16.128499999999999</v>
      </c>
      <c r="BE30">
        <f t="shared" si="11"/>
        <v>1.23050616615E-2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128.899</v>
      </c>
      <c r="I31" s="22">
        <v>9.6069299999999996E-2</v>
      </c>
      <c r="J31" s="22">
        <v>21</v>
      </c>
      <c r="K31" s="22">
        <v>7.74841E-2</v>
      </c>
      <c r="L31">
        <f t="shared" si="0"/>
        <v>-96.069299999999998</v>
      </c>
      <c r="M31">
        <f t="shared" si="1"/>
        <v>-170.454798297</v>
      </c>
      <c r="N31" s="9"/>
      <c r="O31" s="22">
        <v>5.7983399999999999E-3</v>
      </c>
      <c r="P31" s="22">
        <v>220.97200000000001</v>
      </c>
      <c r="Q31" s="22">
        <v>-1.6180400000000001E-2</v>
      </c>
      <c r="R31" s="22">
        <v>21</v>
      </c>
      <c r="S31" s="22">
        <v>5.5938699999999999E-3</v>
      </c>
      <c r="T31">
        <f t="shared" si="2"/>
        <v>16.180400000000002</v>
      </c>
      <c r="U31">
        <f t="shared" si="3"/>
        <v>9.3819460536000016E-2</v>
      </c>
      <c r="X31" s="9"/>
      <c r="Y31" s="22">
        <v>1.7742899999999999</v>
      </c>
      <c r="Z31" s="22">
        <v>287.74299999999999</v>
      </c>
      <c r="AA31" s="22">
        <v>-8.4777800000000007E-3</v>
      </c>
      <c r="AB31" s="22">
        <v>21</v>
      </c>
      <c r="AC31" s="22">
        <v>1.7736799999999999</v>
      </c>
      <c r="AD31">
        <f t="shared" si="4"/>
        <v>8.477780000000001</v>
      </c>
      <c r="AE31">
        <f t="shared" si="5"/>
        <v>15.042040276200002</v>
      </c>
      <c r="AF31" s="9"/>
      <c r="AG31" s="22">
        <v>5.7983399999999999E-3</v>
      </c>
      <c r="AH31" s="22">
        <v>362.286</v>
      </c>
      <c r="AI31" s="22">
        <v>-1.61438E-2</v>
      </c>
      <c r="AJ31" s="22">
        <v>21</v>
      </c>
      <c r="AK31" s="22">
        <v>5.3466800000000004E-3</v>
      </c>
      <c r="AL31">
        <f t="shared" si="6"/>
        <v>16.143799999999999</v>
      </c>
      <c r="AM31">
        <f t="shared" si="7"/>
        <v>9.3607241291999987E-2</v>
      </c>
      <c r="AP31" s="9"/>
      <c r="AQ31" s="22">
        <v>1.7742899999999999</v>
      </c>
      <c r="AR31" s="22">
        <v>415.91199999999998</v>
      </c>
      <c r="AS31" s="22">
        <v>-9.0881299999999998E-3</v>
      </c>
      <c r="AT31" s="22">
        <v>21</v>
      </c>
      <c r="AU31" s="22">
        <v>1.7736799999999999</v>
      </c>
      <c r="AV31">
        <f t="shared" si="8"/>
        <v>9.0881299999999996</v>
      </c>
      <c r="AW31">
        <f t="shared" si="9"/>
        <v>16.124978177699997</v>
      </c>
      <c r="AX31" s="9"/>
      <c r="AY31" s="22">
        <v>5.7983399999999999E-3</v>
      </c>
      <c r="AZ31" s="22">
        <v>495.37900000000002</v>
      </c>
      <c r="BA31" s="22">
        <v>-1.61285E-2</v>
      </c>
      <c r="BB31" s="22">
        <v>21</v>
      </c>
      <c r="BC31" s="22">
        <v>5.4992699999999997E-3</v>
      </c>
      <c r="BD31">
        <f t="shared" si="10"/>
        <v>16.128499999999999</v>
      </c>
      <c r="BE31">
        <f t="shared" si="11"/>
        <v>9.3518526689999992E-2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129</v>
      </c>
      <c r="I32" s="22">
        <v>9.6008300000000005E-2</v>
      </c>
      <c r="J32" s="22">
        <v>22</v>
      </c>
      <c r="K32" s="22">
        <v>7.7575699999999997E-2</v>
      </c>
      <c r="L32">
        <f t="shared" si="0"/>
        <v>-96.008300000000006</v>
      </c>
      <c r="M32">
        <f t="shared" si="1"/>
        <v>-169.86364485800001</v>
      </c>
      <c r="N32" s="9"/>
      <c r="O32" s="22">
        <v>1.08337E-2</v>
      </c>
      <c r="P32" s="22">
        <v>221.072</v>
      </c>
      <c r="Q32" s="22">
        <v>-1.6186499999999999E-2</v>
      </c>
      <c r="R32" s="22">
        <v>22</v>
      </c>
      <c r="S32" s="22">
        <v>1.0809300000000001E-2</v>
      </c>
      <c r="T32">
        <f t="shared" si="2"/>
        <v>16.186499999999999</v>
      </c>
      <c r="U32">
        <f t="shared" si="3"/>
        <v>0.17535968504999999</v>
      </c>
      <c r="X32" s="9"/>
      <c r="Y32" s="22">
        <v>1.7692600000000001</v>
      </c>
      <c r="Z32" s="22">
        <v>287.84300000000002</v>
      </c>
      <c r="AA32" s="22">
        <v>-9.0637200000000008E-3</v>
      </c>
      <c r="AB32" s="22">
        <v>22</v>
      </c>
      <c r="AC32" s="22">
        <v>1.7684899999999999</v>
      </c>
      <c r="AD32">
        <f t="shared" si="4"/>
        <v>9.06372</v>
      </c>
      <c r="AE32">
        <f t="shared" si="5"/>
        <v>16.036077247200001</v>
      </c>
      <c r="AF32" s="9"/>
      <c r="AG32" s="22">
        <v>1.08337E-2</v>
      </c>
      <c r="AH32" s="22">
        <v>362.387</v>
      </c>
      <c r="AI32" s="22">
        <v>-1.6134599999999999E-2</v>
      </c>
      <c r="AJ32" s="22">
        <v>22</v>
      </c>
      <c r="AK32" s="22">
        <v>1.06873E-2</v>
      </c>
      <c r="AL32">
        <f t="shared" si="6"/>
        <v>16.134599999999999</v>
      </c>
      <c r="AM32">
        <f t="shared" si="7"/>
        <v>0.17479741601999998</v>
      </c>
      <c r="AP32" s="9"/>
      <c r="AQ32" s="22">
        <v>1.7692600000000001</v>
      </c>
      <c r="AR32" s="22">
        <v>416.012</v>
      </c>
      <c r="AS32" s="22">
        <v>-9.5977800000000002E-3</v>
      </c>
      <c r="AT32" s="22">
        <v>22</v>
      </c>
      <c r="AU32" s="22">
        <v>1.7687999999999999</v>
      </c>
      <c r="AV32">
        <f t="shared" si="8"/>
        <v>9.5977800000000002</v>
      </c>
      <c r="AW32">
        <f t="shared" si="9"/>
        <v>16.9809682428</v>
      </c>
      <c r="AX32" s="9"/>
      <c r="AY32" s="22">
        <v>1.08337E-2</v>
      </c>
      <c r="AZ32" s="22">
        <v>495.48</v>
      </c>
      <c r="BA32" s="22">
        <v>-1.6119399999999999E-2</v>
      </c>
      <c r="BB32" s="22">
        <v>22</v>
      </c>
      <c r="BC32" s="22">
        <v>1.06964E-2</v>
      </c>
      <c r="BD32">
        <f t="shared" si="10"/>
        <v>16.119399999999999</v>
      </c>
      <c r="BE32">
        <f t="shared" si="11"/>
        <v>0.17463274377999999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129.1</v>
      </c>
      <c r="I33" s="22">
        <v>9.5916699999999994E-2</v>
      </c>
      <c r="J33" s="22">
        <v>23</v>
      </c>
      <c r="K33" s="22">
        <v>7.7514600000000003E-2</v>
      </c>
      <c r="L33">
        <f t="shared" si="0"/>
        <v>-95.916699999999992</v>
      </c>
      <c r="M33">
        <f t="shared" si="1"/>
        <v>-169.21816047399997</v>
      </c>
      <c r="N33" s="9"/>
      <c r="O33" s="22">
        <v>1.5869100000000001E-2</v>
      </c>
      <c r="P33" s="22">
        <v>221.173</v>
      </c>
      <c r="Q33" s="22">
        <v>-1.6180400000000001E-2</v>
      </c>
      <c r="R33" s="22">
        <v>23</v>
      </c>
      <c r="S33" s="22">
        <v>1.5649400000000001E-2</v>
      </c>
      <c r="T33">
        <f t="shared" si="2"/>
        <v>16.180400000000002</v>
      </c>
      <c r="U33">
        <f t="shared" si="3"/>
        <v>0.25676838564000004</v>
      </c>
      <c r="X33" s="9"/>
      <c r="Y33" s="22">
        <v>1.7642199999999999</v>
      </c>
      <c r="Z33" s="22">
        <v>287.94400000000002</v>
      </c>
      <c r="AA33" s="22">
        <v>-9.5672599999999993E-3</v>
      </c>
      <c r="AB33" s="22">
        <v>23</v>
      </c>
      <c r="AC33" s="22">
        <v>1.7626999999999999</v>
      </c>
      <c r="AD33">
        <f t="shared" si="4"/>
        <v>9.5672599999999992</v>
      </c>
      <c r="AE33">
        <f t="shared" si="5"/>
        <v>16.878751437199998</v>
      </c>
      <c r="AF33" s="9"/>
      <c r="AG33" s="22">
        <v>1.5869100000000001E-2</v>
      </c>
      <c r="AH33" s="22">
        <v>362.48700000000002</v>
      </c>
      <c r="AI33" s="22">
        <v>-1.6134599999999999E-2</v>
      </c>
      <c r="AJ33" s="22">
        <v>23</v>
      </c>
      <c r="AK33" s="22">
        <v>1.5737899999999999E-2</v>
      </c>
      <c r="AL33">
        <f t="shared" si="6"/>
        <v>16.134599999999999</v>
      </c>
      <c r="AM33">
        <f t="shared" si="7"/>
        <v>0.25604158086000001</v>
      </c>
      <c r="AP33" s="9"/>
      <c r="AQ33" s="22">
        <v>1.7642199999999999</v>
      </c>
      <c r="AR33" s="22">
        <v>416.113</v>
      </c>
      <c r="AS33" s="22">
        <v>-1.0064699999999999E-2</v>
      </c>
      <c r="AT33" s="22">
        <v>23</v>
      </c>
      <c r="AU33" s="22">
        <v>1.7629999999999999</v>
      </c>
      <c r="AV33">
        <f t="shared" si="8"/>
        <v>10.0647</v>
      </c>
      <c r="AW33">
        <f t="shared" si="9"/>
        <v>17.756345033999999</v>
      </c>
      <c r="AX33" s="9"/>
      <c r="AY33" s="22">
        <v>1.5869100000000001E-2</v>
      </c>
      <c r="AZ33" s="22">
        <v>495.58</v>
      </c>
      <c r="BA33" s="22">
        <v>-1.6119399999999999E-2</v>
      </c>
      <c r="BB33" s="22">
        <v>23</v>
      </c>
      <c r="BC33" s="22">
        <v>1.5689100000000001E-2</v>
      </c>
      <c r="BD33">
        <f t="shared" si="10"/>
        <v>16.119399999999999</v>
      </c>
      <c r="BE33">
        <f t="shared" si="11"/>
        <v>0.25580037053999999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129.20099999999999</v>
      </c>
      <c r="I34" s="22">
        <v>9.5275899999999997E-2</v>
      </c>
      <c r="J34" s="22">
        <v>24</v>
      </c>
      <c r="K34" s="22">
        <v>7.7545199999999995E-2</v>
      </c>
      <c r="L34">
        <f t="shared" si="0"/>
        <v>-95.275899999999993</v>
      </c>
      <c r="M34">
        <f t="shared" si="1"/>
        <v>-167.608410521</v>
      </c>
      <c r="N34" s="9"/>
      <c r="O34" s="22">
        <v>2.0904499999999999E-2</v>
      </c>
      <c r="P34" s="22">
        <v>221.274</v>
      </c>
      <c r="Q34" s="22">
        <v>-1.6177400000000002E-2</v>
      </c>
      <c r="R34" s="22">
        <v>24</v>
      </c>
      <c r="S34" s="22">
        <v>2.06696E-2</v>
      </c>
      <c r="T34">
        <f t="shared" si="2"/>
        <v>16.177400000000002</v>
      </c>
      <c r="U34">
        <f t="shared" si="3"/>
        <v>0.33818045830000004</v>
      </c>
      <c r="X34" s="9"/>
      <c r="Y34" s="22">
        <v>1.75919</v>
      </c>
      <c r="Z34" s="22">
        <v>288.04500000000002</v>
      </c>
      <c r="AA34" s="22">
        <v>-1.0024999999999999E-2</v>
      </c>
      <c r="AB34" s="22">
        <v>24</v>
      </c>
      <c r="AC34" s="22">
        <v>1.7587299999999999</v>
      </c>
      <c r="AD34">
        <f t="shared" si="4"/>
        <v>10.024999999999999</v>
      </c>
      <c r="AE34">
        <f t="shared" si="5"/>
        <v>17.635879749999997</v>
      </c>
      <c r="AF34" s="9"/>
      <c r="AG34" s="22">
        <v>2.0904499999999999E-2</v>
      </c>
      <c r="AH34" s="22">
        <v>362.58800000000002</v>
      </c>
      <c r="AI34" s="22">
        <v>-1.6134599999999999E-2</v>
      </c>
      <c r="AJ34" s="22">
        <v>24</v>
      </c>
      <c r="AK34" s="22">
        <v>2.06818E-2</v>
      </c>
      <c r="AL34">
        <f t="shared" si="6"/>
        <v>16.134599999999999</v>
      </c>
      <c r="AM34">
        <f t="shared" si="7"/>
        <v>0.33728574569999997</v>
      </c>
      <c r="AP34" s="9"/>
      <c r="AQ34" s="22">
        <v>1.75919</v>
      </c>
      <c r="AR34" s="22">
        <v>416.214</v>
      </c>
      <c r="AS34" s="22">
        <v>-1.04706E-2</v>
      </c>
      <c r="AT34" s="22">
        <v>24</v>
      </c>
      <c r="AU34" s="22">
        <v>1.7584200000000001</v>
      </c>
      <c r="AV34">
        <f t="shared" si="8"/>
        <v>10.470599999999999</v>
      </c>
      <c r="AW34">
        <f t="shared" si="9"/>
        <v>18.419774814</v>
      </c>
      <c r="AX34" s="9"/>
      <c r="AY34" s="22">
        <v>2.0904499999999999E-2</v>
      </c>
      <c r="AZ34" s="22">
        <v>495.68099999999998</v>
      </c>
      <c r="BA34" s="22">
        <v>-1.6113300000000001E-2</v>
      </c>
      <c r="BB34" s="22">
        <v>24</v>
      </c>
      <c r="BC34" s="22">
        <v>2.08221E-2</v>
      </c>
      <c r="BD34">
        <f t="shared" si="10"/>
        <v>16.113299999999999</v>
      </c>
      <c r="BE34">
        <f t="shared" si="11"/>
        <v>0.33684047984999999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129.30199999999999</v>
      </c>
      <c r="I35" s="22">
        <v>9.5275899999999997E-2</v>
      </c>
      <c r="J35" s="22">
        <v>25</v>
      </c>
      <c r="K35" s="22">
        <v>7.7545199999999995E-2</v>
      </c>
      <c r="L35">
        <f t="shared" si="0"/>
        <v>-95.275899999999993</v>
      </c>
      <c r="M35">
        <f t="shared" si="1"/>
        <v>-167.12821998499999</v>
      </c>
      <c r="N35" s="9"/>
      <c r="O35" s="22">
        <v>2.5939899999999998E-2</v>
      </c>
      <c r="P35" s="22">
        <v>221.374</v>
      </c>
      <c r="Q35" s="22">
        <v>-1.6189599999999998E-2</v>
      </c>
      <c r="R35" s="22">
        <v>25</v>
      </c>
      <c r="S35" s="22">
        <v>2.59583E-2</v>
      </c>
      <c r="T35">
        <f t="shared" si="2"/>
        <v>16.189599999999999</v>
      </c>
      <c r="U35">
        <f t="shared" si="3"/>
        <v>0.41995660503999993</v>
      </c>
      <c r="X35" s="9"/>
      <c r="Y35" s="22">
        <v>1.7541500000000001</v>
      </c>
      <c r="Z35" s="22">
        <v>288.14600000000002</v>
      </c>
      <c r="AA35" s="22">
        <v>-1.04309E-2</v>
      </c>
      <c r="AB35" s="22">
        <v>25</v>
      </c>
      <c r="AC35" s="22">
        <v>1.7526200000000001</v>
      </c>
      <c r="AD35">
        <f t="shared" si="4"/>
        <v>10.430899999999999</v>
      </c>
      <c r="AE35">
        <f t="shared" si="5"/>
        <v>18.297363234999999</v>
      </c>
      <c r="AF35" s="9"/>
      <c r="AG35" s="22">
        <v>2.5939899999999998E-2</v>
      </c>
      <c r="AH35" s="22">
        <v>362.68900000000002</v>
      </c>
      <c r="AI35" s="22">
        <v>-1.6134599999999999E-2</v>
      </c>
      <c r="AJ35" s="22">
        <v>25</v>
      </c>
      <c r="AK35" s="22">
        <v>2.5952099999999999E-2</v>
      </c>
      <c r="AL35">
        <f t="shared" si="6"/>
        <v>16.134599999999999</v>
      </c>
      <c r="AM35">
        <f t="shared" si="7"/>
        <v>0.41852991053999994</v>
      </c>
      <c r="AP35" s="9"/>
      <c r="AQ35" s="22">
        <v>1.7541500000000001</v>
      </c>
      <c r="AR35" s="22">
        <v>416.315</v>
      </c>
      <c r="AS35" s="22">
        <v>-1.0855099999999999E-2</v>
      </c>
      <c r="AT35" s="22">
        <v>25</v>
      </c>
      <c r="AU35" s="22">
        <v>1.7535400000000001</v>
      </c>
      <c r="AV35">
        <f t="shared" si="8"/>
        <v>10.8551</v>
      </c>
      <c r="AW35">
        <f t="shared" si="9"/>
        <v>19.041473665000002</v>
      </c>
      <c r="AX35" s="9"/>
      <c r="AY35" s="22">
        <v>2.5939899999999998E-2</v>
      </c>
      <c r="AZ35" s="22">
        <v>495.78199999999998</v>
      </c>
      <c r="BA35" s="22">
        <v>-1.61163E-2</v>
      </c>
      <c r="BB35" s="22">
        <v>25</v>
      </c>
      <c r="BC35" s="22">
        <v>2.57843E-2</v>
      </c>
      <c r="BD35">
        <f t="shared" si="10"/>
        <v>16.116299999999999</v>
      </c>
      <c r="BE35">
        <f t="shared" si="11"/>
        <v>0.41805521036999993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129.40299999999999</v>
      </c>
      <c r="I36" s="22">
        <v>9.4970700000000005E-2</v>
      </c>
      <c r="J36" s="22">
        <v>26</v>
      </c>
      <c r="K36" s="22">
        <v>7.7545199999999995E-2</v>
      </c>
      <c r="L36">
        <f t="shared" si="0"/>
        <v>-94.970700000000008</v>
      </c>
      <c r="M36">
        <f t="shared" si="1"/>
        <v>-166.11420107700002</v>
      </c>
      <c r="N36" s="9"/>
      <c r="O36" s="22">
        <v>3.0975300000000001E-2</v>
      </c>
      <c r="P36" s="22">
        <v>221.47499999999999</v>
      </c>
      <c r="Q36" s="22">
        <v>-1.6186499999999999E-2</v>
      </c>
      <c r="R36" s="22">
        <v>26</v>
      </c>
      <c r="S36" s="22">
        <v>3.09387E-2</v>
      </c>
      <c r="T36">
        <f t="shared" si="2"/>
        <v>16.186499999999999</v>
      </c>
      <c r="U36">
        <f t="shared" si="3"/>
        <v>0.50138169344999994</v>
      </c>
      <c r="X36" s="9"/>
      <c r="Y36" s="22">
        <v>1.7491099999999999</v>
      </c>
      <c r="Z36" s="22">
        <v>288.24599999999998</v>
      </c>
      <c r="AA36" s="22">
        <v>-1.08246E-2</v>
      </c>
      <c r="AB36" s="22">
        <v>26</v>
      </c>
      <c r="AC36" s="22">
        <v>1.7480500000000001</v>
      </c>
      <c r="AD36">
        <f t="shared" si="4"/>
        <v>10.8246</v>
      </c>
      <c r="AE36">
        <f t="shared" si="5"/>
        <v>18.933416105999999</v>
      </c>
      <c r="AF36" s="9"/>
      <c r="AG36" s="22">
        <v>3.0975300000000001E-2</v>
      </c>
      <c r="AH36" s="22">
        <v>362.78899999999999</v>
      </c>
      <c r="AI36" s="22">
        <v>-1.61163E-2</v>
      </c>
      <c r="AJ36" s="22">
        <v>26</v>
      </c>
      <c r="AK36" s="22">
        <v>3.0712900000000001E-2</v>
      </c>
      <c r="AL36">
        <f t="shared" si="6"/>
        <v>16.116299999999999</v>
      </c>
      <c r="AM36">
        <f t="shared" si="7"/>
        <v>0.49920722738999995</v>
      </c>
      <c r="AP36" s="9"/>
      <c r="AQ36" s="22">
        <v>1.7491099999999999</v>
      </c>
      <c r="AR36" s="22">
        <v>416.41500000000002</v>
      </c>
      <c r="AS36" s="22">
        <v>-1.12061E-2</v>
      </c>
      <c r="AT36" s="22">
        <v>26</v>
      </c>
      <c r="AU36" s="22">
        <v>1.7483500000000001</v>
      </c>
      <c r="AV36">
        <f t="shared" si="8"/>
        <v>11.206099999999999</v>
      </c>
      <c r="AW36">
        <f t="shared" si="9"/>
        <v>19.600701570999998</v>
      </c>
      <c r="AX36" s="9"/>
      <c r="AY36" s="22">
        <v>3.0975300000000001E-2</v>
      </c>
      <c r="AZ36" s="22">
        <v>495.88299999999998</v>
      </c>
      <c r="BA36" s="22">
        <v>-1.6119399999999999E-2</v>
      </c>
      <c r="BB36" s="22">
        <v>26</v>
      </c>
      <c r="BC36" s="22">
        <v>3.0941799999999998E-2</v>
      </c>
      <c r="BD36">
        <f t="shared" si="10"/>
        <v>16.119399999999999</v>
      </c>
      <c r="BE36">
        <f t="shared" si="11"/>
        <v>0.49930325081999999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129.50299999999999</v>
      </c>
      <c r="I37" s="22">
        <v>9.4757099999999997E-2</v>
      </c>
      <c r="J37" s="22">
        <v>27</v>
      </c>
      <c r="K37" s="22">
        <v>7.7758800000000003E-2</v>
      </c>
      <c r="L37">
        <f t="shared" si="0"/>
        <v>-94.757099999999994</v>
      </c>
      <c r="M37">
        <f t="shared" si="1"/>
        <v>-165.26396296799999</v>
      </c>
      <c r="N37" s="9"/>
      <c r="O37" s="22">
        <v>3.60107E-2</v>
      </c>
      <c r="P37" s="22">
        <v>221.57599999999999</v>
      </c>
      <c r="Q37" s="22">
        <v>-1.6186499999999999E-2</v>
      </c>
      <c r="R37" s="22">
        <v>27</v>
      </c>
      <c r="S37" s="22">
        <v>3.6166400000000001E-2</v>
      </c>
      <c r="T37">
        <f t="shared" si="2"/>
        <v>16.186499999999999</v>
      </c>
      <c r="U37">
        <f t="shared" si="3"/>
        <v>0.5828871955499999</v>
      </c>
      <c r="X37" s="9"/>
      <c r="Y37" s="22">
        <v>1.7440800000000001</v>
      </c>
      <c r="Z37" s="22">
        <v>288.34699999999998</v>
      </c>
      <c r="AA37" s="22">
        <v>-1.12122E-2</v>
      </c>
      <c r="AB37" s="22">
        <v>27</v>
      </c>
      <c r="AC37" s="22">
        <v>1.7428600000000001</v>
      </c>
      <c r="AD37">
        <f t="shared" si="4"/>
        <v>11.212200000000001</v>
      </c>
      <c r="AE37">
        <f t="shared" si="5"/>
        <v>19.554973776000004</v>
      </c>
      <c r="AF37" s="9"/>
      <c r="AG37" s="22">
        <v>3.60107E-2</v>
      </c>
      <c r="AH37" s="22">
        <v>362.89</v>
      </c>
      <c r="AI37" s="22">
        <v>-1.61285E-2</v>
      </c>
      <c r="AJ37" s="22">
        <v>27</v>
      </c>
      <c r="AK37" s="22">
        <v>3.5888700000000003E-2</v>
      </c>
      <c r="AL37">
        <f t="shared" si="6"/>
        <v>16.128499999999999</v>
      </c>
      <c r="AM37">
        <f t="shared" si="7"/>
        <v>0.58079857494999998</v>
      </c>
      <c r="AP37" s="9"/>
      <c r="AQ37" s="22">
        <v>1.7440800000000001</v>
      </c>
      <c r="AR37" s="22">
        <v>416.51600000000002</v>
      </c>
      <c r="AS37" s="22">
        <v>-1.15295E-2</v>
      </c>
      <c r="AT37" s="22">
        <v>27</v>
      </c>
      <c r="AU37" s="22">
        <v>1.74316</v>
      </c>
      <c r="AV37">
        <f t="shared" si="8"/>
        <v>11.529500000000001</v>
      </c>
      <c r="AW37">
        <f t="shared" si="9"/>
        <v>20.108370360000002</v>
      </c>
      <c r="AX37" s="9"/>
      <c r="AY37" s="22">
        <v>3.60107E-2</v>
      </c>
      <c r="AZ37" s="22">
        <v>495.983</v>
      </c>
      <c r="BA37" s="22">
        <v>-1.61163E-2</v>
      </c>
      <c r="BB37" s="22">
        <v>27</v>
      </c>
      <c r="BC37" s="22">
        <v>3.5931400000000002E-2</v>
      </c>
      <c r="BD37">
        <f t="shared" si="10"/>
        <v>16.116299999999999</v>
      </c>
      <c r="BE37">
        <f t="shared" si="11"/>
        <v>0.58035924440999997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129.60400000000001</v>
      </c>
      <c r="I38" s="22">
        <v>8.8836700000000005E-2</v>
      </c>
      <c r="J38" s="22">
        <v>28</v>
      </c>
      <c r="K38" s="22">
        <v>7.77283E-2</v>
      </c>
      <c r="L38">
        <f t="shared" si="0"/>
        <v>-88.836700000000008</v>
      </c>
      <c r="M38">
        <f t="shared" si="1"/>
        <v>-154.49057476800002</v>
      </c>
      <c r="N38" s="9"/>
      <c r="O38" s="22">
        <v>4.1046100000000002E-2</v>
      </c>
      <c r="P38" s="22">
        <v>221.67699999999999</v>
      </c>
      <c r="Q38" s="22">
        <v>-1.6180400000000001E-2</v>
      </c>
      <c r="R38" s="22">
        <v>28</v>
      </c>
      <c r="S38" s="22">
        <v>4.0881300000000002E-2</v>
      </c>
      <c r="T38">
        <f t="shared" si="2"/>
        <v>16.180400000000002</v>
      </c>
      <c r="U38">
        <f t="shared" si="3"/>
        <v>0.6641423164400001</v>
      </c>
      <c r="X38" s="9"/>
      <c r="Y38" s="22">
        <v>1.7390399999999999</v>
      </c>
      <c r="Z38" s="22">
        <v>288.44799999999998</v>
      </c>
      <c r="AA38" s="22">
        <v>-1.14746E-2</v>
      </c>
      <c r="AB38" s="22">
        <v>28</v>
      </c>
      <c r="AC38" s="22">
        <v>1.73828</v>
      </c>
      <c r="AD38">
        <f t="shared" si="4"/>
        <v>11.474600000000001</v>
      </c>
      <c r="AE38">
        <f t="shared" si="5"/>
        <v>19.954788384</v>
      </c>
      <c r="AF38" s="9"/>
      <c r="AG38" s="22">
        <v>4.1046100000000002E-2</v>
      </c>
      <c r="AH38" s="22">
        <v>362.99099999999999</v>
      </c>
      <c r="AI38" s="22">
        <v>-1.6110200000000002E-2</v>
      </c>
      <c r="AJ38" s="22">
        <v>28</v>
      </c>
      <c r="AK38" s="22">
        <v>4.0991199999999998E-2</v>
      </c>
      <c r="AL38">
        <f t="shared" si="6"/>
        <v>16.110200000000003</v>
      </c>
      <c r="AM38">
        <f t="shared" si="7"/>
        <v>0.66126088022000018</v>
      </c>
      <c r="AP38" s="9"/>
      <c r="AQ38" s="22">
        <v>1.7390399999999999</v>
      </c>
      <c r="AR38" s="22">
        <v>416.61700000000002</v>
      </c>
      <c r="AS38" s="22">
        <v>-1.18011E-2</v>
      </c>
      <c r="AT38" s="22">
        <v>28</v>
      </c>
      <c r="AU38" s="22">
        <v>1.73767</v>
      </c>
      <c r="AV38">
        <f t="shared" si="8"/>
        <v>11.8011</v>
      </c>
      <c r="AW38">
        <f t="shared" si="9"/>
        <v>20.522584943999998</v>
      </c>
      <c r="AX38" s="9"/>
      <c r="AY38" s="22">
        <v>4.1046100000000002E-2</v>
      </c>
      <c r="AZ38" s="22">
        <v>496.084</v>
      </c>
      <c r="BA38" s="22">
        <v>-1.6113300000000001E-2</v>
      </c>
      <c r="BB38" s="22">
        <v>28</v>
      </c>
      <c r="BC38" s="22">
        <v>4.0673800000000003E-2</v>
      </c>
      <c r="BD38">
        <f t="shared" si="10"/>
        <v>16.113299999999999</v>
      </c>
      <c r="BE38">
        <f t="shared" si="11"/>
        <v>0.66138812312999995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129.70500000000001</v>
      </c>
      <c r="I39" s="22">
        <v>8.8867199999999993E-2</v>
      </c>
      <c r="J39" s="22">
        <v>29</v>
      </c>
      <c r="K39" s="22">
        <v>7.7789300000000006E-2</v>
      </c>
      <c r="L39">
        <f t="shared" si="0"/>
        <v>-88.867199999999997</v>
      </c>
      <c r="M39">
        <f t="shared" si="1"/>
        <v>-154.096613472</v>
      </c>
      <c r="N39" s="9"/>
      <c r="O39" s="22">
        <v>4.6081499999999997E-2</v>
      </c>
      <c r="P39" s="22">
        <v>221.77699999999999</v>
      </c>
      <c r="Q39" s="22">
        <v>-1.6162099999999999E-2</v>
      </c>
      <c r="R39" s="22">
        <v>29</v>
      </c>
      <c r="S39" s="22">
        <v>4.6023599999999998E-2</v>
      </c>
      <c r="T39">
        <f t="shared" si="2"/>
        <v>16.162099999999999</v>
      </c>
      <c r="U39">
        <f t="shared" si="3"/>
        <v>0.74477381114999985</v>
      </c>
      <c r="X39" s="9"/>
      <c r="Y39" s="22">
        <v>1.7340100000000001</v>
      </c>
      <c r="Z39" s="22">
        <v>288.548</v>
      </c>
      <c r="AA39" s="22">
        <v>-1.17676E-2</v>
      </c>
      <c r="AB39" s="22">
        <v>29</v>
      </c>
      <c r="AC39" s="22">
        <v>1.73309</v>
      </c>
      <c r="AD39">
        <f t="shared" si="4"/>
        <v>11.7676</v>
      </c>
      <c r="AE39">
        <f t="shared" si="5"/>
        <v>20.405136076000002</v>
      </c>
      <c r="AF39" s="9"/>
      <c r="AG39" s="22">
        <v>4.6081499999999997E-2</v>
      </c>
      <c r="AH39" s="22">
        <v>363.09199999999998</v>
      </c>
      <c r="AI39" s="22">
        <v>-1.61163E-2</v>
      </c>
      <c r="AJ39" s="22">
        <v>29</v>
      </c>
      <c r="AK39" s="22">
        <v>4.5999100000000001E-2</v>
      </c>
      <c r="AL39">
        <f t="shared" si="6"/>
        <v>16.116299999999999</v>
      </c>
      <c r="AM39">
        <f t="shared" si="7"/>
        <v>0.74266327844999991</v>
      </c>
      <c r="AP39" s="9"/>
      <c r="AQ39" s="22">
        <v>1.7340100000000001</v>
      </c>
      <c r="AR39" s="22">
        <v>416.71699999999998</v>
      </c>
      <c r="AS39" s="22">
        <v>-1.2063600000000001E-2</v>
      </c>
      <c r="AT39" s="22">
        <v>29</v>
      </c>
      <c r="AU39" s="22">
        <v>1.7334000000000001</v>
      </c>
      <c r="AV39">
        <f t="shared" si="8"/>
        <v>12.063600000000001</v>
      </c>
      <c r="AW39">
        <f t="shared" si="9"/>
        <v>20.918403036000001</v>
      </c>
      <c r="AX39" s="9"/>
      <c r="AY39" s="22">
        <v>4.6081499999999997E-2</v>
      </c>
      <c r="AZ39" s="22">
        <v>496.185</v>
      </c>
      <c r="BA39" s="22">
        <v>-1.6113300000000001E-2</v>
      </c>
      <c r="BB39" s="22">
        <v>29</v>
      </c>
      <c r="BC39" s="22">
        <v>4.5996099999999998E-2</v>
      </c>
      <c r="BD39">
        <f t="shared" si="10"/>
        <v>16.113299999999999</v>
      </c>
      <c r="BE39">
        <f t="shared" si="11"/>
        <v>0.74252503394999991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129.80500000000001</v>
      </c>
      <c r="I40" s="22">
        <v>8.8867199999999993E-2</v>
      </c>
      <c r="J40" s="22">
        <v>30</v>
      </c>
      <c r="K40" s="22">
        <v>7.7789300000000006E-2</v>
      </c>
      <c r="L40">
        <f t="shared" si="0"/>
        <v>-88.867199999999997</v>
      </c>
      <c r="M40">
        <f t="shared" si="1"/>
        <v>-153.64872278399997</v>
      </c>
      <c r="N40" s="9"/>
      <c r="O40" s="22">
        <v>5.11169E-2</v>
      </c>
      <c r="P40" s="22">
        <v>221.87799999999999</v>
      </c>
      <c r="Q40" s="22">
        <v>-1.61713E-2</v>
      </c>
      <c r="R40" s="22">
        <v>30</v>
      </c>
      <c r="S40" s="22">
        <v>5.1062000000000003E-2</v>
      </c>
      <c r="T40">
        <f t="shared" si="2"/>
        <v>16.171299999999999</v>
      </c>
      <c r="U40">
        <f t="shared" si="3"/>
        <v>0.82662672496999989</v>
      </c>
      <c r="X40" s="9"/>
      <c r="Y40" s="22">
        <v>1.7289699999999999</v>
      </c>
      <c r="Z40" s="22">
        <v>288.649</v>
      </c>
      <c r="AA40" s="22">
        <v>-1.2026999999999999E-2</v>
      </c>
      <c r="AB40" s="22">
        <v>30</v>
      </c>
      <c r="AC40" s="22">
        <v>1.7285200000000001</v>
      </c>
      <c r="AD40">
        <f t="shared" si="4"/>
        <v>12.026999999999999</v>
      </c>
      <c r="AE40">
        <f t="shared" si="5"/>
        <v>20.794322189999999</v>
      </c>
      <c r="AF40" s="9"/>
      <c r="AG40" s="22">
        <v>5.11169E-2</v>
      </c>
      <c r="AH40" s="22">
        <v>363.19200000000001</v>
      </c>
      <c r="AI40" s="22">
        <v>-1.61163E-2</v>
      </c>
      <c r="AJ40" s="22">
        <v>30</v>
      </c>
      <c r="AK40" s="22">
        <v>5.1059E-2</v>
      </c>
      <c r="AL40">
        <f t="shared" si="6"/>
        <v>16.116299999999999</v>
      </c>
      <c r="AM40">
        <f t="shared" si="7"/>
        <v>0.82381529546999999</v>
      </c>
      <c r="AP40" s="9"/>
      <c r="AQ40" s="22">
        <v>1.7289699999999999</v>
      </c>
      <c r="AR40" s="22">
        <v>416.81799999999998</v>
      </c>
      <c r="AS40" s="22">
        <v>-1.23108E-2</v>
      </c>
      <c r="AT40" s="22">
        <v>30</v>
      </c>
      <c r="AU40" s="22">
        <v>1.72821</v>
      </c>
      <c r="AV40">
        <f t="shared" si="8"/>
        <v>12.3108</v>
      </c>
      <c r="AW40">
        <f t="shared" si="9"/>
        <v>21.285003876000001</v>
      </c>
      <c r="AX40" s="9"/>
      <c r="AY40" s="22">
        <v>5.11169E-2</v>
      </c>
      <c r="AZ40" s="22">
        <v>496.28500000000003</v>
      </c>
      <c r="BA40" s="22">
        <v>-1.6122399999999999E-2</v>
      </c>
      <c r="BB40" s="22">
        <v>30</v>
      </c>
      <c r="BC40" s="22">
        <v>5.0967400000000003E-2</v>
      </c>
      <c r="BD40">
        <f t="shared" si="10"/>
        <v>16.122399999999999</v>
      </c>
      <c r="BE40">
        <f t="shared" si="11"/>
        <v>0.82412710855999993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129.90600000000001</v>
      </c>
      <c r="I41" s="22">
        <v>8.8745099999999993E-2</v>
      </c>
      <c r="J41" s="22">
        <v>31</v>
      </c>
      <c r="K41" s="22">
        <v>7.7789300000000006E-2</v>
      </c>
      <c r="L41">
        <f t="shared" si="0"/>
        <v>-88.745099999999994</v>
      </c>
      <c r="M41">
        <f t="shared" si="1"/>
        <v>-152.991227694</v>
      </c>
      <c r="N41" s="9"/>
      <c r="O41" s="22">
        <v>5.6152300000000002E-2</v>
      </c>
      <c r="P41" s="22">
        <v>221.97900000000001</v>
      </c>
      <c r="Q41" s="22">
        <v>-1.6192600000000001E-2</v>
      </c>
      <c r="R41" s="22">
        <v>31</v>
      </c>
      <c r="S41" s="22">
        <v>5.5542000000000001E-2</v>
      </c>
      <c r="T41">
        <f t="shared" si="2"/>
        <v>16.192600000000002</v>
      </c>
      <c r="U41">
        <f t="shared" si="3"/>
        <v>0.90925173298000017</v>
      </c>
      <c r="X41" s="9"/>
      <c r="Y41" s="22">
        <v>1.72394</v>
      </c>
      <c r="Z41" s="22">
        <v>288.75</v>
      </c>
      <c r="AA41" s="22">
        <v>-1.2268100000000001E-2</v>
      </c>
      <c r="AB41" s="22">
        <v>31</v>
      </c>
      <c r="AC41" s="22">
        <v>1.72302</v>
      </c>
      <c r="AD41">
        <f t="shared" si="4"/>
        <v>12.2681</v>
      </c>
      <c r="AE41">
        <f t="shared" si="5"/>
        <v>21.149468314</v>
      </c>
      <c r="AF41" s="9"/>
      <c r="AG41" s="22">
        <v>5.6152300000000002E-2</v>
      </c>
      <c r="AH41" s="22">
        <v>363.29300000000001</v>
      </c>
      <c r="AI41" s="22">
        <v>-1.61163E-2</v>
      </c>
      <c r="AJ41" s="22">
        <v>31</v>
      </c>
      <c r="AK41" s="22">
        <v>5.5542000000000001E-2</v>
      </c>
      <c r="AL41">
        <f t="shared" si="6"/>
        <v>16.116299999999999</v>
      </c>
      <c r="AM41">
        <f t="shared" si="7"/>
        <v>0.90496731248999995</v>
      </c>
      <c r="AP41" s="9"/>
      <c r="AQ41" s="22">
        <v>1.72394</v>
      </c>
      <c r="AR41" s="22">
        <v>416.91899999999998</v>
      </c>
      <c r="AS41" s="22">
        <v>-1.2533600000000001E-2</v>
      </c>
      <c r="AT41" s="22">
        <v>31</v>
      </c>
      <c r="AU41" s="22">
        <v>1.72363</v>
      </c>
      <c r="AV41">
        <f t="shared" si="8"/>
        <v>12.5336</v>
      </c>
      <c r="AW41">
        <f t="shared" si="9"/>
        <v>21.607174384</v>
      </c>
      <c r="AX41" s="9"/>
      <c r="AY41" s="22">
        <v>5.6152300000000002E-2</v>
      </c>
      <c r="AZ41" s="22">
        <v>496.38600000000002</v>
      </c>
      <c r="BA41" s="22">
        <v>-1.6107199999999999E-2</v>
      </c>
      <c r="BB41" s="22">
        <v>31</v>
      </c>
      <c r="BC41" s="22">
        <v>5.5694599999999997E-2</v>
      </c>
      <c r="BD41">
        <f t="shared" si="10"/>
        <v>16.107199999999999</v>
      </c>
      <c r="BE41">
        <f t="shared" si="11"/>
        <v>0.90445632655999997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130.00700000000001</v>
      </c>
      <c r="I42" s="22">
        <v>8.8867199999999993E-2</v>
      </c>
      <c r="J42" s="22">
        <v>32</v>
      </c>
      <c r="K42" s="22">
        <v>7.9589800000000002E-2</v>
      </c>
      <c r="L42">
        <f t="shared" si="0"/>
        <v>-88.867199999999997</v>
      </c>
      <c r="M42">
        <f t="shared" si="1"/>
        <v>-152.75383008</v>
      </c>
      <c r="N42" s="9"/>
      <c r="O42" s="22">
        <v>6.1187699999999998E-2</v>
      </c>
      <c r="P42" s="22">
        <v>222.07900000000001</v>
      </c>
      <c r="Q42" s="22">
        <v>-1.6186499999999999E-2</v>
      </c>
      <c r="R42" s="22">
        <v>32</v>
      </c>
      <c r="S42" s="22">
        <v>6.0821500000000001E-2</v>
      </c>
      <c r="T42">
        <f t="shared" si="2"/>
        <v>16.186499999999999</v>
      </c>
      <c r="U42">
        <f t="shared" si="3"/>
        <v>0.99041470604999993</v>
      </c>
      <c r="X42" s="9"/>
      <c r="Y42" s="22">
        <v>1.7189000000000001</v>
      </c>
      <c r="Z42" s="22">
        <v>288.85000000000002</v>
      </c>
      <c r="AA42" s="22">
        <v>-1.24908E-2</v>
      </c>
      <c r="AB42" s="22">
        <v>32</v>
      </c>
      <c r="AC42" s="22">
        <v>1.71783</v>
      </c>
      <c r="AD42">
        <f t="shared" si="4"/>
        <v>12.4908</v>
      </c>
      <c r="AE42">
        <f t="shared" si="5"/>
        <v>21.470436120000002</v>
      </c>
      <c r="AF42" s="9"/>
      <c r="AG42" s="22">
        <v>6.1187699999999998E-2</v>
      </c>
      <c r="AH42" s="22">
        <v>363.39400000000001</v>
      </c>
      <c r="AI42" s="22">
        <v>-1.6119399999999999E-2</v>
      </c>
      <c r="AJ42" s="22">
        <v>32</v>
      </c>
      <c r="AK42" s="22">
        <v>6.0638400000000002E-2</v>
      </c>
      <c r="AL42">
        <f t="shared" si="6"/>
        <v>16.119399999999999</v>
      </c>
      <c r="AM42">
        <f t="shared" si="7"/>
        <v>0.98630901137999993</v>
      </c>
      <c r="AP42" s="9"/>
      <c r="AQ42" s="22">
        <v>1.7189000000000001</v>
      </c>
      <c r="AR42" s="22">
        <v>417.01900000000001</v>
      </c>
      <c r="AS42" s="22">
        <v>-1.27411E-2</v>
      </c>
      <c r="AT42" s="22">
        <v>32</v>
      </c>
      <c r="AU42" s="22">
        <v>1.71753</v>
      </c>
      <c r="AV42">
        <f t="shared" si="8"/>
        <v>12.741099999999999</v>
      </c>
      <c r="AW42">
        <f t="shared" si="9"/>
        <v>21.900676789999999</v>
      </c>
      <c r="AX42" s="9"/>
      <c r="AY42" s="22">
        <v>6.1187699999999998E-2</v>
      </c>
      <c r="AZ42" s="22">
        <v>496.48700000000002</v>
      </c>
      <c r="BA42" s="22">
        <v>-1.6107199999999999E-2</v>
      </c>
      <c r="BB42" s="22">
        <v>32</v>
      </c>
      <c r="BC42" s="22">
        <v>6.0760500000000002E-2</v>
      </c>
      <c r="BD42">
        <f t="shared" si="10"/>
        <v>16.107199999999999</v>
      </c>
      <c r="BE42">
        <f t="shared" si="11"/>
        <v>0.98556252143999989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130.108</v>
      </c>
      <c r="I43" s="22">
        <v>8.8806200000000002E-2</v>
      </c>
      <c r="J43" s="22">
        <v>33</v>
      </c>
      <c r="K43" s="22">
        <v>7.9406699999999997E-2</v>
      </c>
      <c r="L43">
        <f t="shared" si="0"/>
        <v>-88.806200000000004</v>
      </c>
      <c r="M43">
        <f t="shared" si="1"/>
        <v>-152.202281994</v>
      </c>
      <c r="N43" s="9"/>
      <c r="O43" s="22">
        <v>6.6223099999999993E-2</v>
      </c>
      <c r="P43" s="22">
        <v>222.18</v>
      </c>
      <c r="Q43" s="22">
        <v>-1.61835E-2</v>
      </c>
      <c r="R43" s="22">
        <v>33</v>
      </c>
      <c r="S43" s="22">
        <v>6.5765400000000002E-2</v>
      </c>
      <c r="T43">
        <f t="shared" si="2"/>
        <v>16.183499999999999</v>
      </c>
      <c r="U43">
        <f t="shared" si="3"/>
        <v>1.0717215388499999</v>
      </c>
      <c r="X43" s="9"/>
      <c r="Y43" s="22">
        <v>1.71387</v>
      </c>
      <c r="Z43" s="22">
        <v>288.95100000000002</v>
      </c>
      <c r="AA43" s="22">
        <v>-1.2710600000000001E-2</v>
      </c>
      <c r="AB43" s="22">
        <v>33</v>
      </c>
      <c r="AC43" s="22">
        <v>1.71326</v>
      </c>
      <c r="AD43">
        <f t="shared" si="4"/>
        <v>12.710600000000001</v>
      </c>
      <c r="AE43">
        <f t="shared" si="5"/>
        <v>21.784316022000002</v>
      </c>
      <c r="AF43" s="9"/>
      <c r="AG43" s="22">
        <v>6.6223099999999993E-2</v>
      </c>
      <c r="AH43" s="22">
        <v>363.49400000000003</v>
      </c>
      <c r="AI43" s="22">
        <v>-1.61163E-2</v>
      </c>
      <c r="AJ43" s="22">
        <v>33</v>
      </c>
      <c r="AK43" s="22">
        <v>6.5704299999999993E-2</v>
      </c>
      <c r="AL43">
        <f t="shared" si="6"/>
        <v>16.116299999999999</v>
      </c>
      <c r="AM43">
        <f t="shared" si="7"/>
        <v>1.0672713465299999</v>
      </c>
      <c r="AP43" s="9"/>
      <c r="AQ43" s="22">
        <v>1.71387</v>
      </c>
      <c r="AR43" s="22">
        <v>417.12</v>
      </c>
      <c r="AS43" s="22">
        <v>-1.29211E-2</v>
      </c>
      <c r="AT43" s="22">
        <v>33</v>
      </c>
      <c r="AU43" s="22">
        <v>1.71265</v>
      </c>
      <c r="AV43">
        <f t="shared" si="8"/>
        <v>12.921099999999999</v>
      </c>
      <c r="AW43">
        <f t="shared" si="9"/>
        <v>22.145085656999999</v>
      </c>
      <c r="AX43" s="9"/>
      <c r="AY43" s="22">
        <v>6.6223099999999993E-2</v>
      </c>
      <c r="AZ43" s="22">
        <v>496.58800000000002</v>
      </c>
      <c r="BA43" s="22">
        <v>-1.61041E-2</v>
      </c>
      <c r="BB43" s="22">
        <v>33</v>
      </c>
      <c r="BC43" s="22">
        <v>6.5643300000000002E-2</v>
      </c>
      <c r="BD43">
        <f t="shared" si="10"/>
        <v>16.104099999999999</v>
      </c>
      <c r="BE43">
        <f t="shared" si="11"/>
        <v>1.0664634247099998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130.208</v>
      </c>
      <c r="I44" s="22">
        <v>8.8897699999999996E-2</v>
      </c>
      <c r="J44" s="22">
        <v>34</v>
      </c>
      <c r="K44" s="22">
        <v>7.92847E-2</v>
      </c>
      <c r="L44">
        <f t="shared" si="0"/>
        <v>-88.8977</v>
      </c>
      <c r="M44">
        <f t="shared" si="1"/>
        <v>-151.911056691</v>
      </c>
      <c r="N44" s="9"/>
      <c r="O44" s="22">
        <v>7.1258500000000002E-2</v>
      </c>
      <c r="P44" s="22">
        <v>222.28100000000001</v>
      </c>
      <c r="Q44" s="22">
        <v>-1.6153000000000001E-2</v>
      </c>
      <c r="R44" s="22">
        <v>34</v>
      </c>
      <c r="S44" s="22">
        <v>7.0739700000000003E-2</v>
      </c>
      <c r="T44">
        <f t="shared" si="2"/>
        <v>16.153000000000002</v>
      </c>
      <c r="U44">
        <f t="shared" si="3"/>
        <v>1.1510385505000003</v>
      </c>
      <c r="X44" s="9"/>
      <c r="Y44" s="22">
        <v>1.7088300000000001</v>
      </c>
      <c r="Z44" s="22">
        <v>289.05200000000002</v>
      </c>
      <c r="AA44" s="22">
        <v>-1.2899799999999999E-2</v>
      </c>
      <c r="AB44" s="22">
        <v>34</v>
      </c>
      <c r="AC44" s="22">
        <v>1.70807</v>
      </c>
      <c r="AD44">
        <f t="shared" si="4"/>
        <v>12.899799999999999</v>
      </c>
      <c r="AE44">
        <f t="shared" si="5"/>
        <v>22.043565233999999</v>
      </c>
      <c r="AF44" s="9"/>
      <c r="AG44" s="22">
        <v>7.1258500000000002E-2</v>
      </c>
      <c r="AH44" s="22">
        <v>363.59500000000003</v>
      </c>
      <c r="AI44" s="22">
        <v>-1.6122399999999999E-2</v>
      </c>
      <c r="AJ44" s="22">
        <v>34</v>
      </c>
      <c r="AK44" s="22">
        <v>7.04346E-2</v>
      </c>
      <c r="AL44">
        <f t="shared" si="6"/>
        <v>16.122399999999999</v>
      </c>
      <c r="AM44">
        <f t="shared" si="7"/>
        <v>1.1488580403999999</v>
      </c>
      <c r="AP44" s="9"/>
      <c r="AQ44" s="22">
        <v>1.7088300000000001</v>
      </c>
      <c r="AR44" s="22">
        <v>417.221</v>
      </c>
      <c r="AS44" s="22">
        <v>-1.3089E-2</v>
      </c>
      <c r="AT44" s="22">
        <v>34</v>
      </c>
      <c r="AU44" s="22">
        <v>1.70807</v>
      </c>
      <c r="AV44">
        <f t="shared" si="8"/>
        <v>13.089</v>
      </c>
      <c r="AW44">
        <f t="shared" si="9"/>
        <v>22.366875870000001</v>
      </c>
      <c r="AX44" s="9"/>
      <c r="AY44" s="22">
        <v>7.1258500000000002E-2</v>
      </c>
      <c r="AZ44" s="22">
        <v>496.68799999999999</v>
      </c>
      <c r="BA44" s="22">
        <v>-1.6110200000000002E-2</v>
      </c>
      <c r="BB44" s="22">
        <v>34</v>
      </c>
      <c r="BC44" s="22">
        <v>7.0770299999999994E-2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130.309</v>
      </c>
      <c r="I45" s="22">
        <v>8.8806200000000002E-2</v>
      </c>
      <c r="J45" s="22">
        <v>35</v>
      </c>
      <c r="K45" s="22">
        <v>7.9254199999999997E-2</v>
      </c>
      <c r="L45">
        <f t="shared" si="0"/>
        <v>-88.806200000000004</v>
      </c>
      <c r="M45">
        <f t="shared" si="1"/>
        <v>-151.30800356</v>
      </c>
      <c r="N45" s="9"/>
      <c r="O45" s="22">
        <v>7.6293899999999998E-2</v>
      </c>
      <c r="P45" s="22">
        <v>222.38200000000001</v>
      </c>
      <c r="Q45" s="22">
        <v>-1.6162099999999999E-2</v>
      </c>
      <c r="R45" s="22">
        <v>35</v>
      </c>
      <c r="S45" s="22">
        <v>7.5469999999999995E-2</v>
      </c>
      <c r="T45">
        <f t="shared" si="2"/>
        <v>16.162099999999999</v>
      </c>
      <c r="U45">
        <f t="shared" si="3"/>
        <v>1.23306964119</v>
      </c>
      <c r="X45" s="9"/>
      <c r="Y45" s="22">
        <v>1.7038</v>
      </c>
      <c r="Z45" s="22">
        <v>289.15300000000002</v>
      </c>
      <c r="AA45" s="22">
        <v>-1.30768E-2</v>
      </c>
      <c r="AB45" s="22">
        <v>35</v>
      </c>
      <c r="AC45" s="22">
        <v>1.70319</v>
      </c>
      <c r="AD45">
        <f t="shared" si="4"/>
        <v>13.076799999999999</v>
      </c>
      <c r="AE45">
        <f t="shared" si="5"/>
        <v>22.280251839999998</v>
      </c>
      <c r="AF45" s="9"/>
      <c r="AG45" s="22">
        <v>7.6293899999999998E-2</v>
      </c>
      <c r="AH45" s="22">
        <v>363.69600000000003</v>
      </c>
      <c r="AI45" s="22">
        <v>-1.61041E-2</v>
      </c>
      <c r="AJ45" s="22">
        <v>35</v>
      </c>
      <c r="AK45" s="22">
        <v>7.5653100000000001E-2</v>
      </c>
      <c r="AL45">
        <f t="shared" si="6"/>
        <v>16.104099999999999</v>
      </c>
      <c r="AM45">
        <f t="shared" si="7"/>
        <v>1.2286445949899998</v>
      </c>
      <c r="AP45" s="9"/>
      <c r="AQ45" s="22">
        <v>1.7038</v>
      </c>
      <c r="AR45" s="22">
        <v>417.322</v>
      </c>
      <c r="AS45" s="22">
        <v>-1.32538E-2</v>
      </c>
      <c r="AT45" s="22">
        <v>35</v>
      </c>
      <c r="AU45" s="22">
        <v>1.7028799999999999</v>
      </c>
      <c r="AV45">
        <f t="shared" si="8"/>
        <v>13.2538</v>
      </c>
      <c r="AW45">
        <f t="shared" si="9"/>
        <v>22.581824439999998</v>
      </c>
      <c r="AX45" s="9"/>
      <c r="AY45" s="22">
        <v>7.6293899999999998E-2</v>
      </c>
      <c r="AZ45" s="22">
        <v>496.78899999999999</v>
      </c>
      <c r="BA45" s="22">
        <v>-1.6113300000000001E-2</v>
      </c>
      <c r="BB45" s="22">
        <v>35</v>
      </c>
      <c r="BC45" s="22">
        <v>7.5439500000000007E-2</v>
      </c>
      <c r="BD45">
        <f t="shared" si="10"/>
        <v>16.113299999999999</v>
      </c>
      <c r="BE45">
        <f t="shared" si="11"/>
        <v>1.2293464988699998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130.41</v>
      </c>
      <c r="I46" s="22">
        <v>8.9813199999999996E-2</v>
      </c>
      <c r="J46" s="22">
        <v>36</v>
      </c>
      <c r="K46" s="22">
        <v>7.92847E-2</v>
      </c>
      <c r="L46">
        <f t="shared" si="0"/>
        <v>-89.813199999999995</v>
      </c>
      <c r="M46">
        <f t="shared" si="1"/>
        <v>-152.57107163199998</v>
      </c>
      <c r="N46" s="9"/>
      <c r="O46" s="22">
        <v>8.1329299999999993E-2</v>
      </c>
      <c r="P46" s="22">
        <v>222.482</v>
      </c>
      <c r="Q46" s="22">
        <v>-1.6149899999999998E-2</v>
      </c>
      <c r="R46" s="22">
        <v>36</v>
      </c>
      <c r="S46" s="22">
        <v>8.0688499999999996E-2</v>
      </c>
      <c r="T46">
        <f t="shared" si="2"/>
        <v>16.149899999999999</v>
      </c>
      <c r="U46">
        <f t="shared" si="3"/>
        <v>1.3134600620699999</v>
      </c>
      <c r="X46" s="9"/>
      <c r="Y46" s="22">
        <v>1.69876</v>
      </c>
      <c r="Z46" s="22">
        <v>289.25299999999999</v>
      </c>
      <c r="AA46" s="22">
        <v>-1.3241599999999999E-2</v>
      </c>
      <c r="AB46" s="22">
        <v>36</v>
      </c>
      <c r="AC46" s="22">
        <v>1.6976899999999999</v>
      </c>
      <c r="AD46">
        <f t="shared" si="4"/>
        <v>13.2416</v>
      </c>
      <c r="AE46">
        <f t="shared" si="5"/>
        <v>22.494300416000002</v>
      </c>
      <c r="AF46" s="9"/>
      <c r="AG46" s="22">
        <v>8.1329299999999993E-2</v>
      </c>
      <c r="AH46" s="22">
        <v>363.79700000000003</v>
      </c>
      <c r="AI46" s="22">
        <v>-1.6119399999999999E-2</v>
      </c>
      <c r="AJ46" s="22">
        <v>36</v>
      </c>
      <c r="AK46" s="22">
        <v>8.0841099999999999E-2</v>
      </c>
      <c r="AL46">
        <f t="shared" si="6"/>
        <v>16.119399999999999</v>
      </c>
      <c r="AM46">
        <f t="shared" si="7"/>
        <v>1.3109795184199997</v>
      </c>
      <c r="AP46" s="9"/>
      <c r="AQ46" s="22">
        <v>1.69876</v>
      </c>
      <c r="AR46" s="22">
        <v>417.42200000000003</v>
      </c>
      <c r="AS46" s="22">
        <v>-1.34094E-2</v>
      </c>
      <c r="AT46" s="22">
        <v>36</v>
      </c>
      <c r="AU46" s="22">
        <v>1.69861</v>
      </c>
      <c r="AV46">
        <f t="shared" si="8"/>
        <v>13.4094</v>
      </c>
      <c r="AW46">
        <f t="shared" si="9"/>
        <v>22.779352343999999</v>
      </c>
      <c r="AX46" s="9"/>
      <c r="AY46" s="22">
        <v>8.1329299999999993E-2</v>
      </c>
      <c r="AZ46" s="22">
        <v>496.89</v>
      </c>
      <c r="BA46" s="22">
        <v>-1.60889E-2</v>
      </c>
      <c r="BB46" s="22">
        <v>36</v>
      </c>
      <c r="BC46" s="22">
        <v>8.0810499999999993E-2</v>
      </c>
      <c r="BD46">
        <f t="shared" si="10"/>
        <v>16.088899999999999</v>
      </c>
      <c r="BE46">
        <f t="shared" si="11"/>
        <v>1.3084989747699998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130.51</v>
      </c>
      <c r="I47" s="22">
        <v>8.9843800000000001E-2</v>
      </c>
      <c r="J47" s="22">
        <v>37</v>
      </c>
      <c r="K47" s="22">
        <v>7.9345700000000005E-2</v>
      </c>
      <c r="L47">
        <f t="shared" si="0"/>
        <v>-89.843800000000002</v>
      </c>
      <c r="M47">
        <f t="shared" si="1"/>
        <v>-152.17113937400001</v>
      </c>
      <c r="N47" s="9"/>
      <c r="O47" s="22">
        <v>8.6364700000000003E-2</v>
      </c>
      <c r="P47" s="22">
        <v>222.583</v>
      </c>
      <c r="Q47" s="22">
        <v>-1.6156E-2</v>
      </c>
      <c r="R47" s="22">
        <v>37</v>
      </c>
      <c r="S47" s="22">
        <v>8.5479700000000006E-2</v>
      </c>
      <c r="T47">
        <f t="shared" si="2"/>
        <v>16.155999999999999</v>
      </c>
      <c r="U47">
        <f t="shared" si="3"/>
        <v>1.3953080931999999</v>
      </c>
      <c r="X47" s="9"/>
      <c r="Y47" s="22">
        <v>1.69373</v>
      </c>
      <c r="Z47" s="22">
        <v>289.35399999999998</v>
      </c>
      <c r="AA47" s="22">
        <v>-1.3372800000000001E-2</v>
      </c>
      <c r="AB47" s="22">
        <v>37</v>
      </c>
      <c r="AC47" s="22">
        <v>1.69312</v>
      </c>
      <c r="AD47">
        <f t="shared" si="4"/>
        <v>13.3728</v>
      </c>
      <c r="AE47">
        <f t="shared" si="5"/>
        <v>22.649912543999999</v>
      </c>
      <c r="AF47" s="9"/>
      <c r="AG47" s="22">
        <v>8.6364700000000003E-2</v>
      </c>
      <c r="AH47" s="22">
        <v>363.89699999999999</v>
      </c>
      <c r="AI47" s="22">
        <v>-1.61285E-2</v>
      </c>
      <c r="AJ47" s="22">
        <v>37</v>
      </c>
      <c r="AK47" s="22">
        <v>8.59375E-2</v>
      </c>
      <c r="AL47">
        <f t="shared" si="6"/>
        <v>16.128499999999999</v>
      </c>
      <c r="AM47">
        <f t="shared" si="7"/>
        <v>1.3929330639499999</v>
      </c>
      <c r="AP47" s="9"/>
      <c r="AQ47" s="22">
        <v>1.69373</v>
      </c>
      <c r="AR47" s="22">
        <v>417.52300000000002</v>
      </c>
      <c r="AS47" s="22">
        <v>-1.3549800000000001E-2</v>
      </c>
      <c r="AT47" s="22">
        <v>37</v>
      </c>
      <c r="AU47" s="22">
        <v>1.6928099999999999</v>
      </c>
      <c r="AV47">
        <f t="shared" si="8"/>
        <v>13.549800000000001</v>
      </c>
      <c r="AW47">
        <f t="shared" si="9"/>
        <v>22.949702754</v>
      </c>
      <c r="AX47" s="9"/>
      <c r="AY47" s="22">
        <v>8.6364700000000003E-2</v>
      </c>
      <c r="AZ47" s="22">
        <v>496.99</v>
      </c>
      <c r="BA47" s="22">
        <v>-1.6107199999999999E-2</v>
      </c>
      <c r="BB47" s="22">
        <v>37</v>
      </c>
      <c r="BC47" s="22">
        <v>8.5723900000000006E-2</v>
      </c>
      <c r="BD47">
        <f t="shared" si="10"/>
        <v>16.107199999999999</v>
      </c>
      <c r="BE47">
        <f t="shared" si="11"/>
        <v>1.3910934958399999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130.61099999999999</v>
      </c>
      <c r="I48" s="22">
        <v>8.9874300000000004E-2</v>
      </c>
      <c r="J48" s="22">
        <v>38</v>
      </c>
      <c r="K48" s="22">
        <v>8.8287400000000002E-2</v>
      </c>
      <c r="L48">
        <f t="shared" si="0"/>
        <v>-89.874300000000005</v>
      </c>
      <c r="M48">
        <f t="shared" si="1"/>
        <v>-151.76983166700001</v>
      </c>
      <c r="N48" s="9"/>
      <c r="O48" s="22">
        <v>9.1400099999999998E-2</v>
      </c>
      <c r="P48" s="22">
        <v>222.684</v>
      </c>
      <c r="Q48" s="22">
        <v>-1.6156E-2</v>
      </c>
      <c r="R48" s="22">
        <v>38</v>
      </c>
      <c r="S48" s="22">
        <v>9.1308600000000004E-2</v>
      </c>
      <c r="T48">
        <f t="shared" si="2"/>
        <v>16.155999999999999</v>
      </c>
      <c r="U48">
        <f t="shared" si="3"/>
        <v>1.4766600155999998</v>
      </c>
      <c r="X48" s="9"/>
      <c r="Y48" s="22">
        <v>1.68869</v>
      </c>
      <c r="Z48" s="22">
        <v>289.45499999999998</v>
      </c>
      <c r="AA48" s="22">
        <v>-1.35315E-2</v>
      </c>
      <c r="AB48" s="22">
        <v>38</v>
      </c>
      <c r="AC48" s="22">
        <v>1.6876199999999999</v>
      </c>
      <c r="AD48">
        <f t="shared" si="4"/>
        <v>13.531499999999999</v>
      </c>
      <c r="AE48">
        <f t="shared" si="5"/>
        <v>22.850508734999998</v>
      </c>
      <c r="AF48" s="9"/>
      <c r="AG48" s="22">
        <v>9.1400099999999998E-2</v>
      </c>
      <c r="AH48" s="22">
        <v>363.99799999999999</v>
      </c>
      <c r="AI48" s="22">
        <v>-1.61041E-2</v>
      </c>
      <c r="AJ48" s="22">
        <v>38</v>
      </c>
      <c r="AK48" s="22">
        <v>9.0881299999999998E-2</v>
      </c>
      <c r="AL48">
        <f t="shared" si="6"/>
        <v>16.104099999999999</v>
      </c>
      <c r="AM48">
        <f t="shared" si="7"/>
        <v>1.4719163504099999</v>
      </c>
      <c r="AP48" s="9"/>
      <c r="AQ48" s="22">
        <v>1.68869</v>
      </c>
      <c r="AR48" s="22">
        <v>417.62400000000002</v>
      </c>
      <c r="AS48" s="22">
        <v>-1.3687100000000001E-2</v>
      </c>
      <c r="AT48" s="22">
        <v>38</v>
      </c>
      <c r="AU48" s="22">
        <v>1.6882299999999999</v>
      </c>
      <c r="AV48">
        <f t="shared" si="8"/>
        <v>13.687100000000001</v>
      </c>
      <c r="AW48">
        <f t="shared" si="9"/>
        <v>23.113268899000001</v>
      </c>
      <c r="AX48" s="9"/>
      <c r="AY48" s="22">
        <v>9.1400099999999998E-2</v>
      </c>
      <c r="AZ48" s="22">
        <v>497.09100000000001</v>
      </c>
      <c r="BA48" s="22">
        <v>-1.61041E-2</v>
      </c>
      <c r="BB48" s="22">
        <v>38</v>
      </c>
      <c r="BC48" s="22">
        <v>9.0789800000000004E-2</v>
      </c>
      <c r="BD48">
        <f t="shared" si="10"/>
        <v>16.104099999999999</v>
      </c>
      <c r="BE48">
        <f t="shared" si="11"/>
        <v>1.4719163504099999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130.71199999999999</v>
      </c>
      <c r="I49" s="22">
        <v>8.9965799999999999E-2</v>
      </c>
      <c r="J49" s="22">
        <v>39</v>
      </c>
      <c r="K49" s="22">
        <v>0.117615</v>
      </c>
      <c r="L49">
        <f t="shared" si="0"/>
        <v>-89.965800000000002</v>
      </c>
      <c r="M49">
        <f t="shared" si="1"/>
        <v>-151.47091917</v>
      </c>
      <c r="N49" s="9"/>
      <c r="O49" s="22">
        <v>9.6435499999999993E-2</v>
      </c>
      <c r="P49" s="22">
        <v>222.78399999999999</v>
      </c>
      <c r="Q49" s="22">
        <v>-1.6162099999999999E-2</v>
      </c>
      <c r="R49" s="22">
        <v>39</v>
      </c>
      <c r="S49" s="22">
        <v>9.6008300000000005E-2</v>
      </c>
      <c r="T49">
        <f t="shared" si="2"/>
        <v>16.162099999999999</v>
      </c>
      <c r="U49">
        <f t="shared" si="3"/>
        <v>1.5586001945499999</v>
      </c>
      <c r="X49" s="9"/>
      <c r="Y49" s="22">
        <v>1.6836500000000001</v>
      </c>
      <c r="Z49" s="22">
        <v>289.55500000000001</v>
      </c>
      <c r="AA49" s="22">
        <v>-1.3650499999999999E-2</v>
      </c>
      <c r="AB49" s="22">
        <v>39</v>
      </c>
      <c r="AC49" s="22">
        <v>1.6830400000000001</v>
      </c>
      <c r="AD49">
        <f t="shared" si="4"/>
        <v>13.650499999999999</v>
      </c>
      <c r="AE49">
        <f t="shared" si="5"/>
        <v>22.982664324999998</v>
      </c>
      <c r="AF49" s="9"/>
      <c r="AG49" s="22">
        <v>9.6435499999999993E-2</v>
      </c>
      <c r="AH49" s="22">
        <v>364.09899999999999</v>
      </c>
      <c r="AI49" s="22">
        <v>-1.61041E-2</v>
      </c>
      <c r="AJ49" s="22">
        <v>39</v>
      </c>
      <c r="AK49" s="22">
        <v>9.5916699999999994E-2</v>
      </c>
      <c r="AL49">
        <f t="shared" si="6"/>
        <v>16.104099999999999</v>
      </c>
      <c r="AM49">
        <f t="shared" si="7"/>
        <v>1.5530069355499998</v>
      </c>
      <c r="AP49" s="9"/>
      <c r="AQ49" s="22">
        <v>1.6836500000000001</v>
      </c>
      <c r="AR49" s="22">
        <v>417.72399999999999</v>
      </c>
      <c r="AS49" s="22">
        <v>-1.3809200000000001E-2</v>
      </c>
      <c r="AT49" s="22">
        <v>39</v>
      </c>
      <c r="AU49" s="22">
        <v>1.6824300000000001</v>
      </c>
      <c r="AV49">
        <f t="shared" si="8"/>
        <v>13.809200000000001</v>
      </c>
      <c r="AW49">
        <f t="shared" si="9"/>
        <v>23.249859580000003</v>
      </c>
      <c r="AX49" s="9"/>
      <c r="AY49" s="22">
        <v>9.6435499999999993E-2</v>
      </c>
      <c r="AZ49" s="22">
        <v>497.19200000000001</v>
      </c>
      <c r="BA49" s="22">
        <v>-1.6110200000000002E-2</v>
      </c>
      <c r="BB49" s="22">
        <v>39</v>
      </c>
      <c r="BC49" s="22">
        <v>9.5764199999999994E-2</v>
      </c>
      <c r="BD49">
        <f t="shared" si="10"/>
        <v>16.110200000000003</v>
      </c>
      <c r="BE49">
        <f t="shared" si="11"/>
        <v>1.5535951921000002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130.81299999999999</v>
      </c>
      <c r="I50" s="22">
        <v>8.9843800000000001E-2</v>
      </c>
      <c r="J50" s="22">
        <v>40</v>
      </c>
      <c r="K50" s="22">
        <v>0.116425</v>
      </c>
      <c r="L50">
        <f t="shared" si="0"/>
        <v>-89.843800000000002</v>
      </c>
      <c r="M50">
        <f t="shared" si="1"/>
        <v>-150.81359955600001</v>
      </c>
      <c r="N50" s="9"/>
      <c r="O50" s="22">
        <v>0.10147100000000001</v>
      </c>
      <c r="P50" s="22">
        <v>222.88499999999999</v>
      </c>
      <c r="Q50" s="22">
        <v>-1.6149899999999998E-2</v>
      </c>
      <c r="R50" s="22">
        <v>40</v>
      </c>
      <c r="S50" s="22">
        <v>0.10104399999999999</v>
      </c>
      <c r="T50">
        <f t="shared" si="2"/>
        <v>16.149899999999999</v>
      </c>
      <c r="U50">
        <f t="shared" si="3"/>
        <v>1.6387465028999999</v>
      </c>
      <c r="X50" s="9"/>
      <c r="Y50" s="22">
        <v>1.67862</v>
      </c>
      <c r="Z50" s="22">
        <v>289.65600000000001</v>
      </c>
      <c r="AA50" s="22">
        <v>-1.3772599999999999E-2</v>
      </c>
      <c r="AB50" s="22">
        <v>40</v>
      </c>
      <c r="AC50" s="22">
        <v>1.6778599999999999</v>
      </c>
      <c r="AD50">
        <f t="shared" si="4"/>
        <v>13.772599999999999</v>
      </c>
      <c r="AE50">
        <f t="shared" si="5"/>
        <v>23.118961811999998</v>
      </c>
      <c r="AF50" s="9"/>
      <c r="AG50" s="22">
        <v>0.10147100000000001</v>
      </c>
      <c r="AH50" s="22">
        <v>364.19900000000001</v>
      </c>
      <c r="AI50" s="22">
        <v>-1.61011E-2</v>
      </c>
      <c r="AJ50" s="22">
        <v>40</v>
      </c>
      <c r="AK50" s="22">
        <v>0.10086100000000001</v>
      </c>
      <c r="AL50">
        <f t="shared" si="6"/>
        <v>16.101099999999999</v>
      </c>
      <c r="AM50">
        <f t="shared" si="7"/>
        <v>1.6337947180999999</v>
      </c>
      <c r="AP50" s="9"/>
      <c r="AQ50" s="22">
        <v>1.67862</v>
      </c>
      <c r="AR50" s="22">
        <v>417.82499999999999</v>
      </c>
      <c r="AS50" s="22">
        <v>-1.3903799999999999E-2</v>
      </c>
      <c r="AT50" s="22">
        <v>40</v>
      </c>
      <c r="AU50" s="22">
        <v>1.6772499999999999</v>
      </c>
      <c r="AV50">
        <f t="shared" si="8"/>
        <v>13.903799999999999</v>
      </c>
      <c r="AW50">
        <f t="shared" si="9"/>
        <v>23.339196755999996</v>
      </c>
      <c r="AX50" s="9"/>
      <c r="AY50" s="22">
        <v>0.10147100000000001</v>
      </c>
      <c r="AZ50" s="22">
        <v>497.29199999999997</v>
      </c>
      <c r="BA50" s="22">
        <v>-1.61041E-2</v>
      </c>
      <c r="BB50" s="22">
        <v>40</v>
      </c>
      <c r="BC50" s="22">
        <v>0.10104399999999999</v>
      </c>
      <c r="BD50">
        <f t="shared" si="10"/>
        <v>16.104099999999999</v>
      </c>
      <c r="BE50">
        <f t="shared" si="11"/>
        <v>1.6340991310999999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130.91300000000001</v>
      </c>
      <c r="I51" s="22">
        <v>8.9691199999999999E-2</v>
      </c>
      <c r="J51" s="22">
        <v>41</v>
      </c>
      <c r="K51" s="22">
        <v>0.11740100000000001</v>
      </c>
      <c r="L51">
        <f t="shared" si="0"/>
        <v>-89.691199999999995</v>
      </c>
      <c r="M51">
        <f t="shared" si="1"/>
        <v>-150.10539849599999</v>
      </c>
      <c r="N51" s="9"/>
      <c r="O51" s="22">
        <v>0.106506</v>
      </c>
      <c r="P51" s="22">
        <v>222.98599999999999</v>
      </c>
      <c r="Q51" s="22">
        <v>-1.6153000000000001E-2</v>
      </c>
      <c r="R51" s="22">
        <v>41</v>
      </c>
      <c r="S51" s="22">
        <v>0.10592699999999999</v>
      </c>
      <c r="T51">
        <f t="shared" si="2"/>
        <v>16.153000000000002</v>
      </c>
      <c r="U51">
        <f t="shared" si="3"/>
        <v>1.7203914180000004</v>
      </c>
      <c r="X51" s="9"/>
      <c r="Y51" s="22">
        <v>1.6735800000000001</v>
      </c>
      <c r="Z51" s="22">
        <v>289.75700000000001</v>
      </c>
      <c r="AA51" s="22">
        <v>-1.38916E-2</v>
      </c>
      <c r="AB51" s="22">
        <v>41</v>
      </c>
      <c r="AC51" s="22">
        <v>1.6732800000000001</v>
      </c>
      <c r="AD51">
        <f t="shared" si="4"/>
        <v>13.8916</v>
      </c>
      <c r="AE51">
        <f t="shared" si="5"/>
        <v>23.248703928000001</v>
      </c>
      <c r="AF51" s="9"/>
      <c r="AG51" s="22">
        <v>0.106506</v>
      </c>
      <c r="AH51" s="22">
        <v>364.3</v>
      </c>
      <c r="AI51" s="22">
        <v>-1.6110200000000002E-2</v>
      </c>
      <c r="AJ51" s="22">
        <v>41</v>
      </c>
      <c r="AK51" s="22">
        <v>0.105988</v>
      </c>
      <c r="AL51">
        <f t="shared" si="6"/>
        <v>16.110200000000003</v>
      </c>
      <c r="AM51">
        <f t="shared" si="7"/>
        <v>1.7158329612000003</v>
      </c>
      <c r="AP51" s="9"/>
      <c r="AQ51" s="22">
        <v>1.6735800000000001</v>
      </c>
      <c r="AR51" s="22">
        <v>417.92599999999999</v>
      </c>
      <c r="AS51" s="22">
        <v>-1.40045E-2</v>
      </c>
      <c r="AT51" s="22">
        <v>41</v>
      </c>
      <c r="AU51" s="22">
        <v>1.6723600000000001</v>
      </c>
      <c r="AV51">
        <f t="shared" si="8"/>
        <v>14.0045</v>
      </c>
      <c r="AW51">
        <f t="shared" si="9"/>
        <v>23.437651110000001</v>
      </c>
      <c r="AX51" s="9"/>
      <c r="AY51" s="22">
        <v>0.106506</v>
      </c>
      <c r="AZ51" s="22">
        <v>497.39299999999997</v>
      </c>
      <c r="BA51" s="22">
        <v>-1.6107199999999999E-2</v>
      </c>
      <c r="BB51" s="22">
        <v>41</v>
      </c>
      <c r="BC51" s="22">
        <v>0.105835</v>
      </c>
      <c r="BD51">
        <f t="shared" si="10"/>
        <v>16.107199999999999</v>
      </c>
      <c r="BE51">
        <f t="shared" si="11"/>
        <v>1.7155134431999999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131.01400000000001</v>
      </c>
      <c r="I52" s="22">
        <v>8.9752200000000004E-2</v>
      </c>
      <c r="J52" s="22">
        <v>42</v>
      </c>
      <c r="K52" s="22">
        <v>0.11755400000000001</v>
      </c>
      <c r="L52">
        <f t="shared" si="0"/>
        <v>-89.752200000000002</v>
      </c>
      <c r="M52">
        <f t="shared" si="1"/>
        <v>-149.75603330999999</v>
      </c>
      <c r="N52" s="9"/>
      <c r="O52" s="22">
        <v>0.111542</v>
      </c>
      <c r="P52" s="22">
        <v>223.08600000000001</v>
      </c>
      <c r="Q52" s="22">
        <v>-1.6153000000000001E-2</v>
      </c>
      <c r="R52" s="22">
        <v>42</v>
      </c>
      <c r="S52" s="22">
        <v>0.11083999999999999</v>
      </c>
      <c r="T52">
        <f t="shared" si="2"/>
        <v>16.153000000000002</v>
      </c>
      <c r="U52">
        <f t="shared" si="3"/>
        <v>1.8017379260000004</v>
      </c>
      <c r="X52" s="9"/>
      <c r="Y52" s="22">
        <v>1.66855</v>
      </c>
      <c r="Z52" s="22">
        <v>289.858</v>
      </c>
      <c r="AA52" s="22">
        <v>-1.3992299999999999E-2</v>
      </c>
      <c r="AB52" s="22">
        <v>42</v>
      </c>
      <c r="AC52" s="22">
        <v>1.6674800000000001</v>
      </c>
      <c r="AD52">
        <f t="shared" si="4"/>
        <v>13.992299999999998</v>
      </c>
      <c r="AE52">
        <f t="shared" si="5"/>
        <v>23.346852164999998</v>
      </c>
      <c r="AF52" s="9"/>
      <c r="AG52" s="22">
        <v>0.111542</v>
      </c>
      <c r="AH52" s="22">
        <v>364.40100000000001</v>
      </c>
      <c r="AI52" s="22">
        <v>-1.6107199999999999E-2</v>
      </c>
      <c r="AJ52" s="22">
        <v>42</v>
      </c>
      <c r="AK52" s="22">
        <v>0.110931</v>
      </c>
      <c r="AL52">
        <f t="shared" si="6"/>
        <v>16.107199999999999</v>
      </c>
      <c r="AM52">
        <f t="shared" si="7"/>
        <v>1.7966293024</v>
      </c>
      <c r="AP52" s="9"/>
      <c r="AQ52" s="22">
        <v>1.66855</v>
      </c>
      <c r="AR52" s="22">
        <v>418.02699999999999</v>
      </c>
      <c r="AS52" s="22">
        <v>-1.41113E-2</v>
      </c>
      <c r="AT52" s="22">
        <v>42</v>
      </c>
      <c r="AU52" s="22">
        <v>1.6680900000000001</v>
      </c>
      <c r="AV52">
        <f t="shared" si="8"/>
        <v>14.1113</v>
      </c>
      <c r="AW52">
        <f t="shared" si="9"/>
        <v>23.545409615000001</v>
      </c>
      <c r="AX52" s="9"/>
      <c r="AY52" s="22">
        <v>0.111542</v>
      </c>
      <c r="AZ52" s="22">
        <v>497.49400000000003</v>
      </c>
      <c r="BA52" s="22">
        <v>-1.61011E-2</v>
      </c>
      <c r="BB52" s="22">
        <v>42</v>
      </c>
      <c r="BC52" s="22">
        <v>0.111267</v>
      </c>
      <c r="BD52">
        <f t="shared" si="10"/>
        <v>16.101099999999999</v>
      </c>
      <c r="BE52">
        <f t="shared" si="11"/>
        <v>1.7959488961999999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131.11500000000001</v>
      </c>
      <c r="I53" s="22">
        <v>8.9752200000000004E-2</v>
      </c>
      <c r="J53" s="22">
        <v>43</v>
      </c>
      <c r="K53" s="22">
        <v>0.118103</v>
      </c>
      <c r="L53">
        <f t="shared" si="0"/>
        <v>-89.752200000000002</v>
      </c>
      <c r="M53">
        <f t="shared" si="1"/>
        <v>-149.30368222200002</v>
      </c>
      <c r="N53" s="9"/>
      <c r="O53" s="22">
        <v>0.116577</v>
      </c>
      <c r="P53" s="22">
        <v>223.18700000000001</v>
      </c>
      <c r="Q53" s="22">
        <v>-1.6149899999999998E-2</v>
      </c>
      <c r="R53" s="22">
        <v>43</v>
      </c>
      <c r="S53" s="22">
        <v>0.115997</v>
      </c>
      <c r="T53">
        <f t="shared" si="2"/>
        <v>16.149899999999999</v>
      </c>
      <c r="U53">
        <f t="shared" si="3"/>
        <v>1.8827068922999999</v>
      </c>
      <c r="X53" s="9"/>
      <c r="Y53" s="22">
        <v>1.66351</v>
      </c>
      <c r="Z53" s="22">
        <v>289.95800000000003</v>
      </c>
      <c r="AA53" s="22">
        <v>-1.4086899999999999E-2</v>
      </c>
      <c r="AB53" s="22">
        <v>43</v>
      </c>
      <c r="AC53" s="22">
        <v>1.6629</v>
      </c>
      <c r="AD53">
        <f t="shared" si="4"/>
        <v>14.0869</v>
      </c>
      <c r="AE53">
        <f t="shared" si="5"/>
        <v>23.433699019000002</v>
      </c>
      <c r="AF53" s="9"/>
      <c r="AG53" s="22">
        <v>0.116577</v>
      </c>
      <c r="AH53" s="22">
        <v>364.50099999999998</v>
      </c>
      <c r="AI53" s="22">
        <v>-1.6107199999999999E-2</v>
      </c>
      <c r="AJ53" s="22">
        <v>43</v>
      </c>
      <c r="AK53" s="22">
        <v>0.11615</v>
      </c>
      <c r="AL53">
        <f t="shared" si="6"/>
        <v>16.107199999999999</v>
      </c>
      <c r="AM53">
        <f t="shared" si="7"/>
        <v>1.8777290543999998</v>
      </c>
      <c r="AP53" s="9"/>
      <c r="AQ53" s="22">
        <v>1.66351</v>
      </c>
      <c r="AR53" s="22">
        <v>418.12700000000001</v>
      </c>
      <c r="AS53" s="22">
        <v>-1.41998E-2</v>
      </c>
      <c r="AT53" s="22">
        <v>43</v>
      </c>
      <c r="AU53" s="22">
        <v>1.66229</v>
      </c>
      <c r="AV53">
        <f t="shared" si="8"/>
        <v>14.1998</v>
      </c>
      <c r="AW53">
        <f t="shared" si="9"/>
        <v>23.621509297999999</v>
      </c>
      <c r="AX53" s="9"/>
      <c r="AY53" s="22">
        <v>0.116577</v>
      </c>
      <c r="AZ53" s="22">
        <v>497.59500000000003</v>
      </c>
      <c r="BA53" s="22">
        <v>-1.6091899999999999E-2</v>
      </c>
      <c r="BB53" s="22">
        <v>43</v>
      </c>
      <c r="BC53" s="22">
        <v>0.115967</v>
      </c>
      <c r="BD53">
        <f t="shared" si="10"/>
        <v>16.091899999999999</v>
      </c>
      <c r="BE53">
        <f t="shared" si="11"/>
        <v>1.8759454262999999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131.215</v>
      </c>
      <c r="I54" s="22">
        <v>9.4299300000000003E-2</v>
      </c>
      <c r="J54" s="22">
        <v>44</v>
      </c>
      <c r="K54" s="22">
        <v>0.118103</v>
      </c>
      <c r="L54">
        <f t="shared" si="0"/>
        <v>-94.299300000000002</v>
      </c>
      <c r="M54">
        <f t="shared" si="1"/>
        <v>-156.39350306399999</v>
      </c>
      <c r="N54" s="9"/>
      <c r="O54" s="22">
        <v>0.121613</v>
      </c>
      <c r="P54" s="22">
        <v>223.28800000000001</v>
      </c>
      <c r="Q54" s="22">
        <v>-1.6153000000000001E-2</v>
      </c>
      <c r="R54" s="22">
        <v>44</v>
      </c>
      <c r="S54" s="22">
        <v>0.120911</v>
      </c>
      <c r="T54">
        <f t="shared" si="2"/>
        <v>16.153000000000002</v>
      </c>
      <c r="U54">
        <f t="shared" si="3"/>
        <v>1.9644147890000003</v>
      </c>
      <c r="X54" s="9"/>
      <c r="Y54" s="22">
        <v>1.65848</v>
      </c>
      <c r="Z54" s="22">
        <v>290.05900000000003</v>
      </c>
      <c r="AA54" s="22">
        <v>-1.41876E-2</v>
      </c>
      <c r="AB54" s="22">
        <v>44</v>
      </c>
      <c r="AC54" s="22">
        <v>1.65771</v>
      </c>
      <c r="AD54">
        <f t="shared" si="4"/>
        <v>14.1876</v>
      </c>
      <c r="AE54">
        <f t="shared" si="5"/>
        <v>23.529850847999999</v>
      </c>
      <c r="AF54" s="9"/>
      <c r="AG54" s="22">
        <v>0.121613</v>
      </c>
      <c r="AH54" s="22">
        <v>364.60199999999998</v>
      </c>
      <c r="AI54" s="22">
        <v>-1.6095000000000002E-2</v>
      </c>
      <c r="AJ54" s="22">
        <v>44</v>
      </c>
      <c r="AK54" s="22">
        <v>0.121216</v>
      </c>
      <c r="AL54">
        <f t="shared" si="6"/>
        <v>16.095000000000002</v>
      </c>
      <c r="AM54">
        <f t="shared" si="7"/>
        <v>1.9573612350000003</v>
      </c>
      <c r="AP54" s="9"/>
      <c r="AQ54" s="22">
        <v>1.65848</v>
      </c>
      <c r="AR54" s="22">
        <v>418.22800000000001</v>
      </c>
      <c r="AS54" s="22">
        <v>-1.42883E-2</v>
      </c>
      <c r="AT54" s="22">
        <v>44</v>
      </c>
      <c r="AU54" s="22">
        <v>1.65741</v>
      </c>
      <c r="AV54">
        <f t="shared" si="8"/>
        <v>14.2883</v>
      </c>
      <c r="AW54">
        <f t="shared" si="9"/>
        <v>23.696859783999997</v>
      </c>
      <c r="AX54" s="9"/>
      <c r="AY54" s="22">
        <v>0.121613</v>
      </c>
      <c r="AZ54" s="22">
        <v>497.69499999999999</v>
      </c>
      <c r="BA54" s="22">
        <v>-1.6091899999999999E-2</v>
      </c>
      <c r="BB54" s="22">
        <v>44</v>
      </c>
      <c r="BC54" s="22">
        <v>0.120911</v>
      </c>
      <c r="BD54">
        <f t="shared" si="10"/>
        <v>16.091899999999999</v>
      </c>
      <c r="BE54">
        <f t="shared" si="11"/>
        <v>1.9569842346999999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131.316</v>
      </c>
      <c r="I55" s="22">
        <v>9.4451900000000005E-2</v>
      </c>
      <c r="J55" s="22">
        <v>45</v>
      </c>
      <c r="K55" s="22">
        <v>8.5571300000000003E-2</v>
      </c>
      <c r="L55">
        <f t="shared" si="0"/>
        <v>-94.451900000000009</v>
      </c>
      <c r="M55">
        <f t="shared" si="1"/>
        <v>-156.17054953600001</v>
      </c>
      <c r="N55" s="9"/>
      <c r="O55" s="22">
        <v>0.12664800000000001</v>
      </c>
      <c r="P55" s="22">
        <v>223.38900000000001</v>
      </c>
      <c r="Q55" s="22">
        <v>-1.6146899999999999E-2</v>
      </c>
      <c r="R55" s="22">
        <v>45</v>
      </c>
      <c r="S55" s="22">
        <v>0.12615999999999999</v>
      </c>
      <c r="T55">
        <f t="shared" si="2"/>
        <v>16.146899999999999</v>
      </c>
      <c r="U55">
        <f t="shared" si="3"/>
        <v>2.0449725912000001</v>
      </c>
      <c r="X55" s="9"/>
      <c r="Y55" s="22">
        <v>1.65344</v>
      </c>
      <c r="Z55" s="22">
        <v>290.16000000000003</v>
      </c>
      <c r="AA55" s="22">
        <v>-1.4263899999999999E-2</v>
      </c>
      <c r="AB55" s="22">
        <v>45</v>
      </c>
      <c r="AC55" s="22">
        <v>1.6525300000000001</v>
      </c>
      <c r="AD55">
        <f t="shared" si="4"/>
        <v>14.2639</v>
      </c>
      <c r="AE55">
        <f t="shared" si="5"/>
        <v>23.584502816000001</v>
      </c>
      <c r="AF55" s="9"/>
      <c r="AG55" s="22">
        <v>0.12664800000000001</v>
      </c>
      <c r="AH55" s="22">
        <v>364.70299999999997</v>
      </c>
      <c r="AI55" s="22">
        <v>-1.6095000000000002E-2</v>
      </c>
      <c r="AJ55" s="22">
        <v>45</v>
      </c>
      <c r="AK55" s="22">
        <v>0.12606800000000001</v>
      </c>
      <c r="AL55">
        <f t="shared" si="6"/>
        <v>16.095000000000002</v>
      </c>
      <c r="AM55">
        <f t="shared" si="7"/>
        <v>2.0383995600000007</v>
      </c>
      <c r="AP55" s="9"/>
      <c r="AQ55" s="22">
        <v>1.65344</v>
      </c>
      <c r="AR55" s="22">
        <v>418.32900000000001</v>
      </c>
      <c r="AS55" s="22">
        <v>-1.43707E-2</v>
      </c>
      <c r="AT55" s="22">
        <v>45</v>
      </c>
      <c r="AU55" s="22">
        <v>1.65283</v>
      </c>
      <c r="AV55">
        <f t="shared" si="8"/>
        <v>14.370699999999999</v>
      </c>
      <c r="AW55">
        <f t="shared" si="9"/>
        <v>23.761090207999999</v>
      </c>
      <c r="AX55" s="9"/>
      <c r="AY55" s="22">
        <v>0.12664800000000001</v>
      </c>
      <c r="AZ55" s="22">
        <v>497.79599999999999</v>
      </c>
      <c r="BA55" s="22">
        <v>-1.6085800000000001E-2</v>
      </c>
      <c r="BB55" s="22">
        <v>45</v>
      </c>
      <c r="BC55" s="22">
        <v>0.12612899999999999</v>
      </c>
      <c r="BD55">
        <f t="shared" si="10"/>
        <v>16.085800000000003</v>
      </c>
      <c r="BE55">
        <f t="shared" si="11"/>
        <v>2.0372343984000003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131.417</v>
      </c>
      <c r="I56" s="22">
        <v>9.3566899999999995E-2</v>
      </c>
      <c r="J56" s="22">
        <v>46</v>
      </c>
      <c r="K56" s="22">
        <v>8.2611100000000007E-2</v>
      </c>
      <c r="L56">
        <f t="shared" si="0"/>
        <v>-93.56689999999999</v>
      </c>
      <c r="M56">
        <f t="shared" si="1"/>
        <v>-154.23661362899998</v>
      </c>
      <c r="N56" s="9"/>
      <c r="O56" s="22">
        <v>0.13168299999999999</v>
      </c>
      <c r="P56" s="22">
        <v>223.489</v>
      </c>
      <c r="Q56" s="22">
        <v>-1.61438E-2</v>
      </c>
      <c r="R56" s="22">
        <v>46</v>
      </c>
      <c r="S56" s="22">
        <v>0.13128699999999999</v>
      </c>
      <c r="T56">
        <f t="shared" si="2"/>
        <v>16.143799999999999</v>
      </c>
      <c r="U56">
        <f t="shared" si="3"/>
        <v>2.1258640153999999</v>
      </c>
      <c r="X56" s="9"/>
      <c r="Y56" s="22">
        <v>1.6484099999999999</v>
      </c>
      <c r="Z56" s="22">
        <v>290.26</v>
      </c>
      <c r="AA56" s="22">
        <v>-1.43555E-2</v>
      </c>
      <c r="AB56" s="22">
        <v>46</v>
      </c>
      <c r="AC56" s="22">
        <v>1.64703</v>
      </c>
      <c r="AD56">
        <f t="shared" si="4"/>
        <v>14.355500000000001</v>
      </c>
      <c r="AE56">
        <f t="shared" si="5"/>
        <v>23.663749755000001</v>
      </c>
      <c r="AF56" s="9"/>
      <c r="AG56" s="22">
        <v>0.13168299999999999</v>
      </c>
      <c r="AH56" s="22">
        <v>364.80399999999997</v>
      </c>
      <c r="AI56" s="22">
        <v>-1.6085800000000001E-2</v>
      </c>
      <c r="AJ56" s="22">
        <v>46</v>
      </c>
      <c r="AK56" s="22">
        <v>0.13125600000000001</v>
      </c>
      <c r="AL56">
        <f t="shared" si="6"/>
        <v>16.085800000000003</v>
      </c>
      <c r="AM56">
        <f t="shared" si="7"/>
        <v>2.1182264014000003</v>
      </c>
      <c r="AP56" s="9"/>
      <c r="AQ56" s="22">
        <v>1.6484099999999999</v>
      </c>
      <c r="AR56" s="22">
        <v>418.42899999999997</v>
      </c>
      <c r="AS56" s="22">
        <v>-1.4444E-2</v>
      </c>
      <c r="AT56" s="22">
        <v>46</v>
      </c>
      <c r="AU56" s="22">
        <v>1.64703</v>
      </c>
      <c r="AV56">
        <f t="shared" si="8"/>
        <v>14.444000000000001</v>
      </c>
      <c r="AW56">
        <f t="shared" si="9"/>
        <v>23.809634039999999</v>
      </c>
      <c r="AX56" s="9"/>
      <c r="AY56" s="22">
        <v>0.13168299999999999</v>
      </c>
      <c r="AZ56" s="22">
        <v>497.89699999999999</v>
      </c>
      <c r="BA56" s="22">
        <v>-1.61011E-2</v>
      </c>
      <c r="BB56" s="22">
        <v>46</v>
      </c>
      <c r="BC56" s="22">
        <v>0.131134</v>
      </c>
      <c r="BD56">
        <f t="shared" si="10"/>
        <v>16.101099999999999</v>
      </c>
      <c r="BE56">
        <f t="shared" si="11"/>
        <v>2.1202411512999997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131.517</v>
      </c>
      <c r="I57" s="22">
        <v>9.3566899999999995E-2</v>
      </c>
      <c r="J57" s="22">
        <v>47</v>
      </c>
      <c r="K57" s="22">
        <v>8.2885700000000007E-2</v>
      </c>
      <c r="L57">
        <f t="shared" si="0"/>
        <v>-93.56689999999999</v>
      </c>
      <c r="M57">
        <f t="shared" si="1"/>
        <v>-153.76503645299999</v>
      </c>
      <c r="N57" s="9"/>
      <c r="O57" s="22">
        <v>0.13671900000000001</v>
      </c>
      <c r="P57" s="22">
        <v>223.59</v>
      </c>
      <c r="Q57" s="22">
        <v>-1.6146899999999999E-2</v>
      </c>
      <c r="R57" s="22">
        <v>47</v>
      </c>
      <c r="S57" s="22">
        <v>0.136292</v>
      </c>
      <c r="T57">
        <f t="shared" si="2"/>
        <v>16.146899999999999</v>
      </c>
      <c r="U57">
        <f t="shared" si="3"/>
        <v>2.2075880210999999</v>
      </c>
      <c r="X57" s="9"/>
      <c r="Y57" s="22">
        <v>1.64337</v>
      </c>
      <c r="Z57" s="22">
        <v>290.36099999999999</v>
      </c>
      <c r="AA57" s="22">
        <v>-1.44318E-2</v>
      </c>
      <c r="AB57" s="22">
        <v>47</v>
      </c>
      <c r="AC57" s="22">
        <v>1.64246</v>
      </c>
      <c r="AD57">
        <f t="shared" si="4"/>
        <v>14.431799999999999</v>
      </c>
      <c r="AE57">
        <f t="shared" si="5"/>
        <v>23.716787166</v>
      </c>
      <c r="AF57" s="9"/>
      <c r="AG57" s="22">
        <v>0.13671900000000001</v>
      </c>
      <c r="AH57" s="22">
        <v>364.904</v>
      </c>
      <c r="AI57" s="22">
        <v>-1.61011E-2</v>
      </c>
      <c r="AJ57" s="22">
        <v>47</v>
      </c>
      <c r="AK57" s="22">
        <v>0.13619999999999999</v>
      </c>
      <c r="AL57">
        <f t="shared" si="6"/>
        <v>16.101099999999999</v>
      </c>
      <c r="AM57">
        <f t="shared" si="7"/>
        <v>2.2013262909</v>
      </c>
      <c r="AP57" s="9"/>
      <c r="AQ57" s="22">
        <v>1.64337</v>
      </c>
      <c r="AR57" s="22">
        <v>418.53</v>
      </c>
      <c r="AS57" s="22">
        <v>-1.45142E-2</v>
      </c>
      <c r="AT57" s="22">
        <v>47</v>
      </c>
      <c r="AU57" s="22">
        <v>1.64246</v>
      </c>
      <c r="AV57">
        <f t="shared" si="8"/>
        <v>14.514199999999999</v>
      </c>
      <c r="AW57">
        <f t="shared" si="9"/>
        <v>23.852200853999999</v>
      </c>
      <c r="AX57" s="9"/>
      <c r="AY57" s="22">
        <v>0.13671900000000001</v>
      </c>
      <c r="AZ57" s="22">
        <v>497.99700000000001</v>
      </c>
      <c r="BA57" s="22">
        <v>-1.6085800000000001E-2</v>
      </c>
      <c r="BB57" s="22">
        <v>47</v>
      </c>
      <c r="BC57" s="22">
        <v>0.136078</v>
      </c>
      <c r="BD57">
        <f t="shared" si="10"/>
        <v>16.085800000000003</v>
      </c>
      <c r="BE57">
        <f t="shared" si="11"/>
        <v>2.1992344902000003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131.61799999999999</v>
      </c>
      <c r="I58" s="22">
        <v>9.3475299999999997E-2</v>
      </c>
      <c r="J58" s="22">
        <v>48</v>
      </c>
      <c r="K58" s="22">
        <v>8.2702600000000001E-2</v>
      </c>
      <c r="L58">
        <f t="shared" si="0"/>
        <v>-93.475300000000004</v>
      </c>
      <c r="M58">
        <f t="shared" si="1"/>
        <v>-153.14432300199999</v>
      </c>
      <c r="N58" s="9"/>
      <c r="O58" s="22">
        <v>0.14175399999999999</v>
      </c>
      <c r="P58" s="22">
        <v>223.691</v>
      </c>
      <c r="Q58" s="22">
        <v>-1.6140700000000001E-2</v>
      </c>
      <c r="R58" s="22">
        <v>48</v>
      </c>
      <c r="S58" s="22">
        <v>0.141266</v>
      </c>
      <c r="T58">
        <f t="shared" si="2"/>
        <v>16.140700000000002</v>
      </c>
      <c r="U58">
        <f t="shared" si="3"/>
        <v>2.2880087878000004</v>
      </c>
      <c r="X58" s="9"/>
      <c r="Y58" s="22">
        <v>1.6383399999999999</v>
      </c>
      <c r="Z58" s="22">
        <v>290.46199999999999</v>
      </c>
      <c r="AA58" s="22">
        <v>-1.4511100000000001E-2</v>
      </c>
      <c r="AB58" s="22">
        <v>48</v>
      </c>
      <c r="AC58" s="22">
        <v>1.63757</v>
      </c>
      <c r="AD58">
        <f t="shared" si="4"/>
        <v>14.511100000000001</v>
      </c>
      <c r="AE58">
        <f t="shared" si="5"/>
        <v>23.774115574</v>
      </c>
      <c r="AF58" s="9"/>
      <c r="AG58" s="22">
        <v>0.14175399999999999</v>
      </c>
      <c r="AH58" s="22">
        <v>365.005</v>
      </c>
      <c r="AI58" s="22">
        <v>-1.6107199999999999E-2</v>
      </c>
      <c r="AJ58" s="22">
        <v>48</v>
      </c>
      <c r="AK58" s="22">
        <v>0.14114399999999999</v>
      </c>
      <c r="AL58">
        <f t="shared" si="6"/>
        <v>16.107199999999999</v>
      </c>
      <c r="AM58">
        <f t="shared" si="7"/>
        <v>2.2832600287999996</v>
      </c>
      <c r="AP58" s="9"/>
      <c r="AQ58" s="22">
        <v>1.6383399999999999</v>
      </c>
      <c r="AR58" s="22">
        <v>418.63099999999997</v>
      </c>
      <c r="AS58" s="22">
        <v>-1.4584400000000001E-2</v>
      </c>
      <c r="AT58" s="22">
        <v>48</v>
      </c>
      <c r="AU58" s="22">
        <v>1.63757</v>
      </c>
      <c r="AV58">
        <f t="shared" si="8"/>
        <v>14.5844</v>
      </c>
      <c r="AW58">
        <f t="shared" si="9"/>
        <v>23.894205895999999</v>
      </c>
      <c r="AX58" s="9"/>
      <c r="AY58" s="22">
        <v>0.14175399999999999</v>
      </c>
      <c r="AZ58" s="22">
        <v>498.09800000000001</v>
      </c>
      <c r="BA58" s="22">
        <v>-1.6085800000000001E-2</v>
      </c>
      <c r="BB58" s="22">
        <v>48</v>
      </c>
      <c r="BC58" s="22">
        <v>0.14105200000000001</v>
      </c>
      <c r="BD58">
        <f t="shared" si="10"/>
        <v>16.085800000000003</v>
      </c>
      <c r="BE58">
        <f t="shared" si="11"/>
        <v>2.2802264932000003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131.71899999999999</v>
      </c>
      <c r="I59" s="22">
        <v>9.375E-2</v>
      </c>
      <c r="J59" s="22">
        <v>49</v>
      </c>
      <c r="K59" s="22">
        <v>8.2672099999999998E-2</v>
      </c>
      <c r="L59">
        <f t="shared" si="0"/>
        <v>-93.75</v>
      </c>
      <c r="M59">
        <f t="shared" si="1"/>
        <v>-153.12187499999999</v>
      </c>
      <c r="N59" s="9"/>
      <c r="O59" s="22">
        <v>0.14679</v>
      </c>
      <c r="P59" s="22">
        <v>223.791</v>
      </c>
      <c r="Q59" s="22">
        <v>-1.6146899999999999E-2</v>
      </c>
      <c r="R59" s="22">
        <v>49</v>
      </c>
      <c r="S59" s="22">
        <v>0.14633199999999999</v>
      </c>
      <c r="T59">
        <f t="shared" si="2"/>
        <v>16.146899999999999</v>
      </c>
      <c r="U59">
        <f t="shared" si="3"/>
        <v>2.3702034510000001</v>
      </c>
      <c r="X59" s="9"/>
      <c r="Y59" s="22">
        <v>1.6333</v>
      </c>
      <c r="Z59" s="22">
        <v>290.56299999999999</v>
      </c>
      <c r="AA59" s="22">
        <v>-1.4578199999999999E-2</v>
      </c>
      <c r="AB59" s="22">
        <v>49</v>
      </c>
      <c r="AC59" s="22">
        <v>1.63269</v>
      </c>
      <c r="AD59">
        <f t="shared" si="4"/>
        <v>14.578199999999999</v>
      </c>
      <c r="AE59">
        <f t="shared" si="5"/>
        <v>23.810574059999997</v>
      </c>
      <c r="AF59" s="9"/>
      <c r="AG59" s="22">
        <v>0.14679</v>
      </c>
      <c r="AH59" s="22">
        <v>365.10599999999999</v>
      </c>
      <c r="AI59" s="22">
        <v>-1.6107199999999999E-2</v>
      </c>
      <c r="AJ59" s="22">
        <v>49</v>
      </c>
      <c r="AK59" s="22">
        <v>0.146179</v>
      </c>
      <c r="AL59">
        <f t="shared" si="6"/>
        <v>16.107199999999999</v>
      </c>
      <c r="AM59">
        <f t="shared" si="7"/>
        <v>2.3643758880000001</v>
      </c>
      <c r="AP59" s="9"/>
      <c r="AQ59" s="22">
        <v>1.6333</v>
      </c>
      <c r="AR59" s="22">
        <v>418.73200000000003</v>
      </c>
      <c r="AS59" s="22">
        <v>-1.46515E-2</v>
      </c>
      <c r="AT59" s="22">
        <v>49</v>
      </c>
      <c r="AU59" s="22">
        <v>1.6333</v>
      </c>
      <c r="AV59">
        <f t="shared" si="8"/>
        <v>14.6515</v>
      </c>
      <c r="AW59">
        <f t="shared" si="9"/>
        <v>23.93029495</v>
      </c>
      <c r="AX59" s="9"/>
      <c r="AY59" s="22">
        <v>0.14679</v>
      </c>
      <c r="AZ59" s="22">
        <v>498.19900000000001</v>
      </c>
      <c r="BA59" s="22">
        <v>-1.6079699999999999E-2</v>
      </c>
      <c r="BB59" s="22">
        <v>49</v>
      </c>
      <c r="BC59" s="22">
        <v>0.146149</v>
      </c>
      <c r="BD59">
        <f t="shared" si="10"/>
        <v>16.079699999999999</v>
      </c>
      <c r="BE59">
        <f t="shared" si="11"/>
        <v>2.3603391629999999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131.82</v>
      </c>
      <c r="I60" s="22">
        <v>9.3383800000000003E-2</v>
      </c>
      <c r="J60" s="22">
        <v>50</v>
      </c>
      <c r="K60" s="22">
        <v>8.2885700000000007E-2</v>
      </c>
      <c r="L60">
        <f t="shared" si="0"/>
        <v>-93.383800000000008</v>
      </c>
      <c r="M60">
        <f t="shared" si="1"/>
        <v>-152.05404002600002</v>
      </c>
      <c r="N60" s="9"/>
      <c r="O60" s="22">
        <v>0.15182499999999999</v>
      </c>
      <c r="P60" s="22">
        <v>223.892</v>
      </c>
      <c r="Q60" s="22">
        <v>-1.6140700000000001E-2</v>
      </c>
      <c r="R60" s="22">
        <v>50</v>
      </c>
      <c r="S60" s="22">
        <v>0.151398</v>
      </c>
      <c r="T60">
        <f t="shared" si="2"/>
        <v>16.140700000000002</v>
      </c>
      <c r="U60">
        <f t="shared" si="3"/>
        <v>2.4505617775000004</v>
      </c>
      <c r="X60" s="9"/>
      <c r="Y60" s="22">
        <v>1.6282700000000001</v>
      </c>
      <c r="Z60" s="22">
        <v>290.66300000000001</v>
      </c>
      <c r="AA60" s="22">
        <v>-1.4627100000000001E-2</v>
      </c>
      <c r="AB60" s="22">
        <v>50</v>
      </c>
      <c r="AC60" s="22">
        <v>1.6274999999999999</v>
      </c>
      <c r="AD60">
        <f t="shared" si="4"/>
        <v>14.6271</v>
      </c>
      <c r="AE60">
        <f t="shared" si="5"/>
        <v>23.816868117000002</v>
      </c>
      <c r="AF60" s="9"/>
      <c r="AG60" s="22">
        <v>0.15182499999999999</v>
      </c>
      <c r="AH60" s="22">
        <v>365.20600000000002</v>
      </c>
      <c r="AI60" s="22">
        <v>-1.6079699999999999E-2</v>
      </c>
      <c r="AJ60" s="22">
        <v>50</v>
      </c>
      <c r="AK60" s="22">
        <v>0.15118400000000001</v>
      </c>
      <c r="AL60">
        <f t="shared" si="6"/>
        <v>16.079699999999999</v>
      </c>
      <c r="AM60">
        <f t="shared" si="7"/>
        <v>2.4413004524999997</v>
      </c>
      <c r="AP60" s="9"/>
      <c r="AQ60" s="22">
        <v>1.6282700000000001</v>
      </c>
      <c r="AR60" s="22">
        <v>418.83199999999999</v>
      </c>
      <c r="AS60" s="22">
        <v>-1.4721700000000001E-2</v>
      </c>
      <c r="AT60" s="22">
        <v>50</v>
      </c>
      <c r="AU60" s="22">
        <v>1.6272</v>
      </c>
      <c r="AV60">
        <f t="shared" si="8"/>
        <v>14.7217</v>
      </c>
      <c r="AW60">
        <f t="shared" si="9"/>
        <v>23.970902459000001</v>
      </c>
      <c r="AX60" s="9"/>
      <c r="AY60" s="22">
        <v>0.15182499999999999</v>
      </c>
      <c r="AZ60" s="22">
        <v>498.3</v>
      </c>
      <c r="BA60" s="22">
        <v>-1.6079699999999999E-2</v>
      </c>
      <c r="BB60" s="22">
        <v>50</v>
      </c>
      <c r="BC60" s="22">
        <v>0.15124499999999999</v>
      </c>
      <c r="BD60">
        <f t="shared" si="10"/>
        <v>16.079699999999999</v>
      </c>
      <c r="BE60">
        <f t="shared" si="11"/>
        <v>2.4413004524999997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131.91999999999999</v>
      </c>
      <c r="I61" s="22">
        <v>9.3383800000000003E-2</v>
      </c>
      <c r="J61" s="22">
        <v>51</v>
      </c>
      <c r="K61" s="22">
        <v>8.2122799999999996E-2</v>
      </c>
      <c r="L61">
        <f t="shared" si="0"/>
        <v>-93.383800000000008</v>
      </c>
      <c r="M61">
        <f t="shared" si="1"/>
        <v>-151.583385674</v>
      </c>
      <c r="N61" s="9"/>
      <c r="O61" s="22">
        <v>0.15686</v>
      </c>
      <c r="P61" s="22">
        <v>223.99299999999999</v>
      </c>
      <c r="Q61" s="22">
        <v>-1.6140700000000001E-2</v>
      </c>
      <c r="R61" s="22">
        <v>51</v>
      </c>
      <c r="S61" s="22">
        <v>0.15631100000000001</v>
      </c>
      <c r="T61">
        <f t="shared" si="2"/>
        <v>16.140700000000002</v>
      </c>
      <c r="U61">
        <f t="shared" si="3"/>
        <v>2.5318302020000005</v>
      </c>
      <c r="X61" s="9"/>
      <c r="Y61" s="22">
        <v>1.62323</v>
      </c>
      <c r="Z61" s="22">
        <v>290.76400000000001</v>
      </c>
      <c r="AA61" s="22">
        <v>-1.47125E-2</v>
      </c>
      <c r="AB61" s="22">
        <v>51</v>
      </c>
      <c r="AC61" s="22">
        <v>1.62201</v>
      </c>
      <c r="AD61">
        <f t="shared" si="4"/>
        <v>14.7125</v>
      </c>
      <c r="AE61">
        <f t="shared" si="5"/>
        <v>23.881771375</v>
      </c>
      <c r="AF61" s="9"/>
      <c r="AG61" s="22">
        <v>0.15686</v>
      </c>
      <c r="AH61" s="22">
        <v>365.30700000000002</v>
      </c>
      <c r="AI61" s="22">
        <v>-1.61041E-2</v>
      </c>
      <c r="AJ61" s="22">
        <v>51</v>
      </c>
      <c r="AK61" s="22">
        <v>0.156281</v>
      </c>
      <c r="AL61">
        <f t="shared" si="6"/>
        <v>16.104099999999999</v>
      </c>
      <c r="AM61">
        <f t="shared" si="7"/>
        <v>2.526089126</v>
      </c>
      <c r="AP61" s="9"/>
      <c r="AQ61" s="22">
        <v>1.62323</v>
      </c>
      <c r="AR61" s="22">
        <v>418.93299999999999</v>
      </c>
      <c r="AS61" s="22">
        <v>-1.4770500000000001E-2</v>
      </c>
      <c r="AT61" s="22">
        <v>51</v>
      </c>
      <c r="AU61" s="22">
        <v>1.6229199999999999</v>
      </c>
      <c r="AV61">
        <f t="shared" si="8"/>
        <v>14.7705</v>
      </c>
      <c r="AW61">
        <f t="shared" si="9"/>
        <v>23.975918714999999</v>
      </c>
      <c r="AX61" s="9"/>
      <c r="AY61" s="22">
        <v>0.15686</v>
      </c>
      <c r="AZ61" s="22">
        <v>498.4</v>
      </c>
      <c r="BA61" s="22">
        <v>-1.6085800000000001E-2</v>
      </c>
      <c r="BB61" s="22">
        <v>51</v>
      </c>
      <c r="BC61" s="22">
        <v>0.15634200000000001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132.02099999999999</v>
      </c>
      <c r="I62" s="22">
        <v>9.3322799999999997E-2</v>
      </c>
      <c r="J62" s="22">
        <v>52</v>
      </c>
      <c r="K62" s="22">
        <v>8.1909200000000001E-2</v>
      </c>
      <c r="L62">
        <f t="shared" si="0"/>
        <v>-93.322800000000001</v>
      </c>
      <c r="M62">
        <f t="shared" si="1"/>
        <v>-151.014021732</v>
      </c>
      <c r="N62" s="9"/>
      <c r="O62" s="22">
        <v>0.16189600000000001</v>
      </c>
      <c r="P62" s="22">
        <v>224.09399999999999</v>
      </c>
      <c r="Q62" s="22">
        <v>-1.6137700000000001E-2</v>
      </c>
      <c r="R62" s="22">
        <v>52</v>
      </c>
      <c r="S62" s="22">
        <v>0.16125500000000001</v>
      </c>
      <c r="T62">
        <f t="shared" si="2"/>
        <v>16.137700000000002</v>
      </c>
      <c r="U62">
        <f t="shared" si="3"/>
        <v>2.6126290792000004</v>
      </c>
      <c r="X62" s="9"/>
      <c r="Y62" s="22">
        <v>1.61819</v>
      </c>
      <c r="Z62" s="22">
        <v>290.86500000000001</v>
      </c>
      <c r="AA62" s="22">
        <v>-1.47552E-2</v>
      </c>
      <c r="AB62" s="22">
        <v>52</v>
      </c>
      <c r="AC62" s="22">
        <v>1.6174299999999999</v>
      </c>
      <c r="AD62">
        <f t="shared" si="4"/>
        <v>14.7552</v>
      </c>
      <c r="AE62">
        <f t="shared" si="5"/>
        <v>23.876717087999999</v>
      </c>
      <c r="AF62" s="9"/>
      <c r="AG62" s="22">
        <v>0.16189600000000001</v>
      </c>
      <c r="AH62" s="22">
        <v>365.40800000000002</v>
      </c>
      <c r="AI62" s="22">
        <v>-1.60889E-2</v>
      </c>
      <c r="AJ62" s="22">
        <v>52</v>
      </c>
      <c r="AK62" s="22">
        <v>0.16125500000000001</v>
      </c>
      <c r="AL62">
        <f t="shared" si="6"/>
        <v>16.088899999999999</v>
      </c>
      <c r="AM62">
        <f t="shared" si="7"/>
        <v>2.6047285543999998</v>
      </c>
      <c r="AP62" s="9"/>
      <c r="AQ62" s="22">
        <v>1.61819</v>
      </c>
      <c r="AR62" s="22">
        <v>419.03399999999999</v>
      </c>
      <c r="AS62" s="22">
        <v>-1.4816299999999999E-2</v>
      </c>
      <c r="AT62" s="22">
        <v>52</v>
      </c>
      <c r="AU62" s="22">
        <v>1.6174299999999999</v>
      </c>
      <c r="AV62">
        <f t="shared" si="8"/>
        <v>14.8163</v>
      </c>
      <c r="AW62">
        <f t="shared" si="9"/>
        <v>23.975588497</v>
      </c>
      <c r="AX62" s="9"/>
      <c r="AY62" s="22">
        <v>0.16189600000000001</v>
      </c>
      <c r="AZ62" s="22">
        <v>498.50099999999998</v>
      </c>
      <c r="BA62" s="22">
        <v>-1.6079699999999999E-2</v>
      </c>
      <c r="BB62" s="22">
        <v>52</v>
      </c>
      <c r="BC62" s="22">
        <v>0.16125500000000001</v>
      </c>
      <c r="BD62">
        <f t="shared" si="10"/>
        <v>16.079699999999999</v>
      </c>
      <c r="BE62">
        <f t="shared" si="11"/>
        <v>2.6032391112000002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132.12200000000001</v>
      </c>
      <c r="I63" s="22">
        <v>9.31091E-2</v>
      </c>
      <c r="J63" s="22">
        <v>53</v>
      </c>
      <c r="K63" s="22">
        <v>8.2031300000000001E-2</v>
      </c>
      <c r="L63">
        <f t="shared" si="0"/>
        <v>-93.109099999999998</v>
      </c>
      <c r="M63">
        <f t="shared" si="1"/>
        <v>-150.19987575599998</v>
      </c>
      <c r="N63" s="9"/>
      <c r="O63" s="22">
        <v>0.166931</v>
      </c>
      <c r="P63" s="22">
        <v>224.19399999999999</v>
      </c>
      <c r="Q63" s="22">
        <v>-1.6134599999999999E-2</v>
      </c>
      <c r="R63" s="22">
        <v>53</v>
      </c>
      <c r="S63" s="22">
        <v>0.16622899999999999</v>
      </c>
      <c r="T63">
        <f t="shared" si="2"/>
        <v>16.134599999999999</v>
      </c>
      <c r="U63">
        <f t="shared" si="3"/>
        <v>2.6933649125999999</v>
      </c>
      <c r="X63" s="9"/>
      <c r="Y63" s="22">
        <v>1.6131599999999999</v>
      </c>
      <c r="Z63" s="22">
        <v>290.96499999999997</v>
      </c>
      <c r="AA63" s="22">
        <v>-1.48132E-2</v>
      </c>
      <c r="AB63" s="22">
        <v>53</v>
      </c>
      <c r="AC63" s="22">
        <v>1.6128499999999999</v>
      </c>
      <c r="AD63">
        <f t="shared" si="4"/>
        <v>14.8132</v>
      </c>
      <c r="AE63">
        <f t="shared" si="5"/>
        <v>23.896061711999998</v>
      </c>
      <c r="AF63" s="9"/>
      <c r="AG63" s="22">
        <v>0.166931</v>
      </c>
      <c r="AH63" s="22">
        <v>365.50900000000001</v>
      </c>
      <c r="AI63" s="22">
        <v>-1.60889E-2</v>
      </c>
      <c r="AJ63" s="22">
        <v>53</v>
      </c>
      <c r="AK63" s="22">
        <v>0.166412</v>
      </c>
      <c r="AL63">
        <f t="shared" si="6"/>
        <v>16.088899999999999</v>
      </c>
      <c r="AM63">
        <f t="shared" si="7"/>
        <v>2.6857361658999999</v>
      </c>
      <c r="AP63" s="9"/>
      <c r="AQ63" s="22">
        <v>1.6131599999999999</v>
      </c>
      <c r="AR63" s="22">
        <v>419.13400000000001</v>
      </c>
      <c r="AS63" s="22">
        <v>-1.4855999999999999E-2</v>
      </c>
      <c r="AT63" s="22">
        <v>53</v>
      </c>
      <c r="AU63" s="22">
        <v>1.6125499999999999</v>
      </c>
      <c r="AV63">
        <f t="shared" si="8"/>
        <v>14.856</v>
      </c>
      <c r="AW63">
        <f t="shared" si="9"/>
        <v>23.965104959999998</v>
      </c>
      <c r="AX63" s="9"/>
      <c r="AY63" s="22">
        <v>0.166931</v>
      </c>
      <c r="AZ63" s="22">
        <v>498.60199999999998</v>
      </c>
      <c r="BA63" s="22">
        <v>-1.6082800000000001E-2</v>
      </c>
      <c r="BB63" s="22">
        <v>53</v>
      </c>
      <c r="BC63" s="22">
        <v>0.16644300000000001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132.22200000000001</v>
      </c>
      <c r="I64" s="22">
        <v>9.32312E-2</v>
      </c>
      <c r="J64" s="22">
        <v>54</v>
      </c>
      <c r="K64" s="22">
        <v>8.1939700000000004E-2</v>
      </c>
      <c r="L64">
        <f t="shared" si="0"/>
        <v>-93.231200000000001</v>
      </c>
      <c r="M64">
        <f t="shared" si="1"/>
        <v>-149.92695734399999</v>
      </c>
      <c r="N64" s="9"/>
      <c r="O64" s="22">
        <v>0.17196700000000001</v>
      </c>
      <c r="P64" s="22">
        <v>224.29499999999999</v>
      </c>
      <c r="Q64" s="22">
        <v>-1.6134599999999999E-2</v>
      </c>
      <c r="R64" s="22">
        <v>54</v>
      </c>
      <c r="S64" s="22">
        <v>0.171539</v>
      </c>
      <c r="T64">
        <f t="shared" si="2"/>
        <v>16.134599999999999</v>
      </c>
      <c r="U64">
        <f t="shared" si="3"/>
        <v>2.7746187581999999</v>
      </c>
      <c r="X64" s="9"/>
      <c r="Y64" s="22">
        <v>1.60812</v>
      </c>
      <c r="Z64" s="22">
        <v>291.06599999999997</v>
      </c>
      <c r="AA64" s="22">
        <v>-1.4855999999999999E-2</v>
      </c>
      <c r="AB64" s="22">
        <v>54</v>
      </c>
      <c r="AC64" s="22">
        <v>1.6073599999999999</v>
      </c>
      <c r="AD64">
        <f t="shared" si="4"/>
        <v>14.856</v>
      </c>
      <c r="AE64">
        <f t="shared" si="5"/>
        <v>23.890230719999998</v>
      </c>
      <c r="AF64" s="9"/>
      <c r="AG64" s="22">
        <v>0.17196700000000001</v>
      </c>
      <c r="AH64" s="22">
        <v>365.60899999999998</v>
      </c>
      <c r="AI64" s="22">
        <v>-1.6082800000000001E-2</v>
      </c>
      <c r="AJ64" s="22">
        <v>54</v>
      </c>
      <c r="AK64" s="22">
        <v>0.17132600000000001</v>
      </c>
      <c r="AL64">
        <f t="shared" si="6"/>
        <v>16.082800000000002</v>
      </c>
      <c r="AM64">
        <f t="shared" si="7"/>
        <v>2.7657108676000006</v>
      </c>
      <c r="AP64" s="9"/>
      <c r="AQ64" s="22">
        <v>1.60812</v>
      </c>
      <c r="AR64" s="22">
        <v>419.23500000000001</v>
      </c>
      <c r="AS64" s="22">
        <v>-1.4898700000000001E-2</v>
      </c>
      <c r="AT64" s="22">
        <v>54</v>
      </c>
      <c r="AU64" s="22">
        <v>1.6076699999999999</v>
      </c>
      <c r="AV64">
        <f t="shared" si="8"/>
        <v>14.898700000000002</v>
      </c>
      <c r="AW64">
        <f t="shared" si="9"/>
        <v>23.958897444000002</v>
      </c>
      <c r="AX64" s="9"/>
      <c r="AY64" s="22">
        <v>0.17196700000000001</v>
      </c>
      <c r="AZ64" s="22">
        <v>498.702</v>
      </c>
      <c r="BA64" s="22">
        <v>-1.6076699999999999E-2</v>
      </c>
      <c r="BB64" s="22">
        <v>54</v>
      </c>
      <c r="BC64" s="22">
        <v>0.171265</v>
      </c>
      <c r="BD64">
        <f t="shared" si="10"/>
        <v>16.076699999999999</v>
      </c>
      <c r="BE64">
        <f t="shared" si="11"/>
        <v>2.7646618688999998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132.32300000000001</v>
      </c>
      <c r="I65" s="22">
        <v>8.4320099999999995E-2</v>
      </c>
      <c r="J65" s="22">
        <v>55</v>
      </c>
      <c r="K65" s="22">
        <v>8.2031300000000001E-2</v>
      </c>
      <c r="L65">
        <f t="shared" si="0"/>
        <v>-84.320099999999996</v>
      </c>
      <c r="M65">
        <f t="shared" si="1"/>
        <v>-135.17270910899998</v>
      </c>
      <c r="N65" s="9"/>
      <c r="O65" s="22">
        <v>0.17700199999999999</v>
      </c>
      <c r="P65" s="22">
        <v>224.39599999999999</v>
      </c>
      <c r="Q65" s="22">
        <v>-1.6134599999999999E-2</v>
      </c>
      <c r="R65" s="22">
        <v>55</v>
      </c>
      <c r="S65" s="22">
        <v>0.17666599999999999</v>
      </c>
      <c r="T65">
        <f t="shared" si="2"/>
        <v>16.134599999999999</v>
      </c>
      <c r="U65">
        <f t="shared" si="3"/>
        <v>2.8558564691999999</v>
      </c>
      <c r="X65" s="9"/>
      <c r="Y65" s="22">
        <v>1.6030899999999999</v>
      </c>
      <c r="Z65" s="22">
        <v>291.16699999999997</v>
      </c>
      <c r="AA65" s="22">
        <v>-1.49017E-2</v>
      </c>
      <c r="AB65" s="22">
        <v>55</v>
      </c>
      <c r="AC65" s="22">
        <v>1.6024799999999999</v>
      </c>
      <c r="AD65">
        <f t="shared" si="4"/>
        <v>14.9017</v>
      </c>
      <c r="AE65">
        <f t="shared" si="5"/>
        <v>23.888766253</v>
      </c>
      <c r="AF65" s="9"/>
      <c r="AG65" s="22">
        <v>0.17700199999999999</v>
      </c>
      <c r="AH65" s="22">
        <v>365.71</v>
      </c>
      <c r="AI65" s="22">
        <v>-1.6085800000000001E-2</v>
      </c>
      <c r="AJ65" s="22">
        <v>55</v>
      </c>
      <c r="AK65" s="22">
        <v>0.176788</v>
      </c>
      <c r="AL65">
        <f t="shared" si="6"/>
        <v>16.085800000000003</v>
      </c>
      <c r="AM65">
        <f t="shared" si="7"/>
        <v>2.8472187716000001</v>
      </c>
      <c r="AP65" s="9"/>
      <c r="AQ65" s="22">
        <v>1.6030899999999999</v>
      </c>
      <c r="AR65" s="22">
        <v>419.33600000000001</v>
      </c>
      <c r="AS65" s="22">
        <v>-1.49628E-2</v>
      </c>
      <c r="AT65" s="22">
        <v>55</v>
      </c>
      <c r="AU65" s="22">
        <v>1.6021700000000001</v>
      </c>
      <c r="AV65">
        <f t="shared" si="8"/>
        <v>14.9628</v>
      </c>
      <c r="AW65">
        <f t="shared" si="9"/>
        <v>23.986715051999997</v>
      </c>
      <c r="AX65" s="9"/>
      <c r="AY65" s="22">
        <v>0.17700199999999999</v>
      </c>
      <c r="AZ65" s="22">
        <v>498.803</v>
      </c>
      <c r="BA65" s="22">
        <v>-1.60889E-2</v>
      </c>
      <c r="BB65" s="22">
        <v>55</v>
      </c>
      <c r="BC65" s="22">
        <v>0.17627000000000001</v>
      </c>
      <c r="BD65">
        <f t="shared" si="10"/>
        <v>16.088899999999999</v>
      </c>
      <c r="BE65">
        <f t="shared" si="11"/>
        <v>2.8477674777999997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132.42400000000001</v>
      </c>
      <c r="I66" s="22">
        <v>8.4442100000000006E-2</v>
      </c>
      <c r="J66" s="22">
        <v>56</v>
      </c>
      <c r="K66" s="22">
        <v>8.2092300000000007E-2</v>
      </c>
      <c r="L66">
        <f t="shared" si="0"/>
        <v>-84.442100000000011</v>
      </c>
      <c r="M66">
        <f t="shared" si="1"/>
        <v>-134.94269790500002</v>
      </c>
      <c r="N66" s="9"/>
      <c r="O66" s="22">
        <v>0.182037</v>
      </c>
      <c r="P66" s="22">
        <v>224.49600000000001</v>
      </c>
      <c r="Q66" s="22">
        <v>-1.6137700000000001E-2</v>
      </c>
      <c r="R66" s="22">
        <v>56</v>
      </c>
      <c r="S66" s="22">
        <v>0.18157999999999999</v>
      </c>
      <c r="T66">
        <f t="shared" si="2"/>
        <v>16.137700000000002</v>
      </c>
      <c r="U66">
        <f t="shared" si="3"/>
        <v>2.9376584949000004</v>
      </c>
      <c r="X66" s="9"/>
      <c r="Y66" s="22">
        <v>1.59805</v>
      </c>
      <c r="Z66" s="22">
        <v>291.267</v>
      </c>
      <c r="AA66" s="22">
        <v>-1.4947500000000001E-2</v>
      </c>
      <c r="AB66" s="22">
        <v>56</v>
      </c>
      <c r="AC66" s="22">
        <v>1.5969800000000001</v>
      </c>
      <c r="AD66">
        <f t="shared" si="4"/>
        <v>14.947500000000002</v>
      </c>
      <c r="AE66">
        <f t="shared" si="5"/>
        <v>23.886852375000004</v>
      </c>
      <c r="AF66" s="9"/>
      <c r="AG66" s="22">
        <v>0.182037</v>
      </c>
      <c r="AH66" s="22">
        <v>365.81099999999998</v>
      </c>
      <c r="AI66" s="22">
        <v>-1.60889E-2</v>
      </c>
      <c r="AJ66" s="22">
        <v>56</v>
      </c>
      <c r="AK66" s="22">
        <v>0.181335</v>
      </c>
      <c r="AL66">
        <f t="shared" si="6"/>
        <v>16.088899999999999</v>
      </c>
      <c r="AM66">
        <f t="shared" si="7"/>
        <v>2.9287750892999997</v>
      </c>
      <c r="AP66" s="9"/>
      <c r="AQ66" s="22">
        <v>1.59805</v>
      </c>
      <c r="AR66" s="22">
        <v>419.43599999999998</v>
      </c>
      <c r="AS66" s="22">
        <v>-1.4993299999999999E-2</v>
      </c>
      <c r="AT66" s="22">
        <v>56</v>
      </c>
      <c r="AU66" s="22">
        <v>1.5972900000000001</v>
      </c>
      <c r="AV66">
        <f t="shared" si="8"/>
        <v>14.9933</v>
      </c>
      <c r="AW66">
        <f t="shared" si="9"/>
        <v>23.960043065000001</v>
      </c>
      <c r="AX66" s="9"/>
      <c r="AY66" s="22">
        <v>0.182037</v>
      </c>
      <c r="AZ66" s="22">
        <v>498.904</v>
      </c>
      <c r="BA66" s="22">
        <v>-1.6085800000000001E-2</v>
      </c>
      <c r="BB66" s="22">
        <v>56</v>
      </c>
      <c r="BC66" s="22">
        <v>0.18130499999999999</v>
      </c>
      <c r="BD66">
        <f t="shared" si="10"/>
        <v>16.085800000000003</v>
      </c>
      <c r="BE66">
        <f t="shared" si="11"/>
        <v>2.9282107746000006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132.52500000000001</v>
      </c>
      <c r="I67" s="22">
        <v>7.3394799999999996E-2</v>
      </c>
      <c r="J67" s="22">
        <v>57</v>
      </c>
      <c r="K67" s="22">
        <v>8.2031300000000001E-2</v>
      </c>
      <c r="L67">
        <f t="shared" si="0"/>
        <v>-73.394799999999989</v>
      </c>
      <c r="M67">
        <f t="shared" si="1"/>
        <v>-116.91938429599999</v>
      </c>
      <c r="N67" s="9"/>
      <c r="O67" s="22">
        <v>0.18707299999999999</v>
      </c>
      <c r="P67" s="22">
        <v>224.59700000000001</v>
      </c>
      <c r="Q67" s="22">
        <v>-1.6140700000000001E-2</v>
      </c>
      <c r="R67" s="22">
        <v>57</v>
      </c>
      <c r="S67" s="22">
        <v>0.18652299999999999</v>
      </c>
      <c r="T67">
        <f t="shared" si="2"/>
        <v>16.140700000000002</v>
      </c>
      <c r="U67">
        <f t="shared" si="3"/>
        <v>3.0194891711000005</v>
      </c>
      <c r="X67" s="9"/>
      <c r="Y67" s="22">
        <v>1.5930200000000001</v>
      </c>
      <c r="Z67" s="22">
        <v>291.36799999999999</v>
      </c>
      <c r="AA67" s="22">
        <v>-1.4993299999999999E-2</v>
      </c>
      <c r="AB67" s="22">
        <v>57</v>
      </c>
      <c r="AC67" s="22">
        <v>1.5914900000000001</v>
      </c>
      <c r="AD67">
        <f t="shared" si="4"/>
        <v>14.9933</v>
      </c>
      <c r="AE67">
        <f t="shared" si="5"/>
        <v>23.884626766</v>
      </c>
      <c r="AF67" s="9"/>
      <c r="AG67" s="22">
        <v>0.18707299999999999</v>
      </c>
      <c r="AH67" s="22">
        <v>365.911</v>
      </c>
      <c r="AI67" s="22">
        <v>-1.6098000000000001E-2</v>
      </c>
      <c r="AJ67" s="22">
        <v>57</v>
      </c>
      <c r="AK67" s="22">
        <v>0.18649299999999999</v>
      </c>
      <c r="AL67">
        <f t="shared" si="6"/>
        <v>16.098000000000003</v>
      </c>
      <c r="AM67">
        <f t="shared" si="7"/>
        <v>3.0115011540000003</v>
      </c>
      <c r="AP67" s="9"/>
      <c r="AQ67" s="22">
        <v>1.5930200000000001</v>
      </c>
      <c r="AR67" s="22">
        <v>419.53699999999998</v>
      </c>
      <c r="AS67" s="22">
        <v>-1.5032999999999999E-2</v>
      </c>
      <c r="AT67" s="22">
        <v>57</v>
      </c>
      <c r="AU67" s="22">
        <v>1.5921000000000001</v>
      </c>
      <c r="AV67">
        <f t="shared" si="8"/>
        <v>15.032999999999999</v>
      </c>
      <c r="AW67">
        <f t="shared" si="9"/>
        <v>23.947869660000002</v>
      </c>
      <c r="AX67" s="9"/>
      <c r="AY67" s="22">
        <v>0.18707299999999999</v>
      </c>
      <c r="AZ67" s="22">
        <v>499.005</v>
      </c>
      <c r="BA67" s="22">
        <v>-1.6079699999999999E-2</v>
      </c>
      <c r="BB67" s="22">
        <v>57</v>
      </c>
      <c r="BC67" s="22">
        <v>0.18649299999999999</v>
      </c>
      <c r="BD67">
        <f t="shared" si="10"/>
        <v>16.079699999999999</v>
      </c>
      <c r="BE67">
        <f t="shared" si="11"/>
        <v>3.0080777180999996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132.625</v>
      </c>
      <c r="I68" s="22">
        <v>7.3242199999999993E-2</v>
      </c>
      <c r="J68" s="22">
        <v>58</v>
      </c>
      <c r="K68" s="22">
        <v>8.2122799999999996E-2</v>
      </c>
      <c r="L68">
        <f t="shared" si="0"/>
        <v>-73.242199999999997</v>
      </c>
      <c r="M68">
        <f t="shared" si="1"/>
        <v>-116.30714875599999</v>
      </c>
      <c r="N68" s="9"/>
      <c r="O68" s="22">
        <v>0.192108</v>
      </c>
      <c r="P68" s="22">
        <v>224.69800000000001</v>
      </c>
      <c r="Q68" s="22">
        <v>-1.61285E-2</v>
      </c>
      <c r="R68" s="22">
        <v>58</v>
      </c>
      <c r="S68" s="22">
        <v>0.19158900000000001</v>
      </c>
      <c r="T68">
        <f t="shared" si="2"/>
        <v>16.128499999999999</v>
      </c>
      <c r="U68">
        <f t="shared" si="3"/>
        <v>3.0984138779999997</v>
      </c>
      <c r="X68" s="9"/>
      <c r="Y68" s="22">
        <v>1.5879799999999999</v>
      </c>
      <c r="Z68" s="22">
        <v>291.46899999999999</v>
      </c>
      <c r="AA68" s="22">
        <v>-1.5020800000000001E-2</v>
      </c>
      <c r="AB68" s="22">
        <v>58</v>
      </c>
      <c r="AC68" s="22">
        <v>1.58752</v>
      </c>
      <c r="AD68">
        <f t="shared" si="4"/>
        <v>15.020800000000001</v>
      </c>
      <c r="AE68">
        <f t="shared" si="5"/>
        <v>23.852729984</v>
      </c>
      <c r="AF68" s="9"/>
      <c r="AG68" s="22">
        <v>0.192108</v>
      </c>
      <c r="AH68" s="22">
        <v>366.012</v>
      </c>
      <c r="AI68" s="22">
        <v>-1.6079699999999999E-2</v>
      </c>
      <c r="AJ68" s="22">
        <v>58</v>
      </c>
      <c r="AK68" s="22">
        <v>0.19162000000000001</v>
      </c>
      <c r="AL68">
        <f t="shared" si="6"/>
        <v>16.079699999999999</v>
      </c>
      <c r="AM68">
        <f t="shared" si="7"/>
        <v>3.0890390075999998</v>
      </c>
      <c r="AP68" s="9"/>
      <c r="AQ68" s="22">
        <v>1.5879799999999999</v>
      </c>
      <c r="AR68" s="22">
        <v>419.63799999999998</v>
      </c>
      <c r="AS68" s="22">
        <v>-1.5069600000000001E-2</v>
      </c>
      <c r="AT68" s="22">
        <v>58</v>
      </c>
      <c r="AU68" s="22">
        <v>1.58691</v>
      </c>
      <c r="AV68">
        <f t="shared" si="8"/>
        <v>15.069600000000001</v>
      </c>
      <c r="AW68">
        <f t="shared" si="9"/>
        <v>23.930223408</v>
      </c>
      <c r="AX68" s="9"/>
      <c r="AY68" s="22">
        <v>0.192108</v>
      </c>
      <c r="AZ68" s="22">
        <v>499.10500000000002</v>
      </c>
      <c r="BA68" s="22">
        <v>-1.6070600000000001E-2</v>
      </c>
      <c r="BB68" s="22">
        <v>58</v>
      </c>
      <c r="BC68" s="22">
        <v>0.19128400000000001</v>
      </c>
      <c r="BD68">
        <f t="shared" si="10"/>
        <v>16.070600000000002</v>
      </c>
      <c r="BE68">
        <f t="shared" si="11"/>
        <v>3.0872908248000006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132.726</v>
      </c>
      <c r="I69" s="22">
        <v>7.3303199999999999E-2</v>
      </c>
      <c r="J69" s="22">
        <v>59</v>
      </c>
      <c r="K69" s="22">
        <v>8.2122799999999996E-2</v>
      </c>
      <c r="L69">
        <f t="shared" si="0"/>
        <v>-73.303200000000004</v>
      </c>
      <c r="M69">
        <f t="shared" si="1"/>
        <v>-116.03530044000001</v>
      </c>
      <c r="N69" s="9"/>
      <c r="O69" s="22">
        <v>0.19714400000000001</v>
      </c>
      <c r="P69" s="22">
        <v>224.79900000000001</v>
      </c>
      <c r="Q69" s="22">
        <v>-1.6137700000000001E-2</v>
      </c>
      <c r="R69" s="22">
        <v>59</v>
      </c>
      <c r="S69" s="22">
        <v>0.19656399999999999</v>
      </c>
      <c r="T69">
        <f t="shared" si="2"/>
        <v>16.137700000000002</v>
      </c>
      <c r="U69">
        <f t="shared" si="3"/>
        <v>3.1814507288000007</v>
      </c>
      <c r="X69" s="9"/>
      <c r="Y69" s="22">
        <v>1.5829500000000001</v>
      </c>
      <c r="Z69" s="22">
        <v>291.57</v>
      </c>
      <c r="AA69" s="22">
        <v>-1.5063500000000001E-2</v>
      </c>
      <c r="AB69" s="22">
        <v>59</v>
      </c>
      <c r="AC69" s="22">
        <v>1.58203</v>
      </c>
      <c r="AD69">
        <f t="shared" si="4"/>
        <v>15.063500000000001</v>
      </c>
      <c r="AE69">
        <f t="shared" si="5"/>
        <v>23.844767325000003</v>
      </c>
      <c r="AF69" s="9"/>
      <c r="AG69" s="22">
        <v>0.19714400000000001</v>
      </c>
      <c r="AH69" s="22">
        <v>366.113</v>
      </c>
      <c r="AI69" s="22">
        <v>-1.6076699999999999E-2</v>
      </c>
      <c r="AJ69" s="22">
        <v>59</v>
      </c>
      <c r="AK69" s="22">
        <v>0.19647200000000001</v>
      </c>
      <c r="AL69">
        <f t="shared" si="6"/>
        <v>16.076699999999999</v>
      </c>
      <c r="AM69">
        <f t="shared" si="7"/>
        <v>3.1694249447999998</v>
      </c>
      <c r="AP69" s="9"/>
      <c r="AQ69" s="22">
        <v>1.5829500000000001</v>
      </c>
      <c r="AR69" s="22">
        <v>419.73899999999998</v>
      </c>
      <c r="AS69" s="22">
        <v>-1.51062E-2</v>
      </c>
      <c r="AT69" s="22">
        <v>59</v>
      </c>
      <c r="AU69" s="22">
        <v>1.58203</v>
      </c>
      <c r="AV69">
        <f t="shared" si="8"/>
        <v>15.106199999999999</v>
      </c>
      <c r="AW69">
        <f t="shared" si="9"/>
        <v>23.912359290000001</v>
      </c>
      <c r="AX69" s="9"/>
      <c r="AY69" s="22">
        <v>0.19714400000000001</v>
      </c>
      <c r="AZ69" s="22">
        <v>499.20600000000002</v>
      </c>
      <c r="BA69" s="22">
        <v>-1.6076699999999999E-2</v>
      </c>
      <c r="BB69" s="22">
        <v>59</v>
      </c>
      <c r="BC69" s="22">
        <v>0.196716</v>
      </c>
      <c r="BD69">
        <f t="shared" si="10"/>
        <v>16.076699999999999</v>
      </c>
      <c r="BE69">
        <f t="shared" si="11"/>
        <v>3.1694249447999998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132.827</v>
      </c>
      <c r="I70" s="22">
        <v>7.3333700000000002E-2</v>
      </c>
      <c r="J70" s="22">
        <v>60</v>
      </c>
      <c r="K70" s="22">
        <v>8.2122799999999996E-2</v>
      </c>
      <c r="L70">
        <f t="shared" si="0"/>
        <v>-73.333700000000007</v>
      </c>
      <c r="M70">
        <f t="shared" si="1"/>
        <v>-115.71397856700001</v>
      </c>
      <c r="N70" s="9"/>
      <c r="O70" s="22">
        <v>0.202179</v>
      </c>
      <c r="P70" s="22">
        <v>224.899</v>
      </c>
      <c r="Q70" s="22">
        <v>-1.6122399999999999E-2</v>
      </c>
      <c r="R70" s="22">
        <v>60</v>
      </c>
      <c r="S70" s="22">
        <v>0.201263</v>
      </c>
      <c r="T70">
        <f t="shared" si="2"/>
        <v>16.122399999999999</v>
      </c>
      <c r="U70">
        <f t="shared" si="3"/>
        <v>3.2596107095999995</v>
      </c>
      <c r="X70" s="9"/>
      <c r="Y70" s="22">
        <v>1.5779099999999999</v>
      </c>
      <c r="Z70" s="22">
        <v>291.67</v>
      </c>
      <c r="AA70" s="22">
        <v>-1.51031E-2</v>
      </c>
      <c r="AB70" s="22">
        <v>60</v>
      </c>
      <c r="AC70" s="22">
        <v>1.5771500000000001</v>
      </c>
      <c r="AD70">
        <f t="shared" si="4"/>
        <v>15.1031</v>
      </c>
      <c r="AE70">
        <f t="shared" si="5"/>
        <v>23.831332520999997</v>
      </c>
      <c r="AF70" s="9"/>
      <c r="AG70" s="22">
        <v>0.202179</v>
      </c>
      <c r="AH70" s="22">
        <v>366.214</v>
      </c>
      <c r="AI70" s="22">
        <v>-1.6085800000000001E-2</v>
      </c>
      <c r="AJ70" s="22">
        <v>60</v>
      </c>
      <c r="AK70" s="22">
        <v>0.20172100000000001</v>
      </c>
      <c r="AL70">
        <f t="shared" si="6"/>
        <v>16.085800000000003</v>
      </c>
      <c r="AM70">
        <f t="shared" si="7"/>
        <v>3.2522109582000005</v>
      </c>
      <c r="AP70" s="9"/>
      <c r="AQ70" s="22">
        <v>1.5779099999999999</v>
      </c>
      <c r="AR70" s="22">
        <v>419.839</v>
      </c>
      <c r="AS70" s="22">
        <v>-1.51398E-2</v>
      </c>
      <c r="AT70" s="22">
        <v>60</v>
      </c>
      <c r="AU70" s="22">
        <v>1.57684</v>
      </c>
      <c r="AV70">
        <f t="shared" si="8"/>
        <v>15.139799999999999</v>
      </c>
      <c r="AW70">
        <f t="shared" si="9"/>
        <v>23.889241817999999</v>
      </c>
      <c r="AX70" s="9"/>
      <c r="AY70" s="22">
        <v>0.202179</v>
      </c>
      <c r="AZ70" s="22">
        <v>499.30700000000002</v>
      </c>
      <c r="BA70" s="22">
        <v>-1.60889E-2</v>
      </c>
      <c r="BB70" s="22">
        <v>60</v>
      </c>
      <c r="BC70" s="22">
        <v>0.201569</v>
      </c>
      <c r="BD70">
        <f t="shared" si="10"/>
        <v>16.088899999999999</v>
      </c>
      <c r="BE70">
        <f t="shared" si="11"/>
        <v>3.2528377130999999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132.92699999999999</v>
      </c>
      <c r="I71" s="22">
        <v>7.3394799999999996E-2</v>
      </c>
      <c r="J71" s="22">
        <v>61</v>
      </c>
      <c r="K71" s="22">
        <v>8.2122799999999996E-2</v>
      </c>
      <c r="L71">
        <f t="shared" si="0"/>
        <v>-73.394799999999989</v>
      </c>
      <c r="M71">
        <f t="shared" si="1"/>
        <v>-115.44121302399999</v>
      </c>
      <c r="N71" s="9"/>
      <c r="O71" s="22">
        <v>0.20721400000000001</v>
      </c>
      <c r="P71" s="22">
        <v>225</v>
      </c>
      <c r="Q71" s="22">
        <v>-1.6125500000000001E-2</v>
      </c>
      <c r="R71" s="22">
        <v>61</v>
      </c>
      <c r="S71" s="22">
        <v>0.20632900000000001</v>
      </c>
      <c r="T71">
        <f t="shared" si="2"/>
        <v>16.125500000000002</v>
      </c>
      <c r="U71">
        <f t="shared" si="3"/>
        <v>3.3414293570000004</v>
      </c>
      <c r="X71" s="9"/>
      <c r="Y71" s="22">
        <v>1.5728800000000001</v>
      </c>
      <c r="Z71" s="22">
        <v>291.77100000000002</v>
      </c>
      <c r="AA71" s="22">
        <v>-1.51337E-2</v>
      </c>
      <c r="AB71" s="22">
        <v>61</v>
      </c>
      <c r="AC71" s="22">
        <v>1.57196</v>
      </c>
      <c r="AD71">
        <f t="shared" si="4"/>
        <v>15.133699999999999</v>
      </c>
      <c r="AE71">
        <f t="shared" si="5"/>
        <v>23.803494055999998</v>
      </c>
      <c r="AF71" s="9"/>
      <c r="AG71" s="22">
        <v>0.20721400000000001</v>
      </c>
      <c r="AH71" s="22">
        <v>366.31400000000002</v>
      </c>
      <c r="AI71" s="22">
        <v>-1.6076699999999999E-2</v>
      </c>
      <c r="AJ71" s="22">
        <v>61</v>
      </c>
      <c r="AK71" s="22">
        <v>0.206543</v>
      </c>
      <c r="AL71">
        <f t="shared" si="6"/>
        <v>16.076699999999999</v>
      </c>
      <c r="AM71">
        <f t="shared" si="7"/>
        <v>3.3313173138000001</v>
      </c>
      <c r="AP71" s="9"/>
      <c r="AQ71" s="22">
        <v>1.5728800000000001</v>
      </c>
      <c r="AR71" s="22">
        <v>419.94</v>
      </c>
      <c r="AS71" s="22">
        <v>-1.5158100000000001E-2</v>
      </c>
      <c r="AT71" s="22">
        <v>61</v>
      </c>
      <c r="AU71" s="22">
        <v>1.57135</v>
      </c>
      <c r="AV71">
        <f t="shared" si="8"/>
        <v>15.158100000000001</v>
      </c>
      <c r="AW71">
        <f t="shared" si="9"/>
        <v>23.841872328000001</v>
      </c>
      <c r="AX71" s="9"/>
      <c r="AY71" s="22">
        <v>0.20721400000000001</v>
      </c>
      <c r="AZ71" s="22">
        <v>499.40699999999998</v>
      </c>
      <c r="BA71" s="22">
        <v>-1.6076699999999999E-2</v>
      </c>
      <c r="BB71" s="22">
        <v>61</v>
      </c>
      <c r="BC71" s="22">
        <v>0.20672599999999999</v>
      </c>
      <c r="BD71">
        <f t="shared" si="10"/>
        <v>16.076699999999999</v>
      </c>
      <c r="BE71">
        <f t="shared" si="11"/>
        <v>3.3313173138000001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133.02799999999999</v>
      </c>
      <c r="I72" s="22">
        <v>7.3455800000000002E-2</v>
      </c>
      <c r="J72" s="22">
        <v>62</v>
      </c>
      <c r="K72" s="22">
        <v>8.2122799999999996E-2</v>
      </c>
      <c r="L72">
        <f t="shared" si="0"/>
        <v>-73.455799999999996</v>
      </c>
      <c r="M72">
        <f t="shared" si="1"/>
        <v>-115.16694147199999</v>
      </c>
      <c r="N72" s="9"/>
      <c r="O72" s="22">
        <v>0.21224999999999999</v>
      </c>
      <c r="P72" s="22">
        <v>225.101</v>
      </c>
      <c r="Q72" s="22">
        <v>-1.6137700000000001E-2</v>
      </c>
      <c r="R72" s="22">
        <v>62</v>
      </c>
      <c r="S72" s="22">
        <v>0.2117</v>
      </c>
      <c r="T72">
        <f t="shared" si="2"/>
        <v>16.137700000000002</v>
      </c>
      <c r="U72">
        <f t="shared" si="3"/>
        <v>3.4252268250000002</v>
      </c>
      <c r="X72" s="9"/>
      <c r="Y72" s="22">
        <v>1.5678399999999999</v>
      </c>
      <c r="Z72" s="22">
        <v>291.87200000000001</v>
      </c>
      <c r="AA72" s="22">
        <v>-1.5158100000000001E-2</v>
      </c>
      <c r="AB72" s="22">
        <v>62</v>
      </c>
      <c r="AC72" s="22">
        <v>1.56677</v>
      </c>
      <c r="AD72">
        <f t="shared" si="4"/>
        <v>15.158100000000001</v>
      </c>
      <c r="AE72">
        <f t="shared" si="5"/>
        <v>23.765475504000001</v>
      </c>
      <c r="AF72" s="9"/>
      <c r="AG72" s="22">
        <v>0.21224999999999999</v>
      </c>
      <c r="AH72" s="22">
        <v>366.41500000000002</v>
      </c>
      <c r="AI72" s="22">
        <v>-1.6064499999999999E-2</v>
      </c>
      <c r="AJ72" s="22">
        <v>62</v>
      </c>
      <c r="AK72" s="22">
        <v>0.21160899999999999</v>
      </c>
      <c r="AL72">
        <f t="shared" si="6"/>
        <v>16.064499999999999</v>
      </c>
      <c r="AM72">
        <f t="shared" si="7"/>
        <v>3.4096901249999996</v>
      </c>
      <c r="AP72" s="9"/>
      <c r="AQ72" s="22">
        <v>1.5678399999999999</v>
      </c>
      <c r="AR72" s="22">
        <v>420.041</v>
      </c>
      <c r="AS72" s="22">
        <v>-1.51825E-2</v>
      </c>
      <c r="AT72" s="22">
        <v>62</v>
      </c>
      <c r="AU72" s="22">
        <v>1.56708</v>
      </c>
      <c r="AV72">
        <f t="shared" si="8"/>
        <v>15.182499999999999</v>
      </c>
      <c r="AW72">
        <f t="shared" si="9"/>
        <v>23.803730799999997</v>
      </c>
      <c r="AX72" s="9"/>
      <c r="AY72" s="22">
        <v>0.21224999999999999</v>
      </c>
      <c r="AZ72" s="22">
        <v>499.50799999999998</v>
      </c>
      <c r="BA72" s="22">
        <v>-1.6070600000000001E-2</v>
      </c>
      <c r="BB72" s="22">
        <v>62</v>
      </c>
      <c r="BC72" s="22">
        <v>0.21179200000000001</v>
      </c>
      <c r="BD72">
        <f t="shared" si="10"/>
        <v>16.070600000000002</v>
      </c>
      <c r="BE72">
        <f t="shared" si="11"/>
        <v>3.4109848500000006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133.12899999999999</v>
      </c>
      <c r="I73" s="22">
        <v>7.3425299999999999E-2</v>
      </c>
      <c r="J73" s="22">
        <v>63</v>
      </c>
      <c r="K73" s="22">
        <v>8.2183800000000001E-2</v>
      </c>
      <c r="L73">
        <f t="shared" si="0"/>
        <v>-73.425299999999993</v>
      </c>
      <c r="M73">
        <f t="shared" si="1"/>
        <v>-114.74979309299999</v>
      </c>
      <c r="N73" s="9"/>
      <c r="O73" s="22">
        <v>0.21728500000000001</v>
      </c>
      <c r="P73" s="22">
        <v>225.20099999999999</v>
      </c>
      <c r="Q73" s="22">
        <v>-1.6122399999999999E-2</v>
      </c>
      <c r="R73" s="22">
        <v>63</v>
      </c>
      <c r="S73" s="22">
        <v>0.21667500000000001</v>
      </c>
      <c r="T73">
        <f t="shared" si="2"/>
        <v>16.122399999999999</v>
      </c>
      <c r="U73">
        <f t="shared" si="3"/>
        <v>3.5031556839999998</v>
      </c>
      <c r="X73" s="9"/>
      <c r="Y73" s="22">
        <v>1.56281</v>
      </c>
      <c r="Z73" s="22">
        <v>291.97199999999998</v>
      </c>
      <c r="AA73" s="22">
        <v>-1.5191700000000001E-2</v>
      </c>
      <c r="AB73" s="22">
        <v>63</v>
      </c>
      <c r="AC73" s="22">
        <v>1.56219</v>
      </c>
      <c r="AD73">
        <f t="shared" si="4"/>
        <v>15.191700000000001</v>
      </c>
      <c r="AE73">
        <f t="shared" si="5"/>
        <v>23.741740677000003</v>
      </c>
      <c r="AF73" s="9"/>
      <c r="AG73" s="22">
        <v>0.21728500000000001</v>
      </c>
      <c r="AH73" s="22">
        <v>366.51600000000002</v>
      </c>
      <c r="AI73" s="22">
        <v>-1.6070600000000001E-2</v>
      </c>
      <c r="AJ73" s="22">
        <v>63</v>
      </c>
      <c r="AK73" s="22">
        <v>0.21679699999999999</v>
      </c>
      <c r="AL73">
        <f t="shared" si="6"/>
        <v>16.070600000000002</v>
      </c>
      <c r="AM73">
        <f t="shared" si="7"/>
        <v>3.4919003210000006</v>
      </c>
      <c r="AP73" s="9"/>
      <c r="AQ73" s="22">
        <v>1.56281</v>
      </c>
      <c r="AR73" s="22">
        <v>420.14100000000002</v>
      </c>
      <c r="AS73" s="22">
        <v>-1.5219099999999999E-2</v>
      </c>
      <c r="AT73" s="22">
        <v>63</v>
      </c>
      <c r="AU73" s="22">
        <v>1.56189</v>
      </c>
      <c r="AV73">
        <f t="shared" si="8"/>
        <v>15.219099999999999</v>
      </c>
      <c r="AW73">
        <f t="shared" si="9"/>
        <v>23.784561670999999</v>
      </c>
      <c r="AX73" s="9"/>
      <c r="AY73" s="22">
        <v>0.21728500000000001</v>
      </c>
      <c r="AZ73" s="22">
        <v>499.60899999999998</v>
      </c>
      <c r="BA73" s="22">
        <v>-1.60736E-2</v>
      </c>
      <c r="BB73" s="22">
        <v>63</v>
      </c>
      <c r="BC73" s="22">
        <v>0.21673600000000001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133.22999999999999</v>
      </c>
      <c r="I74" s="22">
        <v>7.3425299999999999E-2</v>
      </c>
      <c r="J74" s="22">
        <v>64</v>
      </c>
      <c r="K74" s="22">
        <v>8.2153299999999999E-2</v>
      </c>
      <c r="L74">
        <f t="shared" si="0"/>
        <v>-73.425299999999993</v>
      </c>
      <c r="M74">
        <f t="shared" si="1"/>
        <v>-114.37972958099999</v>
      </c>
      <c r="N74" s="9"/>
      <c r="O74" s="22">
        <v>0.22232099999999999</v>
      </c>
      <c r="P74" s="22">
        <v>225.30199999999999</v>
      </c>
      <c r="Q74" s="22">
        <v>-1.6125500000000001E-2</v>
      </c>
      <c r="R74" s="22">
        <v>64</v>
      </c>
      <c r="S74" s="22">
        <v>0.221558</v>
      </c>
      <c r="T74">
        <f t="shared" si="2"/>
        <v>16.125500000000002</v>
      </c>
      <c r="U74">
        <f t="shared" si="3"/>
        <v>3.5850372855000003</v>
      </c>
      <c r="X74" s="9"/>
      <c r="Y74" s="22">
        <v>1.5577700000000001</v>
      </c>
      <c r="Z74" s="22">
        <v>292.07299999999998</v>
      </c>
      <c r="AA74" s="22">
        <v>-1.5219099999999999E-2</v>
      </c>
      <c r="AB74" s="22">
        <v>64</v>
      </c>
      <c r="AC74" s="22">
        <v>1.55731</v>
      </c>
      <c r="AD74">
        <f t="shared" si="4"/>
        <v>15.219099999999999</v>
      </c>
      <c r="AE74">
        <f t="shared" si="5"/>
        <v>23.707857406999999</v>
      </c>
      <c r="AF74" s="9"/>
      <c r="AG74" s="22">
        <v>0.22232099999999999</v>
      </c>
      <c r="AH74" s="22">
        <v>366.61599999999999</v>
      </c>
      <c r="AI74" s="22">
        <v>-1.6076699999999999E-2</v>
      </c>
      <c r="AJ74" s="22">
        <v>64</v>
      </c>
      <c r="AK74" s="22">
        <v>0.22174099999999999</v>
      </c>
      <c r="AL74">
        <f t="shared" si="6"/>
        <v>16.076699999999999</v>
      </c>
      <c r="AM74">
        <f t="shared" si="7"/>
        <v>3.5741880206999994</v>
      </c>
      <c r="AP74" s="9"/>
      <c r="AQ74" s="22">
        <v>1.5577700000000001</v>
      </c>
      <c r="AR74" s="22">
        <v>420.24200000000002</v>
      </c>
      <c r="AS74" s="22">
        <v>-1.5240500000000001E-2</v>
      </c>
      <c r="AT74" s="22">
        <v>64</v>
      </c>
      <c r="AU74" s="22">
        <v>1.5567</v>
      </c>
      <c r="AV74">
        <f t="shared" si="8"/>
        <v>15.240500000000001</v>
      </c>
      <c r="AW74">
        <f t="shared" si="9"/>
        <v>23.741193685000002</v>
      </c>
      <c r="AX74" s="9"/>
      <c r="AY74" s="22">
        <v>0.22232099999999999</v>
      </c>
      <c r="AZ74" s="22">
        <v>499.709</v>
      </c>
      <c r="BA74" s="22">
        <v>-1.6052199999999999E-2</v>
      </c>
      <c r="BB74" s="22">
        <v>64</v>
      </c>
      <c r="BC74" s="22">
        <v>0.22161900000000001</v>
      </c>
      <c r="BD74">
        <f t="shared" si="10"/>
        <v>16.052199999999999</v>
      </c>
      <c r="BE74">
        <f t="shared" si="11"/>
        <v>3.5687411561999998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133.33000000000001</v>
      </c>
      <c r="I75" s="22">
        <v>8.9569099999999999E-2</v>
      </c>
      <c r="J75" s="22">
        <v>65</v>
      </c>
      <c r="K75" s="22">
        <v>8.2092300000000007E-2</v>
      </c>
      <c r="L75">
        <f t="shared" si="0"/>
        <v>-89.569099999999992</v>
      </c>
      <c r="M75">
        <f t="shared" si="1"/>
        <v>-139.07662864299999</v>
      </c>
      <c r="N75" s="9"/>
      <c r="O75" s="22">
        <v>0.227356</v>
      </c>
      <c r="P75" s="22">
        <v>225.40299999999999</v>
      </c>
      <c r="Q75" s="22">
        <v>-1.6131599999999999E-2</v>
      </c>
      <c r="R75" s="22">
        <v>65</v>
      </c>
      <c r="S75" s="22">
        <v>0.22665399999999999</v>
      </c>
      <c r="T75">
        <f t="shared" si="2"/>
        <v>16.131599999999999</v>
      </c>
      <c r="U75">
        <f t="shared" si="3"/>
        <v>3.6676160495999999</v>
      </c>
      <c r="X75" s="9"/>
      <c r="Y75" s="22">
        <v>1.5527299999999999</v>
      </c>
      <c r="Z75" s="22">
        <v>292.17399999999998</v>
      </c>
      <c r="AA75" s="22">
        <v>-1.5255700000000001E-2</v>
      </c>
      <c r="AB75" s="22">
        <v>65</v>
      </c>
      <c r="AC75" s="22">
        <v>1.5515099999999999</v>
      </c>
      <c r="AD75">
        <f t="shared" si="4"/>
        <v>15.255700000000001</v>
      </c>
      <c r="AE75">
        <f t="shared" si="5"/>
        <v>23.687983061000001</v>
      </c>
      <c r="AF75" s="9"/>
      <c r="AG75" s="22">
        <v>0.227356</v>
      </c>
      <c r="AH75" s="22">
        <v>366.71699999999998</v>
      </c>
      <c r="AI75" s="22">
        <v>-1.6070600000000001E-2</v>
      </c>
      <c r="AJ75" s="22">
        <v>65</v>
      </c>
      <c r="AK75" s="22">
        <v>0.22689799999999999</v>
      </c>
      <c r="AL75">
        <f t="shared" si="6"/>
        <v>16.070600000000002</v>
      </c>
      <c r="AM75">
        <f t="shared" si="7"/>
        <v>3.6537473336000006</v>
      </c>
      <c r="AP75" s="9"/>
      <c r="AQ75" s="22">
        <v>1.5527299999999999</v>
      </c>
      <c r="AR75" s="22">
        <v>420.34300000000002</v>
      </c>
      <c r="AS75" s="22">
        <v>-1.52649E-2</v>
      </c>
      <c r="AT75" s="22">
        <v>65</v>
      </c>
      <c r="AU75" s="22">
        <v>1.55182</v>
      </c>
      <c r="AV75">
        <f t="shared" si="8"/>
        <v>15.264899999999999</v>
      </c>
      <c r="AW75">
        <f t="shared" si="9"/>
        <v>23.702268176999997</v>
      </c>
      <c r="AX75" s="9"/>
      <c r="AY75" s="22">
        <v>0.227356</v>
      </c>
      <c r="AZ75" s="22">
        <v>499.81</v>
      </c>
      <c r="BA75" s="22">
        <v>-1.60614E-2</v>
      </c>
      <c r="BB75" s="22">
        <v>65</v>
      </c>
      <c r="BC75" s="22">
        <v>0.226746</v>
      </c>
      <c r="BD75">
        <f t="shared" si="10"/>
        <v>16.061399999999999</v>
      </c>
      <c r="BE75">
        <f t="shared" si="11"/>
        <v>3.6516556583999997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133.43100000000001</v>
      </c>
      <c r="I76" s="22">
        <v>8.2641599999999996E-2</v>
      </c>
      <c r="J76" s="22">
        <v>66</v>
      </c>
      <c r="K76" s="22">
        <v>8.2183800000000001E-2</v>
      </c>
      <c r="L76">
        <f t="shared" ref="L76:L139" si="12">-I76/$F$2*1000</f>
        <v>-82.641599999999997</v>
      </c>
      <c r="M76">
        <f t="shared" ref="M76:M139" si="13">L76*G76</f>
        <v>-127.90440432</v>
      </c>
      <c r="N76" s="9"/>
      <c r="O76" s="22">
        <v>0.23239099999999999</v>
      </c>
      <c r="P76" s="22">
        <v>225.50299999999999</v>
      </c>
      <c r="Q76" s="22">
        <v>-1.6131599999999999E-2</v>
      </c>
      <c r="R76" s="22">
        <v>66</v>
      </c>
      <c r="S76" s="22">
        <v>0.231873</v>
      </c>
      <c r="T76">
        <f t="shared" ref="T76:T139" si="14">-Q76/$F$2*1000</f>
        <v>16.131599999999999</v>
      </c>
      <c r="U76">
        <f t="shared" ref="U76:U139" si="15">T76*O76</f>
        <v>3.7488386555999993</v>
      </c>
      <c r="X76" s="9"/>
      <c r="Y76" s="22">
        <v>1.5477000000000001</v>
      </c>
      <c r="Z76" s="22">
        <v>292.27499999999998</v>
      </c>
      <c r="AA76" s="22">
        <v>-1.5267899999999999E-2</v>
      </c>
      <c r="AB76" s="22">
        <v>66</v>
      </c>
      <c r="AC76" s="22">
        <v>1.54694</v>
      </c>
      <c r="AD76">
        <f t="shared" ref="AD76:AD139" si="16">-AA76/$F$2*1000</f>
        <v>15.267899999999999</v>
      </c>
      <c r="AE76">
        <f t="shared" ref="AE76:AE139" si="17">AD76*Y76</f>
        <v>23.63012883</v>
      </c>
      <c r="AF76" s="9"/>
      <c r="AG76" s="22">
        <v>0.23239099999999999</v>
      </c>
      <c r="AH76" s="22">
        <v>366.81799999999998</v>
      </c>
      <c r="AI76" s="22">
        <v>-1.60736E-2</v>
      </c>
      <c r="AJ76" s="22">
        <v>66</v>
      </c>
      <c r="AK76" s="22">
        <v>0.23178099999999999</v>
      </c>
      <c r="AL76">
        <f t="shared" ref="AL76:AL139" si="18">-AI76/$F$2*1000</f>
        <v>16.073599999999999</v>
      </c>
      <c r="AM76">
        <f t="shared" ref="AM76:AM139" si="19">AL76*AG76</f>
        <v>3.7353599775999995</v>
      </c>
      <c r="AP76" s="9"/>
      <c r="AQ76" s="22">
        <v>1.5477000000000001</v>
      </c>
      <c r="AR76" s="22">
        <v>420.44400000000002</v>
      </c>
      <c r="AS76" s="22">
        <v>-1.52893E-2</v>
      </c>
      <c r="AT76" s="22">
        <v>66</v>
      </c>
      <c r="AU76" s="22">
        <v>1.5466299999999999</v>
      </c>
      <c r="AV76">
        <f t="shared" ref="AV76:AV139" si="20">-AS76/$F$2*1000</f>
        <v>15.289300000000001</v>
      </c>
      <c r="AW76">
        <f t="shared" ref="AW76:AW139" si="21">AV76*AQ76</f>
        <v>23.663249610000001</v>
      </c>
      <c r="AX76" s="9"/>
      <c r="AY76" s="22">
        <v>0.23239099999999999</v>
      </c>
      <c r="AZ76" s="22">
        <v>499.911</v>
      </c>
      <c r="BA76" s="22">
        <v>-1.6058300000000001E-2</v>
      </c>
      <c r="BB76" s="22">
        <v>66</v>
      </c>
      <c r="BC76" s="22">
        <v>0.23175000000000001</v>
      </c>
      <c r="BD76">
        <f t="shared" ref="BD76:BD139" si="22">-BA76/$F$2*1000</f>
        <v>16.058300000000003</v>
      </c>
      <c r="BE76">
        <f t="shared" ref="BE76:BE139" si="23">BD76*AY76</f>
        <v>3.7318043953000002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133.53200000000001</v>
      </c>
      <c r="I77" s="22">
        <v>8.2458500000000004E-2</v>
      </c>
      <c r="J77" s="22">
        <v>67</v>
      </c>
      <c r="K77" s="22">
        <v>8.2183800000000001E-2</v>
      </c>
      <c r="L77">
        <f t="shared" si="12"/>
        <v>-82.458500000000001</v>
      </c>
      <c r="M77">
        <f t="shared" si="13"/>
        <v>-127.20542961</v>
      </c>
      <c r="N77" s="9"/>
      <c r="O77" s="22">
        <v>0.237427</v>
      </c>
      <c r="P77" s="22">
        <v>225.60400000000001</v>
      </c>
      <c r="Q77" s="22">
        <v>-1.61285E-2</v>
      </c>
      <c r="R77" s="22">
        <v>67</v>
      </c>
      <c r="S77" s="22">
        <v>0.23666400000000001</v>
      </c>
      <c r="T77">
        <f t="shared" si="14"/>
        <v>16.128499999999999</v>
      </c>
      <c r="U77">
        <f t="shared" si="15"/>
        <v>3.8293413694999998</v>
      </c>
      <c r="X77" s="9"/>
      <c r="Y77" s="22">
        <v>1.5426599999999999</v>
      </c>
      <c r="Z77" s="22">
        <v>292.375</v>
      </c>
      <c r="AA77" s="22">
        <v>-1.5292399999999999E-2</v>
      </c>
      <c r="AB77" s="22">
        <v>67</v>
      </c>
      <c r="AC77" s="22">
        <v>1.5420499999999999</v>
      </c>
      <c r="AD77">
        <f t="shared" si="16"/>
        <v>15.292399999999999</v>
      </c>
      <c r="AE77">
        <f t="shared" si="17"/>
        <v>23.590973783999996</v>
      </c>
      <c r="AF77" s="9"/>
      <c r="AG77" s="22">
        <v>0.237427</v>
      </c>
      <c r="AH77" s="22">
        <v>366.91800000000001</v>
      </c>
      <c r="AI77" s="22">
        <v>-1.6067499999999998E-2</v>
      </c>
      <c r="AJ77" s="22">
        <v>67</v>
      </c>
      <c r="AK77" s="22">
        <v>0.23721300000000001</v>
      </c>
      <c r="AL77">
        <f t="shared" si="18"/>
        <v>16.067499999999999</v>
      </c>
      <c r="AM77">
        <f t="shared" si="19"/>
        <v>3.8148583224999997</v>
      </c>
      <c r="AP77" s="9"/>
      <c r="AQ77" s="22">
        <v>1.5426599999999999</v>
      </c>
      <c r="AR77" s="22">
        <v>420.54399999999998</v>
      </c>
      <c r="AS77" s="22">
        <v>-1.5292399999999999E-2</v>
      </c>
      <c r="AT77" s="22">
        <v>67</v>
      </c>
      <c r="AU77" s="22">
        <v>1.5414399999999999</v>
      </c>
      <c r="AV77">
        <f t="shared" si="20"/>
        <v>15.292399999999999</v>
      </c>
      <c r="AW77">
        <f t="shared" si="21"/>
        <v>23.590973783999996</v>
      </c>
      <c r="AX77" s="9"/>
      <c r="AY77" s="22">
        <v>0.237427</v>
      </c>
      <c r="AZ77" s="22">
        <v>500.012</v>
      </c>
      <c r="BA77" s="22">
        <v>-1.6058300000000001E-2</v>
      </c>
      <c r="BB77" s="22">
        <v>67</v>
      </c>
      <c r="BC77" s="22">
        <v>0.236847</v>
      </c>
      <c r="BD77">
        <f t="shared" si="22"/>
        <v>16.058300000000003</v>
      </c>
      <c r="BE77">
        <f t="shared" si="23"/>
        <v>3.8126739941000007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133.63200000000001</v>
      </c>
      <c r="I78" s="22">
        <v>8.2397499999999999E-2</v>
      </c>
      <c r="J78" s="22">
        <v>68</v>
      </c>
      <c r="K78" s="22">
        <v>8.2214400000000007E-2</v>
      </c>
      <c r="L78">
        <f t="shared" si="12"/>
        <v>-82.397499999999994</v>
      </c>
      <c r="M78">
        <f t="shared" si="13"/>
        <v>-126.69686792499999</v>
      </c>
      <c r="N78" s="9"/>
      <c r="O78" s="22">
        <v>0.24246200000000001</v>
      </c>
      <c r="P78" s="22">
        <v>225.70500000000001</v>
      </c>
      <c r="Q78" s="22">
        <v>-1.6113300000000001E-2</v>
      </c>
      <c r="R78" s="22">
        <v>68</v>
      </c>
      <c r="S78" s="22">
        <v>0.24182100000000001</v>
      </c>
      <c r="T78">
        <f t="shared" si="14"/>
        <v>16.113299999999999</v>
      </c>
      <c r="U78">
        <f t="shared" si="15"/>
        <v>3.9068629445999998</v>
      </c>
      <c r="X78" s="9"/>
      <c r="Y78" s="22">
        <v>1.5376300000000001</v>
      </c>
      <c r="Z78" s="22">
        <v>292.476</v>
      </c>
      <c r="AA78" s="22">
        <v>-1.53107E-2</v>
      </c>
      <c r="AB78" s="22">
        <v>68</v>
      </c>
      <c r="AC78" s="22">
        <v>1.53687</v>
      </c>
      <c r="AD78">
        <f t="shared" si="16"/>
        <v>15.310700000000001</v>
      </c>
      <c r="AE78">
        <f t="shared" si="17"/>
        <v>23.542191641000002</v>
      </c>
      <c r="AF78" s="9"/>
      <c r="AG78" s="22">
        <v>0.24246200000000001</v>
      </c>
      <c r="AH78" s="22">
        <v>367.01900000000001</v>
      </c>
      <c r="AI78" s="22">
        <v>-1.6070600000000001E-2</v>
      </c>
      <c r="AJ78" s="22">
        <v>68</v>
      </c>
      <c r="AK78" s="22">
        <v>0.24188200000000001</v>
      </c>
      <c r="AL78">
        <f t="shared" si="18"/>
        <v>16.070600000000002</v>
      </c>
      <c r="AM78">
        <f t="shared" si="19"/>
        <v>3.8965098172000006</v>
      </c>
      <c r="AP78" s="9"/>
      <c r="AQ78" s="22">
        <v>1.5376300000000001</v>
      </c>
      <c r="AR78" s="22">
        <v>420.64499999999998</v>
      </c>
      <c r="AS78" s="22">
        <v>-1.53107E-2</v>
      </c>
      <c r="AT78" s="22">
        <v>68</v>
      </c>
      <c r="AU78" s="22">
        <v>1.53748</v>
      </c>
      <c r="AV78">
        <f t="shared" si="20"/>
        <v>15.310700000000001</v>
      </c>
      <c r="AW78">
        <f t="shared" si="21"/>
        <v>23.542191641000002</v>
      </c>
      <c r="AX78" s="9"/>
      <c r="AY78" s="22">
        <v>0.24246200000000001</v>
      </c>
      <c r="AZ78" s="22">
        <v>500.11200000000002</v>
      </c>
      <c r="BA78" s="22">
        <v>-1.6064499999999999E-2</v>
      </c>
      <c r="BB78" s="22">
        <v>68</v>
      </c>
      <c r="BC78" s="22">
        <v>0.24191299999999999</v>
      </c>
      <c r="BD78">
        <f t="shared" si="22"/>
        <v>16.064499999999999</v>
      </c>
      <c r="BE78">
        <f t="shared" si="23"/>
        <v>3.8950307989999997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133.733</v>
      </c>
      <c r="I79" s="22">
        <v>8.2580600000000004E-2</v>
      </c>
      <c r="J79" s="22">
        <v>69</v>
      </c>
      <c r="K79" s="22">
        <v>8.2244899999999996E-2</v>
      </c>
      <c r="L79">
        <f t="shared" si="12"/>
        <v>-82.580600000000004</v>
      </c>
      <c r="M79">
        <f t="shared" si="13"/>
        <v>-126.562201754</v>
      </c>
      <c r="N79" s="9"/>
      <c r="O79" s="22">
        <v>0.247498</v>
      </c>
      <c r="P79" s="22">
        <v>225.80600000000001</v>
      </c>
      <c r="Q79" s="22">
        <v>-1.61163E-2</v>
      </c>
      <c r="R79" s="22">
        <v>69</v>
      </c>
      <c r="S79" s="22">
        <v>0.246948</v>
      </c>
      <c r="T79">
        <f t="shared" si="14"/>
        <v>16.116299999999999</v>
      </c>
      <c r="U79">
        <f t="shared" si="15"/>
        <v>3.9887520173999995</v>
      </c>
      <c r="X79" s="9"/>
      <c r="Y79" s="22">
        <v>1.5325899999999999</v>
      </c>
      <c r="Z79" s="22">
        <v>292.577</v>
      </c>
      <c r="AA79" s="22">
        <v>-1.5329000000000001E-2</v>
      </c>
      <c r="AB79" s="22">
        <v>69</v>
      </c>
      <c r="AC79" s="22">
        <v>1.5313699999999999</v>
      </c>
      <c r="AD79">
        <f t="shared" si="16"/>
        <v>15.329000000000001</v>
      </c>
      <c r="AE79">
        <f t="shared" si="17"/>
        <v>23.49307211</v>
      </c>
      <c r="AF79" s="9"/>
      <c r="AG79" s="22">
        <v>0.247498</v>
      </c>
      <c r="AH79" s="22">
        <v>367.12</v>
      </c>
      <c r="AI79" s="22">
        <v>-1.6064499999999999E-2</v>
      </c>
      <c r="AJ79" s="22">
        <v>69</v>
      </c>
      <c r="AK79" s="22">
        <v>0.24679599999999999</v>
      </c>
      <c r="AL79">
        <f t="shared" si="18"/>
        <v>16.064499999999999</v>
      </c>
      <c r="AM79">
        <f t="shared" si="19"/>
        <v>3.9759316209999995</v>
      </c>
      <c r="AP79" s="9"/>
      <c r="AQ79" s="22">
        <v>1.5325899999999999</v>
      </c>
      <c r="AR79" s="22">
        <v>420.74599999999998</v>
      </c>
      <c r="AS79" s="22">
        <v>-1.5332E-2</v>
      </c>
      <c r="AT79" s="22">
        <v>69</v>
      </c>
      <c r="AU79" s="22">
        <v>1.5316799999999999</v>
      </c>
      <c r="AV79">
        <f t="shared" si="20"/>
        <v>15.332000000000001</v>
      </c>
      <c r="AW79">
        <f t="shared" si="21"/>
        <v>23.49766988</v>
      </c>
      <c r="AX79" s="9"/>
      <c r="AY79" s="22">
        <v>0.247498</v>
      </c>
      <c r="AZ79" s="22">
        <v>500.21300000000002</v>
      </c>
      <c r="BA79" s="22">
        <v>-1.6067499999999998E-2</v>
      </c>
      <c r="BB79" s="22">
        <v>69</v>
      </c>
      <c r="BC79" s="22">
        <v>0.24716199999999999</v>
      </c>
      <c r="BD79">
        <f t="shared" si="22"/>
        <v>16.067499999999999</v>
      </c>
      <c r="BE79">
        <f t="shared" si="23"/>
        <v>3.9766741149999998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133.834</v>
      </c>
      <c r="I80" s="22">
        <v>8.2916299999999998E-2</v>
      </c>
      <c r="J80" s="22">
        <v>70</v>
      </c>
      <c r="K80" s="22">
        <v>8.2336400000000004E-2</v>
      </c>
      <c r="L80">
        <f t="shared" si="12"/>
        <v>-82.916299999999993</v>
      </c>
      <c r="M80">
        <f t="shared" si="13"/>
        <v>-126.65962322799999</v>
      </c>
      <c r="N80" s="9"/>
      <c r="O80" s="22">
        <v>0.25253300000000001</v>
      </c>
      <c r="P80" s="22">
        <v>225.90600000000001</v>
      </c>
      <c r="Q80" s="22">
        <v>-1.61285E-2</v>
      </c>
      <c r="R80" s="22">
        <v>70</v>
      </c>
      <c r="S80" s="22">
        <v>0.25198399999999999</v>
      </c>
      <c r="T80">
        <f t="shared" si="14"/>
        <v>16.128499999999999</v>
      </c>
      <c r="U80">
        <f t="shared" si="15"/>
        <v>4.0729784904999997</v>
      </c>
      <c r="X80" s="9"/>
      <c r="Y80" s="22">
        <v>1.52756</v>
      </c>
      <c r="Z80" s="22">
        <v>292.67700000000002</v>
      </c>
      <c r="AA80" s="22">
        <v>-1.5344200000000001E-2</v>
      </c>
      <c r="AB80" s="22">
        <v>70</v>
      </c>
      <c r="AC80" s="22">
        <v>1.5267900000000001</v>
      </c>
      <c r="AD80">
        <f t="shared" si="16"/>
        <v>15.344200000000001</v>
      </c>
      <c r="AE80">
        <f t="shared" si="17"/>
        <v>23.439186152000001</v>
      </c>
      <c r="AF80" s="9"/>
      <c r="AG80" s="22">
        <v>0.25253300000000001</v>
      </c>
      <c r="AH80" s="22">
        <v>367.221</v>
      </c>
      <c r="AI80" s="22">
        <v>-1.6058300000000001E-2</v>
      </c>
      <c r="AJ80" s="22">
        <v>70</v>
      </c>
      <c r="AK80" s="22">
        <v>0.251892</v>
      </c>
      <c r="AL80">
        <f t="shared" si="18"/>
        <v>16.058300000000003</v>
      </c>
      <c r="AM80">
        <f t="shared" si="19"/>
        <v>4.0552506739000007</v>
      </c>
      <c r="AP80" s="9"/>
      <c r="AQ80" s="22">
        <v>1.52756</v>
      </c>
      <c r="AR80" s="22">
        <v>420.846</v>
      </c>
      <c r="AS80" s="22">
        <v>-1.5350300000000001E-2</v>
      </c>
      <c r="AT80" s="22">
        <v>70</v>
      </c>
      <c r="AU80" s="22">
        <v>1.5264899999999999</v>
      </c>
      <c r="AV80">
        <f t="shared" si="20"/>
        <v>15.350300000000001</v>
      </c>
      <c r="AW80">
        <f t="shared" si="21"/>
        <v>23.448504268000001</v>
      </c>
      <c r="AX80" s="9"/>
      <c r="AY80" s="22">
        <v>0.25253300000000001</v>
      </c>
      <c r="AZ80" s="22">
        <v>500.31400000000002</v>
      </c>
      <c r="BA80" s="22">
        <v>-1.6055300000000002E-2</v>
      </c>
      <c r="BB80" s="22">
        <v>70</v>
      </c>
      <c r="BC80" s="22">
        <v>0.25167800000000001</v>
      </c>
      <c r="BD80">
        <f t="shared" si="22"/>
        <v>16.055300000000003</v>
      </c>
      <c r="BE80">
        <f t="shared" si="23"/>
        <v>4.0544930749000008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133.934</v>
      </c>
      <c r="I81" s="22">
        <v>8.2489000000000007E-2</v>
      </c>
      <c r="J81" s="22">
        <v>71</v>
      </c>
      <c r="K81" s="22">
        <v>8.2275399999999999E-2</v>
      </c>
      <c r="L81">
        <f t="shared" si="12"/>
        <v>-82.489000000000004</v>
      </c>
      <c r="M81">
        <f t="shared" si="13"/>
        <v>-125.59115228000002</v>
      </c>
      <c r="N81" s="9"/>
      <c r="O81" s="22">
        <v>0.25756800000000002</v>
      </c>
      <c r="P81" s="22">
        <v>226.00700000000001</v>
      </c>
      <c r="Q81" s="22">
        <v>-1.61163E-2</v>
      </c>
      <c r="R81" s="22">
        <v>71</v>
      </c>
      <c r="S81" s="22">
        <v>0.25689699999999999</v>
      </c>
      <c r="T81">
        <f t="shared" si="14"/>
        <v>16.116299999999999</v>
      </c>
      <c r="U81">
        <f t="shared" si="15"/>
        <v>4.1510431584000003</v>
      </c>
      <c r="X81" s="9"/>
      <c r="Y81" s="22">
        <v>1.5225200000000001</v>
      </c>
      <c r="Z81" s="22">
        <v>292.77800000000002</v>
      </c>
      <c r="AA81" s="22">
        <v>-1.53595E-2</v>
      </c>
      <c r="AB81" s="22">
        <v>71</v>
      </c>
      <c r="AC81" s="22">
        <v>1.5216099999999999</v>
      </c>
      <c r="AD81">
        <f t="shared" si="16"/>
        <v>15.359500000000001</v>
      </c>
      <c r="AE81">
        <f t="shared" si="17"/>
        <v>23.385145940000001</v>
      </c>
      <c r="AF81" s="9"/>
      <c r="AG81" s="22">
        <v>0.25756800000000002</v>
      </c>
      <c r="AH81" s="22">
        <v>367.32100000000003</v>
      </c>
      <c r="AI81" s="22">
        <v>-1.6070600000000001E-2</v>
      </c>
      <c r="AJ81" s="22">
        <v>71</v>
      </c>
      <c r="AK81" s="22">
        <v>0.25683600000000001</v>
      </c>
      <c r="AL81">
        <f t="shared" si="18"/>
        <v>16.070600000000002</v>
      </c>
      <c r="AM81">
        <f t="shared" si="19"/>
        <v>4.139272300800001</v>
      </c>
      <c r="AP81" s="9"/>
      <c r="AQ81" s="22">
        <v>1.5225200000000001</v>
      </c>
      <c r="AR81" s="22">
        <v>420.947</v>
      </c>
      <c r="AS81" s="22">
        <v>-1.5368700000000001E-2</v>
      </c>
      <c r="AT81" s="22">
        <v>71</v>
      </c>
      <c r="AU81" s="22">
        <v>1.5216099999999999</v>
      </c>
      <c r="AV81">
        <f t="shared" si="20"/>
        <v>15.3687</v>
      </c>
      <c r="AW81">
        <f t="shared" si="21"/>
        <v>23.399153124000001</v>
      </c>
      <c r="AX81" s="9"/>
      <c r="AY81" s="22">
        <v>0.25756800000000002</v>
      </c>
      <c r="AZ81" s="22">
        <v>500.41399999999999</v>
      </c>
      <c r="BA81" s="22">
        <v>-1.60492E-2</v>
      </c>
      <c r="BB81" s="22">
        <v>71</v>
      </c>
      <c r="BC81" s="22">
        <v>0.257019</v>
      </c>
      <c r="BD81">
        <f t="shared" si="22"/>
        <v>16.049199999999999</v>
      </c>
      <c r="BE81">
        <f t="shared" si="23"/>
        <v>4.1337603455999998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134.035</v>
      </c>
      <c r="I82" s="22">
        <v>9.9975599999999998E-2</v>
      </c>
      <c r="J82" s="22">
        <v>72</v>
      </c>
      <c r="K82" s="22">
        <v>8.2305900000000001E-2</v>
      </c>
      <c r="L82">
        <f t="shared" si="12"/>
        <v>-99.9756</v>
      </c>
      <c r="M82">
        <f t="shared" si="13"/>
        <v>-151.71197324400001</v>
      </c>
      <c r="N82" s="9"/>
      <c r="O82" s="22">
        <v>0.262604</v>
      </c>
      <c r="P82" s="22">
        <v>226.108</v>
      </c>
      <c r="Q82" s="22">
        <v>-1.6098000000000001E-2</v>
      </c>
      <c r="R82" s="22">
        <v>72</v>
      </c>
      <c r="S82" s="22">
        <v>0.26190200000000002</v>
      </c>
      <c r="T82">
        <f t="shared" si="14"/>
        <v>16.098000000000003</v>
      </c>
      <c r="U82">
        <f t="shared" si="15"/>
        <v>4.2273991920000009</v>
      </c>
      <c r="X82" s="9"/>
      <c r="Y82" s="22">
        <v>1.51749</v>
      </c>
      <c r="Z82" s="22">
        <v>292.87900000000002</v>
      </c>
      <c r="AA82" s="22">
        <v>-1.5383900000000001E-2</v>
      </c>
      <c r="AB82" s="22">
        <v>72</v>
      </c>
      <c r="AC82" s="22">
        <v>1.5167200000000001</v>
      </c>
      <c r="AD82">
        <f t="shared" si="16"/>
        <v>15.383900000000001</v>
      </c>
      <c r="AE82">
        <f t="shared" si="17"/>
        <v>23.344914411000001</v>
      </c>
      <c r="AF82" s="9"/>
      <c r="AG82" s="22">
        <v>0.262604</v>
      </c>
      <c r="AH82" s="22">
        <v>367.42200000000003</v>
      </c>
      <c r="AI82" s="22">
        <v>-1.6052199999999999E-2</v>
      </c>
      <c r="AJ82" s="22">
        <v>72</v>
      </c>
      <c r="AK82" s="22">
        <v>0.26208500000000001</v>
      </c>
      <c r="AL82">
        <f t="shared" si="18"/>
        <v>16.052199999999999</v>
      </c>
      <c r="AM82">
        <f t="shared" si="19"/>
        <v>4.2153719287999998</v>
      </c>
      <c r="AP82" s="9"/>
      <c r="AQ82" s="22">
        <v>1.51749</v>
      </c>
      <c r="AR82" s="22">
        <v>421.048</v>
      </c>
      <c r="AS82" s="22">
        <v>-1.5374799999999999E-2</v>
      </c>
      <c r="AT82" s="22">
        <v>72</v>
      </c>
      <c r="AU82" s="22">
        <v>1.5167200000000001</v>
      </c>
      <c r="AV82">
        <f t="shared" si="20"/>
        <v>15.374799999999999</v>
      </c>
      <c r="AW82">
        <f t="shared" si="21"/>
        <v>23.331105251999997</v>
      </c>
      <c r="AX82" s="9"/>
      <c r="AY82" s="22">
        <v>0.262604</v>
      </c>
      <c r="AZ82" s="22">
        <v>500.51499999999999</v>
      </c>
      <c r="BA82" s="22">
        <v>-1.6052199999999999E-2</v>
      </c>
      <c r="BB82" s="22">
        <v>72</v>
      </c>
      <c r="BC82" s="22">
        <v>0.261627</v>
      </c>
      <c r="BD82">
        <f t="shared" si="22"/>
        <v>16.052199999999999</v>
      </c>
      <c r="BE82">
        <f t="shared" si="23"/>
        <v>4.2153719287999998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134.136</v>
      </c>
      <c r="I83" s="22">
        <v>0.102478</v>
      </c>
      <c r="J83" s="22">
        <v>73</v>
      </c>
      <c r="K83" s="22">
        <v>8.2214400000000007E-2</v>
      </c>
      <c r="L83">
        <f t="shared" si="12"/>
        <v>-102.47799999999999</v>
      </c>
      <c r="M83">
        <f t="shared" si="13"/>
        <v>-154.9928511</v>
      </c>
      <c r="N83" s="9"/>
      <c r="O83" s="22">
        <v>0.26763900000000002</v>
      </c>
      <c r="P83" s="22">
        <v>226.208</v>
      </c>
      <c r="Q83" s="22">
        <v>-1.61011E-2</v>
      </c>
      <c r="R83" s="22">
        <v>73</v>
      </c>
      <c r="S83" s="22">
        <v>0.26715100000000003</v>
      </c>
      <c r="T83">
        <f t="shared" si="14"/>
        <v>16.101099999999999</v>
      </c>
      <c r="U83">
        <f t="shared" si="15"/>
        <v>4.3092823028999998</v>
      </c>
      <c r="X83" s="9"/>
      <c r="Y83" s="22">
        <v>1.5124500000000001</v>
      </c>
      <c r="Z83" s="22">
        <v>292.98</v>
      </c>
      <c r="AA83" s="22">
        <v>-1.5389999999999999E-2</v>
      </c>
      <c r="AB83" s="22">
        <v>73</v>
      </c>
      <c r="AC83" s="22">
        <v>1.5112300000000001</v>
      </c>
      <c r="AD83">
        <f t="shared" si="16"/>
        <v>15.389999999999999</v>
      </c>
      <c r="AE83">
        <f t="shared" si="17"/>
        <v>23.276605499999999</v>
      </c>
      <c r="AF83" s="9"/>
      <c r="AG83" s="22">
        <v>0.26763900000000002</v>
      </c>
      <c r="AH83" s="22">
        <v>367.52300000000002</v>
      </c>
      <c r="AI83" s="22">
        <v>-1.60614E-2</v>
      </c>
      <c r="AJ83" s="22">
        <v>73</v>
      </c>
      <c r="AK83" s="22">
        <v>0.26699800000000001</v>
      </c>
      <c r="AL83">
        <f t="shared" si="18"/>
        <v>16.061399999999999</v>
      </c>
      <c r="AM83">
        <f t="shared" si="19"/>
        <v>4.2986570345999997</v>
      </c>
      <c r="AP83" s="9"/>
      <c r="AQ83" s="22">
        <v>1.5124500000000001</v>
      </c>
      <c r="AR83" s="22">
        <v>421.149</v>
      </c>
      <c r="AS83" s="22">
        <v>-1.5387E-2</v>
      </c>
      <c r="AT83" s="22">
        <v>73</v>
      </c>
      <c r="AU83" s="22">
        <v>1.5115400000000001</v>
      </c>
      <c r="AV83">
        <f t="shared" si="20"/>
        <v>15.387</v>
      </c>
      <c r="AW83">
        <f t="shared" si="21"/>
        <v>23.272068150000003</v>
      </c>
      <c r="AX83" s="9"/>
      <c r="AY83" s="22">
        <v>0.26763900000000002</v>
      </c>
      <c r="AZ83" s="22">
        <v>500.61599999999999</v>
      </c>
      <c r="BA83" s="22">
        <v>-1.6046100000000001E-2</v>
      </c>
      <c r="BB83" s="22">
        <v>73</v>
      </c>
      <c r="BC83" s="22">
        <v>0.26696799999999998</v>
      </c>
      <c r="BD83">
        <f t="shared" si="22"/>
        <v>16.046099999999999</v>
      </c>
      <c r="BE83">
        <f t="shared" si="23"/>
        <v>4.2945621578999997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134.23699999999999</v>
      </c>
      <c r="I84" s="22">
        <v>0.102661</v>
      </c>
      <c r="J84" s="22">
        <v>74</v>
      </c>
      <c r="K84" s="22">
        <v>8.2244899999999996E-2</v>
      </c>
      <c r="L84">
        <f t="shared" si="12"/>
        <v>-102.661</v>
      </c>
      <c r="M84">
        <f t="shared" si="13"/>
        <v>-154.75324462</v>
      </c>
      <c r="N84" s="9"/>
      <c r="O84" s="22">
        <v>0.272675</v>
      </c>
      <c r="P84" s="22">
        <v>226.309</v>
      </c>
      <c r="Q84" s="22">
        <v>-1.6107199999999999E-2</v>
      </c>
      <c r="R84" s="22">
        <v>74</v>
      </c>
      <c r="S84" s="22">
        <v>0.272034</v>
      </c>
      <c r="T84">
        <f t="shared" si="14"/>
        <v>16.107199999999999</v>
      </c>
      <c r="U84">
        <f t="shared" si="15"/>
        <v>4.3920307599999999</v>
      </c>
      <c r="X84" s="9"/>
      <c r="Y84" s="22">
        <v>1.50742</v>
      </c>
      <c r="Z84" s="22">
        <v>293.08</v>
      </c>
      <c r="AA84" s="22">
        <v>-1.53992E-2</v>
      </c>
      <c r="AB84" s="22">
        <v>74</v>
      </c>
      <c r="AC84" s="22">
        <v>1.5063500000000001</v>
      </c>
      <c r="AD84">
        <f t="shared" si="16"/>
        <v>15.3992</v>
      </c>
      <c r="AE84">
        <f t="shared" si="17"/>
        <v>23.213062063999999</v>
      </c>
      <c r="AF84" s="9"/>
      <c r="AG84" s="22">
        <v>0.272675</v>
      </c>
      <c r="AH84" s="22">
        <v>367.62299999999999</v>
      </c>
      <c r="AI84" s="22">
        <v>-1.6055300000000002E-2</v>
      </c>
      <c r="AJ84" s="22">
        <v>74</v>
      </c>
      <c r="AK84" s="22">
        <v>0.27218599999999998</v>
      </c>
      <c r="AL84">
        <f t="shared" si="18"/>
        <v>16.055300000000003</v>
      </c>
      <c r="AM84">
        <f t="shared" si="19"/>
        <v>4.3778789275000003</v>
      </c>
      <c r="AP84" s="9"/>
      <c r="AQ84" s="22">
        <v>1.50742</v>
      </c>
      <c r="AR84" s="22">
        <v>421.24900000000002</v>
      </c>
      <c r="AS84" s="22">
        <v>-1.54083E-2</v>
      </c>
      <c r="AT84" s="22">
        <v>74</v>
      </c>
      <c r="AU84" s="22">
        <v>1.5069600000000001</v>
      </c>
      <c r="AV84">
        <f t="shared" si="20"/>
        <v>15.408300000000001</v>
      </c>
      <c r="AW84">
        <f t="shared" si="21"/>
        <v>23.226779585999999</v>
      </c>
      <c r="AX84" s="9"/>
      <c r="AY84" s="22">
        <v>0.272675</v>
      </c>
      <c r="AZ84" s="22">
        <v>500.71699999999998</v>
      </c>
      <c r="BA84" s="22">
        <v>-1.6058300000000001E-2</v>
      </c>
      <c r="BB84" s="22">
        <v>74</v>
      </c>
      <c r="BC84" s="22">
        <v>0.27224700000000002</v>
      </c>
      <c r="BD84">
        <f t="shared" si="22"/>
        <v>16.058300000000003</v>
      </c>
      <c r="BE84">
        <f t="shared" si="23"/>
        <v>4.3786969525000004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134.33699999999999</v>
      </c>
      <c r="I85" s="22">
        <v>0.10192900000000001</v>
      </c>
      <c r="J85" s="22">
        <v>75</v>
      </c>
      <c r="K85" s="22">
        <v>8.2244899999999996E-2</v>
      </c>
      <c r="L85">
        <f t="shared" si="12"/>
        <v>-101.929</v>
      </c>
      <c r="M85">
        <f t="shared" si="13"/>
        <v>-153.13609102000001</v>
      </c>
      <c r="N85" s="9"/>
      <c r="O85" s="22">
        <v>0.27771000000000001</v>
      </c>
      <c r="P85" s="22">
        <v>226.41</v>
      </c>
      <c r="Q85" s="22">
        <v>-1.61163E-2</v>
      </c>
      <c r="R85" s="22">
        <v>75</v>
      </c>
      <c r="S85" s="22">
        <v>0.276978</v>
      </c>
      <c r="T85">
        <f t="shared" si="14"/>
        <v>16.116299999999999</v>
      </c>
      <c r="U85">
        <f t="shared" si="15"/>
        <v>4.4756576729999997</v>
      </c>
      <c r="X85" s="9"/>
      <c r="Y85" s="22">
        <v>1.50238</v>
      </c>
      <c r="Z85" s="22">
        <v>293.18099999999998</v>
      </c>
      <c r="AA85" s="22">
        <v>-1.54114E-2</v>
      </c>
      <c r="AB85" s="22">
        <v>75</v>
      </c>
      <c r="AC85" s="22">
        <v>1.5020800000000001</v>
      </c>
      <c r="AD85">
        <f t="shared" si="16"/>
        <v>15.4114</v>
      </c>
      <c r="AE85">
        <f t="shared" si="17"/>
        <v>23.153779132</v>
      </c>
      <c r="AF85" s="9"/>
      <c r="AG85" s="22">
        <v>0.27771000000000001</v>
      </c>
      <c r="AH85" s="22">
        <v>367.72399999999999</v>
      </c>
      <c r="AI85" s="22">
        <v>-1.6055300000000002E-2</v>
      </c>
      <c r="AJ85" s="22">
        <v>75</v>
      </c>
      <c r="AK85" s="22">
        <v>0.27719100000000002</v>
      </c>
      <c r="AL85">
        <f t="shared" si="18"/>
        <v>16.055300000000003</v>
      </c>
      <c r="AM85">
        <f t="shared" si="19"/>
        <v>4.4587173630000008</v>
      </c>
      <c r="AP85" s="9"/>
      <c r="AQ85" s="22">
        <v>1.50238</v>
      </c>
      <c r="AR85" s="22">
        <v>421.35</v>
      </c>
      <c r="AS85" s="22">
        <v>-1.5417500000000001E-2</v>
      </c>
      <c r="AT85" s="22">
        <v>75</v>
      </c>
      <c r="AU85" s="22">
        <v>1.50116</v>
      </c>
      <c r="AV85">
        <f t="shared" si="20"/>
        <v>15.4175</v>
      </c>
      <c r="AW85">
        <f t="shared" si="21"/>
        <v>23.162943650000003</v>
      </c>
      <c r="AX85" s="9"/>
      <c r="AY85" s="22">
        <v>0.27771000000000001</v>
      </c>
      <c r="AZ85" s="22">
        <v>500.81700000000001</v>
      </c>
      <c r="BA85" s="22">
        <v>-1.6036999999999999E-2</v>
      </c>
      <c r="BB85" s="22">
        <v>75</v>
      </c>
      <c r="BC85" s="22">
        <v>0.27700799999999998</v>
      </c>
      <c r="BD85">
        <f t="shared" si="22"/>
        <v>16.036999999999999</v>
      </c>
      <c r="BE85">
        <f t="shared" si="23"/>
        <v>4.4536352700000004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134.43799999999999</v>
      </c>
      <c r="I86" s="22">
        <v>0.10211199999999999</v>
      </c>
      <c r="J86" s="22">
        <v>76</v>
      </c>
      <c r="K86" s="22">
        <v>8.2275399999999999E-2</v>
      </c>
      <c r="L86">
        <f t="shared" si="12"/>
        <v>-102.11199999999999</v>
      </c>
      <c r="M86">
        <f t="shared" si="13"/>
        <v>-152.89638208</v>
      </c>
      <c r="N86" s="9"/>
      <c r="O86" s="22">
        <v>0.28274500000000002</v>
      </c>
      <c r="P86" s="22">
        <v>226.511</v>
      </c>
      <c r="Q86" s="22">
        <v>-1.6107199999999999E-2</v>
      </c>
      <c r="R86" s="22">
        <v>76</v>
      </c>
      <c r="S86" s="22">
        <v>0.28198200000000001</v>
      </c>
      <c r="T86">
        <f t="shared" si="14"/>
        <v>16.107199999999999</v>
      </c>
      <c r="U86">
        <f t="shared" si="15"/>
        <v>4.5542302640000001</v>
      </c>
      <c r="X86" s="9"/>
      <c r="Y86" s="22">
        <v>1.4973399999999999</v>
      </c>
      <c r="Z86" s="22">
        <v>293.28199999999998</v>
      </c>
      <c r="AA86" s="22">
        <v>-1.5432700000000001E-2</v>
      </c>
      <c r="AB86" s="22">
        <v>76</v>
      </c>
      <c r="AC86" s="22">
        <v>1.49658</v>
      </c>
      <c r="AD86">
        <f t="shared" si="16"/>
        <v>15.432700000000001</v>
      </c>
      <c r="AE86">
        <f t="shared" si="17"/>
        <v>23.107999017999997</v>
      </c>
      <c r="AF86" s="9"/>
      <c r="AG86" s="22">
        <v>0.28274500000000002</v>
      </c>
      <c r="AH86" s="22">
        <v>367.82499999999999</v>
      </c>
      <c r="AI86" s="22">
        <v>-1.6043100000000001E-2</v>
      </c>
      <c r="AJ86" s="22">
        <v>76</v>
      </c>
      <c r="AK86" s="22">
        <v>0.28192099999999998</v>
      </c>
      <c r="AL86">
        <f t="shared" si="18"/>
        <v>16.043100000000003</v>
      </c>
      <c r="AM86">
        <f t="shared" si="19"/>
        <v>4.5361063095000009</v>
      </c>
      <c r="AP86" s="9"/>
      <c r="AQ86" s="22">
        <v>1.4973399999999999</v>
      </c>
      <c r="AR86" s="22">
        <v>421.45100000000002</v>
      </c>
      <c r="AS86" s="22">
        <v>-1.54358E-2</v>
      </c>
      <c r="AT86" s="22">
        <v>76</v>
      </c>
      <c r="AU86" s="22">
        <v>1.49658</v>
      </c>
      <c r="AV86">
        <f t="shared" si="20"/>
        <v>15.4358</v>
      </c>
      <c r="AW86">
        <f t="shared" si="21"/>
        <v>23.112640771999999</v>
      </c>
      <c r="AX86" s="9"/>
      <c r="AY86" s="22">
        <v>0.28274500000000002</v>
      </c>
      <c r="AZ86" s="22">
        <v>500.91800000000001</v>
      </c>
      <c r="BA86" s="22">
        <v>-1.6043100000000001E-2</v>
      </c>
      <c r="BB86" s="22">
        <v>76</v>
      </c>
      <c r="BC86" s="22">
        <v>0.282196</v>
      </c>
      <c r="BD86">
        <f t="shared" si="22"/>
        <v>16.043100000000003</v>
      </c>
      <c r="BE86">
        <f t="shared" si="23"/>
        <v>4.5361063095000009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134.53899999999999</v>
      </c>
      <c r="I87" s="22">
        <v>0.105804</v>
      </c>
      <c r="J87" s="22">
        <v>77</v>
      </c>
      <c r="K87" s="22">
        <v>8.2214400000000007E-2</v>
      </c>
      <c r="L87">
        <f t="shared" si="12"/>
        <v>-105.804</v>
      </c>
      <c r="M87">
        <f t="shared" si="13"/>
        <v>-157.89236724</v>
      </c>
      <c r="N87" s="9"/>
      <c r="O87" s="22">
        <v>0.28778100000000001</v>
      </c>
      <c r="P87" s="22">
        <v>226.61099999999999</v>
      </c>
      <c r="Q87" s="22">
        <v>-1.6107199999999999E-2</v>
      </c>
      <c r="R87" s="22">
        <v>77</v>
      </c>
      <c r="S87" s="22">
        <v>0.28729199999999999</v>
      </c>
      <c r="T87">
        <f t="shared" si="14"/>
        <v>16.107199999999999</v>
      </c>
      <c r="U87">
        <f t="shared" si="15"/>
        <v>4.6353461231999997</v>
      </c>
      <c r="X87" s="9"/>
      <c r="Y87" s="22">
        <v>1.49231</v>
      </c>
      <c r="Z87" s="22">
        <v>293.38200000000001</v>
      </c>
      <c r="AA87" s="22">
        <v>-1.5438800000000001E-2</v>
      </c>
      <c r="AB87" s="22">
        <v>77</v>
      </c>
      <c r="AC87" s="22">
        <v>1.492</v>
      </c>
      <c r="AD87">
        <f t="shared" si="16"/>
        <v>15.438800000000001</v>
      </c>
      <c r="AE87">
        <f t="shared" si="17"/>
        <v>23.039475628000002</v>
      </c>
      <c r="AF87" s="9"/>
      <c r="AG87" s="22">
        <v>0.28778100000000001</v>
      </c>
      <c r="AH87" s="22">
        <v>367.92599999999999</v>
      </c>
      <c r="AI87" s="22">
        <v>-1.6052199999999999E-2</v>
      </c>
      <c r="AJ87" s="22">
        <v>77</v>
      </c>
      <c r="AK87" s="22">
        <v>0.287109</v>
      </c>
      <c r="AL87">
        <f t="shared" si="18"/>
        <v>16.052199999999999</v>
      </c>
      <c r="AM87">
        <f t="shared" si="19"/>
        <v>4.6195181681999999</v>
      </c>
      <c r="AP87" s="9"/>
      <c r="AQ87" s="22">
        <v>1.49231</v>
      </c>
      <c r="AR87" s="22">
        <v>421.55099999999999</v>
      </c>
      <c r="AS87" s="22">
        <v>-1.5432700000000001E-2</v>
      </c>
      <c r="AT87" s="22">
        <v>77</v>
      </c>
      <c r="AU87" s="22">
        <v>1.49139</v>
      </c>
      <c r="AV87">
        <f t="shared" si="20"/>
        <v>15.432700000000001</v>
      </c>
      <c r="AW87">
        <f t="shared" si="21"/>
        <v>23.030372537000002</v>
      </c>
      <c r="AX87" s="9"/>
      <c r="AY87" s="22">
        <v>0.28778100000000001</v>
      </c>
      <c r="AZ87" s="22">
        <v>501.01900000000001</v>
      </c>
      <c r="BA87" s="22">
        <v>-1.6039999999999999E-2</v>
      </c>
      <c r="BB87" s="22">
        <v>77</v>
      </c>
      <c r="BC87" s="22">
        <v>0.28704800000000003</v>
      </c>
      <c r="BD87">
        <f t="shared" si="22"/>
        <v>16.04</v>
      </c>
      <c r="BE87">
        <f t="shared" si="23"/>
        <v>4.6160072400000001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134.63900000000001</v>
      </c>
      <c r="I88" s="22">
        <v>0.105713</v>
      </c>
      <c r="J88" s="22">
        <v>78</v>
      </c>
      <c r="K88" s="22">
        <v>8.2183800000000001E-2</v>
      </c>
      <c r="L88">
        <f t="shared" si="12"/>
        <v>-105.71300000000001</v>
      </c>
      <c r="M88">
        <f t="shared" si="13"/>
        <v>-157.22377351000003</v>
      </c>
      <c r="N88" s="9"/>
      <c r="O88" s="22">
        <v>0.29281600000000002</v>
      </c>
      <c r="P88" s="22">
        <v>226.71199999999999</v>
      </c>
      <c r="Q88" s="22">
        <v>-1.61011E-2</v>
      </c>
      <c r="R88" s="22">
        <v>78</v>
      </c>
      <c r="S88" s="22">
        <v>0.29220600000000002</v>
      </c>
      <c r="T88">
        <f t="shared" si="14"/>
        <v>16.101099999999999</v>
      </c>
      <c r="U88">
        <f t="shared" si="15"/>
        <v>4.7146596976000001</v>
      </c>
      <c r="X88" s="9"/>
      <c r="Y88" s="22">
        <v>1.4872700000000001</v>
      </c>
      <c r="Z88" s="22">
        <v>293.483</v>
      </c>
      <c r="AA88" s="22">
        <v>-1.5450999999999999E-2</v>
      </c>
      <c r="AB88" s="22">
        <v>78</v>
      </c>
      <c r="AC88" s="22">
        <v>1.48682</v>
      </c>
      <c r="AD88">
        <f t="shared" si="16"/>
        <v>15.450999999999999</v>
      </c>
      <c r="AE88">
        <f t="shared" si="17"/>
        <v>22.979808769999998</v>
      </c>
      <c r="AF88" s="9"/>
      <c r="AG88" s="22">
        <v>0.29281600000000002</v>
      </c>
      <c r="AH88" s="22">
        <v>368.02600000000001</v>
      </c>
      <c r="AI88" s="22">
        <v>-1.6058300000000001E-2</v>
      </c>
      <c r="AJ88" s="22">
        <v>78</v>
      </c>
      <c r="AK88" s="22">
        <v>0.29217500000000002</v>
      </c>
      <c r="AL88">
        <f t="shared" si="18"/>
        <v>16.058300000000003</v>
      </c>
      <c r="AM88">
        <f t="shared" si="19"/>
        <v>4.7021271728000009</v>
      </c>
      <c r="AP88" s="9"/>
      <c r="AQ88" s="22">
        <v>1.4872700000000001</v>
      </c>
      <c r="AR88" s="22">
        <v>421.65199999999999</v>
      </c>
      <c r="AS88" s="22">
        <v>-1.54419E-2</v>
      </c>
      <c r="AT88" s="22">
        <v>78</v>
      </c>
      <c r="AU88" s="22">
        <v>1.48682</v>
      </c>
      <c r="AV88">
        <f t="shared" si="20"/>
        <v>15.4419</v>
      </c>
      <c r="AW88">
        <f t="shared" si="21"/>
        <v>22.966274613000003</v>
      </c>
      <c r="AX88" s="9"/>
      <c r="AY88" s="22">
        <v>0.29281600000000002</v>
      </c>
      <c r="AZ88" s="22">
        <v>501.11900000000003</v>
      </c>
      <c r="BA88" s="22">
        <v>-1.6036999999999999E-2</v>
      </c>
      <c r="BB88" s="22">
        <v>78</v>
      </c>
      <c r="BC88" s="22">
        <v>0.29214499999999999</v>
      </c>
      <c r="BD88">
        <f t="shared" si="22"/>
        <v>16.036999999999999</v>
      </c>
      <c r="BE88">
        <f t="shared" si="23"/>
        <v>4.6958901920000002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134.74</v>
      </c>
      <c r="I89" s="22">
        <v>0.105438</v>
      </c>
      <c r="J89" s="22">
        <v>79</v>
      </c>
      <c r="K89" s="22">
        <v>8.2214400000000007E-2</v>
      </c>
      <c r="L89">
        <f t="shared" si="12"/>
        <v>-105.438</v>
      </c>
      <c r="M89">
        <f t="shared" si="13"/>
        <v>-156.28442111999999</v>
      </c>
      <c r="N89" s="9"/>
      <c r="O89" s="22">
        <v>0.29785200000000001</v>
      </c>
      <c r="P89" s="22">
        <v>226.81299999999999</v>
      </c>
      <c r="Q89" s="22">
        <v>-1.6095000000000002E-2</v>
      </c>
      <c r="R89" s="22">
        <v>79</v>
      </c>
      <c r="S89" s="22">
        <v>0.297211</v>
      </c>
      <c r="T89">
        <f t="shared" si="14"/>
        <v>16.095000000000002</v>
      </c>
      <c r="U89">
        <f t="shared" si="15"/>
        <v>4.7939279400000006</v>
      </c>
      <c r="X89" s="9"/>
      <c r="Y89" s="22">
        <v>1.48224</v>
      </c>
      <c r="Z89" s="22">
        <v>293.584</v>
      </c>
      <c r="AA89" s="22">
        <v>-1.5457200000000001E-2</v>
      </c>
      <c r="AB89" s="22">
        <v>79</v>
      </c>
      <c r="AC89" s="22">
        <v>1.48163</v>
      </c>
      <c r="AD89">
        <f t="shared" si="16"/>
        <v>15.4572</v>
      </c>
      <c r="AE89">
        <f t="shared" si="17"/>
        <v>22.911280128000001</v>
      </c>
      <c r="AF89" s="9"/>
      <c r="AG89" s="22">
        <v>0.29785200000000001</v>
      </c>
      <c r="AH89" s="22">
        <v>368.12700000000001</v>
      </c>
      <c r="AI89" s="22">
        <v>-1.60492E-2</v>
      </c>
      <c r="AJ89" s="22">
        <v>79</v>
      </c>
      <c r="AK89" s="22">
        <v>0.29702800000000001</v>
      </c>
      <c r="AL89">
        <f t="shared" si="18"/>
        <v>16.049199999999999</v>
      </c>
      <c r="AM89">
        <f t="shared" si="19"/>
        <v>4.7802863184</v>
      </c>
      <c r="AP89" s="9"/>
      <c r="AQ89" s="22">
        <v>1.48224</v>
      </c>
      <c r="AR89" s="22">
        <v>421.75299999999999</v>
      </c>
      <c r="AS89" s="22">
        <v>-1.54419E-2</v>
      </c>
      <c r="AT89" s="22">
        <v>79</v>
      </c>
      <c r="AU89" s="22">
        <v>1.48132</v>
      </c>
      <c r="AV89">
        <f t="shared" si="20"/>
        <v>15.4419</v>
      </c>
      <c r="AW89">
        <f t="shared" si="21"/>
        <v>22.888601856000001</v>
      </c>
      <c r="AX89" s="9"/>
      <c r="AY89" s="22">
        <v>0.29785200000000001</v>
      </c>
      <c r="AZ89" s="22">
        <v>501.22</v>
      </c>
      <c r="BA89" s="22">
        <v>-1.60492E-2</v>
      </c>
      <c r="BB89" s="22">
        <v>79</v>
      </c>
      <c r="BC89" s="22">
        <v>0.29727199999999998</v>
      </c>
      <c r="BD89">
        <f t="shared" si="22"/>
        <v>16.049199999999999</v>
      </c>
      <c r="BE89">
        <f t="shared" si="23"/>
        <v>4.7802863184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134.84100000000001</v>
      </c>
      <c r="I90" s="22">
        <v>0.105865</v>
      </c>
      <c r="J90" s="22">
        <v>80</v>
      </c>
      <c r="K90" s="22">
        <v>8.2244899999999996E-2</v>
      </c>
      <c r="L90">
        <f t="shared" si="12"/>
        <v>-105.86499999999999</v>
      </c>
      <c r="M90">
        <f t="shared" si="13"/>
        <v>-156.38377800000001</v>
      </c>
      <c r="N90" s="9"/>
      <c r="O90" s="22">
        <v>0.30288700000000002</v>
      </c>
      <c r="P90" s="22">
        <v>226.91300000000001</v>
      </c>
      <c r="Q90" s="22">
        <v>-1.61011E-2</v>
      </c>
      <c r="R90" s="22">
        <v>80</v>
      </c>
      <c r="S90" s="22">
        <v>0.30224600000000001</v>
      </c>
      <c r="T90">
        <f t="shared" si="14"/>
        <v>16.101099999999999</v>
      </c>
      <c r="U90">
        <f t="shared" si="15"/>
        <v>4.8768138756999999</v>
      </c>
      <c r="X90" s="9"/>
      <c r="Y90" s="22">
        <v>1.4772000000000001</v>
      </c>
      <c r="Z90" s="22">
        <v>293.68400000000003</v>
      </c>
      <c r="AA90" s="22">
        <v>-1.5463299999999999E-2</v>
      </c>
      <c r="AB90" s="22">
        <v>80</v>
      </c>
      <c r="AC90" s="22">
        <v>1.47614</v>
      </c>
      <c r="AD90">
        <f t="shared" si="16"/>
        <v>15.463299999999998</v>
      </c>
      <c r="AE90">
        <f t="shared" si="17"/>
        <v>22.84238676</v>
      </c>
      <c r="AF90" s="9"/>
      <c r="AG90" s="22">
        <v>0.30288700000000002</v>
      </c>
      <c r="AH90" s="22">
        <v>368.22800000000001</v>
      </c>
      <c r="AI90" s="22">
        <v>-1.60492E-2</v>
      </c>
      <c r="AJ90" s="22">
        <v>80</v>
      </c>
      <c r="AK90" s="22">
        <v>0.302338</v>
      </c>
      <c r="AL90">
        <f t="shared" si="18"/>
        <v>16.049199999999999</v>
      </c>
      <c r="AM90">
        <f t="shared" si="19"/>
        <v>4.8610940404000003</v>
      </c>
      <c r="AP90" s="9"/>
      <c r="AQ90" s="22">
        <v>1.4772000000000001</v>
      </c>
      <c r="AR90" s="22">
        <v>421.85300000000001</v>
      </c>
      <c r="AS90" s="22">
        <v>-1.54602E-2</v>
      </c>
      <c r="AT90" s="22">
        <v>80</v>
      </c>
      <c r="AU90" s="22">
        <v>1.47644</v>
      </c>
      <c r="AV90">
        <f t="shared" si="20"/>
        <v>15.4602</v>
      </c>
      <c r="AW90">
        <f t="shared" si="21"/>
        <v>22.837807440000002</v>
      </c>
      <c r="AX90" s="9"/>
      <c r="AY90" s="22">
        <v>0.30288700000000002</v>
      </c>
      <c r="AZ90" s="22">
        <v>501.32100000000003</v>
      </c>
      <c r="BA90" s="22">
        <v>-1.60339E-2</v>
      </c>
      <c r="BB90" s="22">
        <v>80</v>
      </c>
      <c r="BC90" s="22">
        <v>0.30224600000000001</v>
      </c>
      <c r="BD90">
        <f t="shared" si="22"/>
        <v>16.033899999999999</v>
      </c>
      <c r="BE90">
        <f t="shared" si="23"/>
        <v>4.8564598693000001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134.94200000000001</v>
      </c>
      <c r="I91" s="22">
        <v>0.106415</v>
      </c>
      <c r="J91" s="22">
        <v>81</v>
      </c>
      <c r="K91" s="22">
        <v>8.2153299999999999E-2</v>
      </c>
      <c r="L91">
        <f t="shared" si="12"/>
        <v>-106.41499999999999</v>
      </c>
      <c r="M91">
        <f t="shared" si="13"/>
        <v>-156.66097054999997</v>
      </c>
      <c r="N91" s="9"/>
      <c r="O91" s="22">
        <v>0.30792199999999997</v>
      </c>
      <c r="P91" s="22">
        <v>227.01400000000001</v>
      </c>
      <c r="Q91" s="22">
        <v>-1.6107199999999999E-2</v>
      </c>
      <c r="R91" s="22">
        <v>81</v>
      </c>
      <c r="S91" s="22">
        <v>0.30719000000000002</v>
      </c>
      <c r="T91">
        <f t="shared" si="14"/>
        <v>16.107199999999999</v>
      </c>
      <c r="U91">
        <f t="shared" si="15"/>
        <v>4.9597612383999996</v>
      </c>
      <c r="X91" s="9"/>
      <c r="Y91" s="22">
        <v>1.47217</v>
      </c>
      <c r="Z91" s="22">
        <v>293.78500000000003</v>
      </c>
      <c r="AA91" s="22">
        <v>-1.54755E-2</v>
      </c>
      <c r="AB91" s="22">
        <v>81</v>
      </c>
      <c r="AC91" s="22">
        <v>1.4712499999999999</v>
      </c>
      <c r="AD91">
        <f t="shared" si="16"/>
        <v>15.4755</v>
      </c>
      <c r="AE91">
        <f t="shared" si="17"/>
        <v>22.782566835000001</v>
      </c>
      <c r="AF91" s="9"/>
      <c r="AG91" s="22">
        <v>0.30792199999999997</v>
      </c>
      <c r="AH91" s="22">
        <v>368.32799999999997</v>
      </c>
      <c r="AI91" s="22">
        <v>-1.60614E-2</v>
      </c>
      <c r="AJ91" s="22">
        <v>81</v>
      </c>
      <c r="AK91" s="22">
        <v>0.30734299999999998</v>
      </c>
      <c r="AL91">
        <f t="shared" si="18"/>
        <v>16.061399999999999</v>
      </c>
      <c r="AM91">
        <f t="shared" si="19"/>
        <v>4.9456584107999992</v>
      </c>
      <c r="AP91" s="9"/>
      <c r="AQ91" s="22">
        <v>1.47217</v>
      </c>
      <c r="AR91" s="22">
        <v>421.95400000000001</v>
      </c>
      <c r="AS91" s="22">
        <v>-1.54755E-2</v>
      </c>
      <c r="AT91" s="22">
        <v>81</v>
      </c>
      <c r="AU91" s="22">
        <v>1.47095</v>
      </c>
      <c r="AV91">
        <f t="shared" si="20"/>
        <v>15.4755</v>
      </c>
      <c r="AW91">
        <f t="shared" si="21"/>
        <v>22.782566835000001</v>
      </c>
      <c r="AX91" s="9"/>
      <c r="AY91" s="22">
        <v>0.30792199999999997</v>
      </c>
      <c r="AZ91" s="22">
        <v>501.42099999999999</v>
      </c>
      <c r="BA91" s="22">
        <v>-1.6039999999999999E-2</v>
      </c>
      <c r="BB91" s="22">
        <v>81</v>
      </c>
      <c r="BC91" s="22">
        <v>0.307251</v>
      </c>
      <c r="BD91">
        <f t="shared" si="22"/>
        <v>16.04</v>
      </c>
      <c r="BE91">
        <f t="shared" si="23"/>
        <v>4.9390688799999989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135.042</v>
      </c>
      <c r="I92" s="22">
        <v>0.10775800000000001</v>
      </c>
      <c r="J92" s="22">
        <v>82</v>
      </c>
      <c r="K92" s="22">
        <v>8.2183800000000001E-2</v>
      </c>
      <c r="L92">
        <f t="shared" si="12"/>
        <v>-107.75800000000001</v>
      </c>
      <c r="M92">
        <f t="shared" si="13"/>
        <v>-158.09499454000002</v>
      </c>
      <c r="N92" s="9"/>
      <c r="O92" s="22">
        <v>0.31295800000000001</v>
      </c>
      <c r="P92" s="22">
        <v>227.11500000000001</v>
      </c>
      <c r="Q92" s="22">
        <v>-1.61041E-2</v>
      </c>
      <c r="R92" s="22">
        <v>82</v>
      </c>
      <c r="S92" s="22">
        <v>0.31210300000000002</v>
      </c>
      <c r="T92">
        <f t="shared" si="14"/>
        <v>16.104099999999999</v>
      </c>
      <c r="U92">
        <f t="shared" si="15"/>
        <v>5.0399069277999997</v>
      </c>
      <c r="X92" s="9"/>
      <c r="Y92" s="22">
        <v>1.46713</v>
      </c>
      <c r="Z92" s="22">
        <v>293.88600000000002</v>
      </c>
      <c r="AA92" s="22">
        <v>-1.5478499999999999E-2</v>
      </c>
      <c r="AB92" s="22">
        <v>82</v>
      </c>
      <c r="AC92" s="22">
        <v>1.46637</v>
      </c>
      <c r="AD92">
        <f t="shared" si="16"/>
        <v>15.478499999999999</v>
      </c>
      <c r="AE92">
        <f t="shared" si="17"/>
        <v>22.708971705</v>
      </c>
      <c r="AF92" s="9"/>
      <c r="AG92" s="22">
        <v>0.31295800000000001</v>
      </c>
      <c r="AH92" s="22">
        <v>368.42899999999997</v>
      </c>
      <c r="AI92" s="22">
        <v>-1.6055300000000002E-2</v>
      </c>
      <c r="AJ92" s="22">
        <v>82</v>
      </c>
      <c r="AK92" s="22">
        <v>0.31198100000000001</v>
      </c>
      <c r="AL92">
        <f t="shared" si="18"/>
        <v>16.055300000000003</v>
      </c>
      <c r="AM92">
        <f t="shared" si="19"/>
        <v>5.0246345774000014</v>
      </c>
      <c r="AP92" s="9"/>
      <c r="AQ92" s="22">
        <v>1.46713</v>
      </c>
      <c r="AR92" s="22">
        <v>422.05500000000001</v>
      </c>
      <c r="AS92" s="22">
        <v>-1.54755E-2</v>
      </c>
      <c r="AT92" s="22">
        <v>82</v>
      </c>
      <c r="AU92" s="22">
        <v>1.46637</v>
      </c>
      <c r="AV92">
        <f t="shared" si="20"/>
        <v>15.4755</v>
      </c>
      <c r="AW92">
        <f t="shared" si="21"/>
        <v>22.704570315000002</v>
      </c>
      <c r="AX92" s="9"/>
      <c r="AY92" s="22">
        <v>0.31295800000000001</v>
      </c>
      <c r="AZ92" s="22">
        <v>501.52199999999999</v>
      </c>
      <c r="BA92" s="22">
        <v>-1.60339E-2</v>
      </c>
      <c r="BB92" s="22">
        <v>82</v>
      </c>
      <c r="BC92" s="22">
        <v>0.31225599999999998</v>
      </c>
      <c r="BD92">
        <f t="shared" si="22"/>
        <v>16.033899999999999</v>
      </c>
      <c r="BE92">
        <f t="shared" si="23"/>
        <v>5.0179372761999996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135.143</v>
      </c>
      <c r="I93" s="22">
        <v>0.11026</v>
      </c>
      <c r="J93" s="22">
        <v>83</v>
      </c>
      <c r="K93" s="22">
        <v>8.2061800000000004E-2</v>
      </c>
      <c r="L93">
        <f t="shared" si="12"/>
        <v>-110.25999999999999</v>
      </c>
      <c r="M93">
        <f t="shared" si="13"/>
        <v>-161.21114599999999</v>
      </c>
      <c r="N93" s="9"/>
      <c r="O93" s="22">
        <v>0.31799300000000003</v>
      </c>
      <c r="P93" s="22">
        <v>227.21600000000001</v>
      </c>
      <c r="Q93" s="22">
        <v>-1.6082800000000001E-2</v>
      </c>
      <c r="R93" s="22">
        <v>83</v>
      </c>
      <c r="S93" s="22">
        <v>0.31729099999999999</v>
      </c>
      <c r="T93">
        <f t="shared" si="14"/>
        <v>16.082800000000002</v>
      </c>
      <c r="U93">
        <f t="shared" si="15"/>
        <v>5.1142178204000013</v>
      </c>
      <c r="X93" s="9"/>
      <c r="Y93" s="22">
        <v>1.4621</v>
      </c>
      <c r="Z93" s="22">
        <v>293.98700000000002</v>
      </c>
      <c r="AA93" s="22">
        <v>-1.5484599999999999E-2</v>
      </c>
      <c r="AB93" s="22">
        <v>83</v>
      </c>
      <c r="AC93" s="22">
        <v>1.46088</v>
      </c>
      <c r="AD93">
        <f t="shared" si="16"/>
        <v>15.484599999999999</v>
      </c>
      <c r="AE93">
        <f t="shared" si="17"/>
        <v>22.640033659999997</v>
      </c>
      <c r="AF93" s="9"/>
      <c r="AG93" s="22">
        <v>0.31799300000000003</v>
      </c>
      <c r="AH93" s="22">
        <v>368.53</v>
      </c>
      <c r="AI93" s="22">
        <v>-1.6055300000000002E-2</v>
      </c>
      <c r="AJ93" s="22">
        <v>83</v>
      </c>
      <c r="AK93" s="22">
        <v>0.317413</v>
      </c>
      <c r="AL93">
        <f t="shared" si="18"/>
        <v>16.055300000000003</v>
      </c>
      <c r="AM93">
        <f t="shared" si="19"/>
        <v>5.105473012900001</v>
      </c>
      <c r="AP93" s="9"/>
      <c r="AQ93" s="22">
        <v>1.4621</v>
      </c>
      <c r="AR93" s="22">
        <v>422.15600000000001</v>
      </c>
      <c r="AS93" s="22">
        <v>-1.5484599999999999E-2</v>
      </c>
      <c r="AT93" s="22">
        <v>83</v>
      </c>
      <c r="AU93" s="22">
        <v>1.4611799999999999</v>
      </c>
      <c r="AV93">
        <f t="shared" si="20"/>
        <v>15.484599999999999</v>
      </c>
      <c r="AW93">
        <f t="shared" si="21"/>
        <v>22.640033659999997</v>
      </c>
      <c r="AX93" s="9"/>
      <c r="AY93" s="22">
        <v>0.31799300000000003</v>
      </c>
      <c r="AZ93" s="22">
        <v>501.62299999999999</v>
      </c>
      <c r="BA93" s="22">
        <v>-1.6036999999999999E-2</v>
      </c>
      <c r="BB93" s="22">
        <v>83</v>
      </c>
      <c r="BC93" s="22">
        <v>0.31738300000000003</v>
      </c>
      <c r="BD93">
        <f t="shared" si="22"/>
        <v>16.036999999999999</v>
      </c>
      <c r="BE93">
        <f t="shared" si="23"/>
        <v>5.099653741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135.244</v>
      </c>
      <c r="I94" s="22">
        <v>0.10241699999999999</v>
      </c>
      <c r="J94" s="22">
        <v>84</v>
      </c>
      <c r="K94" s="22">
        <v>8.2214400000000007E-2</v>
      </c>
      <c r="L94">
        <f t="shared" si="12"/>
        <v>-102.41699999999999</v>
      </c>
      <c r="M94">
        <f t="shared" si="13"/>
        <v>-149.22771401999998</v>
      </c>
      <c r="N94" s="9"/>
      <c r="O94" s="22">
        <v>0.32302900000000001</v>
      </c>
      <c r="P94" s="22">
        <v>227.316</v>
      </c>
      <c r="Q94" s="22">
        <v>-1.60889E-2</v>
      </c>
      <c r="R94" s="22">
        <v>84</v>
      </c>
      <c r="S94" s="22">
        <v>0.32214399999999999</v>
      </c>
      <c r="T94">
        <f t="shared" si="14"/>
        <v>16.088899999999999</v>
      </c>
      <c r="U94">
        <f t="shared" si="15"/>
        <v>5.1971812780999995</v>
      </c>
      <c r="X94" s="9"/>
      <c r="Y94" s="22">
        <v>1.45706</v>
      </c>
      <c r="Z94" s="22">
        <v>294.08699999999999</v>
      </c>
      <c r="AA94" s="22">
        <v>-1.54907E-2</v>
      </c>
      <c r="AB94" s="22">
        <v>84</v>
      </c>
      <c r="AC94" s="22">
        <v>1.4565999999999999</v>
      </c>
      <c r="AD94">
        <f t="shared" si="16"/>
        <v>15.4907</v>
      </c>
      <c r="AE94">
        <f t="shared" si="17"/>
        <v>22.570879342000001</v>
      </c>
      <c r="AF94" s="9"/>
      <c r="AG94" s="22">
        <v>0.32302900000000001</v>
      </c>
      <c r="AH94" s="22">
        <v>368.63099999999997</v>
      </c>
      <c r="AI94" s="22">
        <v>-1.60339E-2</v>
      </c>
      <c r="AJ94" s="22">
        <v>84</v>
      </c>
      <c r="AK94" s="22">
        <v>0.32244899999999999</v>
      </c>
      <c r="AL94">
        <f t="shared" si="18"/>
        <v>16.033899999999999</v>
      </c>
      <c r="AM94">
        <f t="shared" si="19"/>
        <v>5.1794146831000001</v>
      </c>
      <c r="AP94" s="9"/>
      <c r="AQ94" s="22">
        <v>1.45706</v>
      </c>
      <c r="AR94" s="22">
        <v>422.25599999999997</v>
      </c>
      <c r="AS94" s="22">
        <v>-1.54877E-2</v>
      </c>
      <c r="AT94" s="22">
        <v>84</v>
      </c>
      <c r="AU94" s="22">
        <v>1.4565999999999999</v>
      </c>
      <c r="AV94">
        <f t="shared" si="20"/>
        <v>15.4877</v>
      </c>
      <c r="AW94">
        <f t="shared" si="21"/>
        <v>22.566508162000002</v>
      </c>
      <c r="AX94" s="9"/>
      <c r="AY94" s="22">
        <v>0.32302900000000001</v>
      </c>
      <c r="AZ94" s="22">
        <v>501.72399999999999</v>
      </c>
      <c r="BA94" s="22">
        <v>-1.6030900000000001E-2</v>
      </c>
      <c r="BB94" s="22">
        <v>84</v>
      </c>
      <c r="BC94" s="22">
        <v>0.322357</v>
      </c>
      <c r="BD94">
        <f t="shared" si="22"/>
        <v>16.030899999999999</v>
      </c>
      <c r="BE94">
        <f t="shared" si="23"/>
        <v>5.1784455960999995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135.34399999999999</v>
      </c>
      <c r="I95" s="22">
        <v>0.102509</v>
      </c>
      <c r="J95" s="22">
        <v>85</v>
      </c>
      <c r="K95" s="22">
        <v>8.2153299999999999E-2</v>
      </c>
      <c r="L95">
        <f t="shared" si="12"/>
        <v>-102.509</v>
      </c>
      <c r="M95">
        <f t="shared" si="13"/>
        <v>-148.84614327</v>
      </c>
      <c r="N95" s="9"/>
      <c r="O95" s="22">
        <v>0.32806400000000002</v>
      </c>
      <c r="P95" s="22">
        <v>227.417</v>
      </c>
      <c r="Q95" s="22">
        <v>-1.60889E-2</v>
      </c>
      <c r="R95" s="22">
        <v>85</v>
      </c>
      <c r="S95" s="22">
        <v>0.32727099999999998</v>
      </c>
      <c r="T95">
        <f t="shared" si="14"/>
        <v>16.088899999999999</v>
      </c>
      <c r="U95">
        <f t="shared" si="15"/>
        <v>5.2781888896</v>
      </c>
      <c r="X95" s="9"/>
      <c r="Y95" s="22">
        <v>1.4520299999999999</v>
      </c>
      <c r="Z95" s="22">
        <v>294.18799999999999</v>
      </c>
      <c r="AA95" s="22">
        <v>-1.54968E-2</v>
      </c>
      <c r="AB95" s="22">
        <v>85</v>
      </c>
      <c r="AC95" s="22">
        <v>1.4517199999999999</v>
      </c>
      <c r="AD95">
        <f t="shared" si="16"/>
        <v>15.4968</v>
      </c>
      <c r="AE95">
        <f t="shared" si="17"/>
        <v>22.501818503999999</v>
      </c>
      <c r="AF95" s="9"/>
      <c r="AG95" s="22">
        <v>0.32806400000000002</v>
      </c>
      <c r="AH95" s="22">
        <v>368.73099999999999</v>
      </c>
      <c r="AI95" s="22">
        <v>-1.6036999999999999E-2</v>
      </c>
      <c r="AJ95" s="22">
        <v>85</v>
      </c>
      <c r="AK95" s="22">
        <v>0.32723999999999998</v>
      </c>
      <c r="AL95">
        <f t="shared" si="18"/>
        <v>16.036999999999999</v>
      </c>
      <c r="AM95">
        <f t="shared" si="19"/>
        <v>5.2611623679999999</v>
      </c>
      <c r="AP95" s="9"/>
      <c r="AQ95" s="22">
        <v>1.4520299999999999</v>
      </c>
      <c r="AR95" s="22">
        <v>422.35700000000003</v>
      </c>
      <c r="AS95" s="22">
        <v>-1.54968E-2</v>
      </c>
      <c r="AT95" s="22">
        <v>85</v>
      </c>
      <c r="AU95" s="22">
        <v>1.4511099999999999</v>
      </c>
      <c r="AV95">
        <f t="shared" si="20"/>
        <v>15.4968</v>
      </c>
      <c r="AW95">
        <f t="shared" si="21"/>
        <v>22.501818503999999</v>
      </c>
      <c r="AX95" s="9"/>
      <c r="AY95" s="22">
        <v>0.32806400000000002</v>
      </c>
      <c r="AZ95" s="22">
        <v>501.82400000000001</v>
      </c>
      <c r="BA95" s="22">
        <v>-1.6036999999999999E-2</v>
      </c>
      <c r="BB95" s="22">
        <v>85</v>
      </c>
      <c r="BC95" s="22">
        <v>0.32736199999999999</v>
      </c>
      <c r="BD95">
        <f t="shared" si="22"/>
        <v>16.036999999999999</v>
      </c>
      <c r="BE95">
        <f t="shared" si="23"/>
        <v>5.2611623679999999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135.44499999999999</v>
      </c>
      <c r="I96" s="22">
        <v>0.102478</v>
      </c>
      <c r="J96" s="22">
        <v>86</v>
      </c>
      <c r="K96" s="22">
        <v>8.2092300000000007E-2</v>
      </c>
      <c r="L96">
        <f t="shared" si="12"/>
        <v>-102.47799999999999</v>
      </c>
      <c r="M96">
        <f t="shared" si="13"/>
        <v>-148.28464122</v>
      </c>
      <c r="N96" s="9"/>
      <c r="O96" s="22">
        <v>0.33309899999999998</v>
      </c>
      <c r="P96" s="22">
        <v>227.518</v>
      </c>
      <c r="Q96" s="22">
        <v>-1.60889E-2</v>
      </c>
      <c r="R96" s="22">
        <v>86</v>
      </c>
      <c r="S96" s="22">
        <v>0.33245799999999998</v>
      </c>
      <c r="T96">
        <f t="shared" si="14"/>
        <v>16.088899999999999</v>
      </c>
      <c r="U96">
        <f t="shared" si="15"/>
        <v>5.3591965010999996</v>
      </c>
      <c r="X96" s="9"/>
      <c r="Y96" s="22">
        <v>1.44699</v>
      </c>
      <c r="Z96" s="22">
        <v>294.28899999999999</v>
      </c>
      <c r="AA96" s="22">
        <v>-1.54999E-2</v>
      </c>
      <c r="AB96" s="22">
        <v>86</v>
      </c>
      <c r="AC96" s="22">
        <v>1.4465300000000001</v>
      </c>
      <c r="AD96">
        <f t="shared" si="16"/>
        <v>15.4999</v>
      </c>
      <c r="AE96">
        <f t="shared" si="17"/>
        <v>22.428200301</v>
      </c>
      <c r="AF96" s="9"/>
      <c r="AG96" s="22">
        <v>0.33309899999999998</v>
      </c>
      <c r="AH96" s="22">
        <v>368.83199999999999</v>
      </c>
      <c r="AI96" s="22">
        <v>-1.60339E-2</v>
      </c>
      <c r="AJ96" s="22">
        <v>86</v>
      </c>
      <c r="AK96" s="22">
        <v>0.33255000000000001</v>
      </c>
      <c r="AL96">
        <f t="shared" si="18"/>
        <v>16.033899999999999</v>
      </c>
      <c r="AM96">
        <f t="shared" si="19"/>
        <v>5.340876056099999</v>
      </c>
      <c r="AP96" s="9"/>
      <c r="AQ96" s="22">
        <v>1.44699</v>
      </c>
      <c r="AR96" s="22">
        <v>422.45800000000003</v>
      </c>
      <c r="AS96" s="22">
        <v>-1.54999E-2</v>
      </c>
      <c r="AT96" s="22">
        <v>86</v>
      </c>
      <c r="AU96" s="22">
        <v>1.4462299999999999</v>
      </c>
      <c r="AV96">
        <f t="shared" si="20"/>
        <v>15.4999</v>
      </c>
      <c r="AW96">
        <f t="shared" si="21"/>
        <v>22.428200301</v>
      </c>
      <c r="AX96" s="9"/>
      <c r="AY96" s="22">
        <v>0.33309899999999998</v>
      </c>
      <c r="AZ96" s="22">
        <v>501.92500000000001</v>
      </c>
      <c r="BA96" s="22">
        <v>-1.6024799999999999E-2</v>
      </c>
      <c r="BB96" s="22">
        <v>86</v>
      </c>
      <c r="BC96" s="22">
        <v>0.33248899999999998</v>
      </c>
      <c r="BD96">
        <f t="shared" si="22"/>
        <v>16.024799999999999</v>
      </c>
      <c r="BE96">
        <f t="shared" si="23"/>
        <v>5.3378448551999993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135.54599999999999</v>
      </c>
      <c r="I97" s="22">
        <v>0.10226399999999999</v>
      </c>
      <c r="J97" s="22">
        <v>87</v>
      </c>
      <c r="K97" s="22">
        <v>8.2122799999999996E-2</v>
      </c>
      <c r="L97">
        <f t="shared" si="12"/>
        <v>-102.264</v>
      </c>
      <c r="M97">
        <f t="shared" si="13"/>
        <v>-147.46059743999999</v>
      </c>
      <c r="N97" s="9"/>
      <c r="O97" s="22">
        <v>0.33813500000000002</v>
      </c>
      <c r="P97" s="22">
        <v>227.61799999999999</v>
      </c>
      <c r="Q97" s="22">
        <v>-1.6079699999999999E-2</v>
      </c>
      <c r="R97" s="22">
        <v>87</v>
      </c>
      <c r="S97" s="22">
        <v>0.33755499999999999</v>
      </c>
      <c r="T97">
        <f t="shared" si="14"/>
        <v>16.079699999999999</v>
      </c>
      <c r="U97">
        <f t="shared" si="15"/>
        <v>5.4371093595</v>
      </c>
      <c r="X97" s="9"/>
      <c r="Y97" s="22">
        <v>1.4419599999999999</v>
      </c>
      <c r="Z97" s="22">
        <v>294.38900000000001</v>
      </c>
      <c r="AA97" s="22">
        <v>-1.5512099999999999E-2</v>
      </c>
      <c r="AB97" s="22">
        <v>87</v>
      </c>
      <c r="AC97" s="22">
        <v>1.4410400000000001</v>
      </c>
      <c r="AD97">
        <f t="shared" si="16"/>
        <v>15.512099999999998</v>
      </c>
      <c r="AE97">
        <f t="shared" si="17"/>
        <v>22.367827715999997</v>
      </c>
      <c r="AF97" s="9"/>
      <c r="AG97" s="22">
        <v>0.33813500000000002</v>
      </c>
      <c r="AH97" s="22">
        <v>368.93299999999999</v>
      </c>
      <c r="AI97" s="22">
        <v>-1.6043100000000001E-2</v>
      </c>
      <c r="AJ97" s="22">
        <v>87</v>
      </c>
      <c r="AK97" s="22">
        <v>0.33746300000000001</v>
      </c>
      <c r="AL97">
        <f t="shared" si="18"/>
        <v>16.043100000000003</v>
      </c>
      <c r="AM97">
        <f t="shared" si="19"/>
        <v>5.4247336185000012</v>
      </c>
      <c r="AP97" s="9"/>
      <c r="AQ97" s="22">
        <v>1.4419599999999999</v>
      </c>
      <c r="AR97" s="22">
        <v>422.55799999999999</v>
      </c>
      <c r="AS97" s="22">
        <v>-1.5506000000000001E-2</v>
      </c>
      <c r="AT97" s="22">
        <v>87</v>
      </c>
      <c r="AU97" s="22">
        <v>1.4404300000000001</v>
      </c>
      <c r="AV97">
        <f t="shared" si="20"/>
        <v>15.506</v>
      </c>
      <c r="AW97">
        <f t="shared" si="21"/>
        <v>22.359031760000001</v>
      </c>
      <c r="AX97" s="9"/>
      <c r="AY97" s="22">
        <v>0.33813500000000002</v>
      </c>
      <c r="AZ97" s="22">
        <v>502.02600000000001</v>
      </c>
      <c r="BA97" s="22">
        <v>-1.60339E-2</v>
      </c>
      <c r="BB97" s="22">
        <v>87</v>
      </c>
      <c r="BC97" s="22">
        <v>0.33761600000000003</v>
      </c>
      <c r="BD97">
        <f t="shared" si="22"/>
        <v>16.033899999999999</v>
      </c>
      <c r="BE97">
        <f t="shared" si="23"/>
        <v>5.4216227764999996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135.64699999999999</v>
      </c>
      <c r="I98" s="22">
        <v>0.107025</v>
      </c>
      <c r="J98" s="22">
        <v>88</v>
      </c>
      <c r="K98" s="22">
        <v>8.2183800000000001E-2</v>
      </c>
      <c r="L98">
        <f t="shared" si="12"/>
        <v>-107.02499999999999</v>
      </c>
      <c r="M98">
        <f t="shared" si="13"/>
        <v>-153.78636299999999</v>
      </c>
      <c r="N98" s="9"/>
      <c r="O98" s="22">
        <v>0.34316999999999998</v>
      </c>
      <c r="P98" s="22">
        <v>227.71899999999999</v>
      </c>
      <c r="Q98" s="22">
        <v>-1.6079699999999999E-2</v>
      </c>
      <c r="R98" s="22">
        <v>88</v>
      </c>
      <c r="S98" s="22">
        <v>0.342499</v>
      </c>
      <c r="T98">
        <f t="shared" si="14"/>
        <v>16.079699999999999</v>
      </c>
      <c r="U98">
        <f t="shared" si="15"/>
        <v>5.5180706489999993</v>
      </c>
      <c r="X98" s="9"/>
      <c r="Y98" s="22">
        <v>1.43692</v>
      </c>
      <c r="Z98" s="22">
        <v>294.49</v>
      </c>
      <c r="AA98" s="22">
        <v>-1.5512099999999999E-2</v>
      </c>
      <c r="AB98" s="22">
        <v>88</v>
      </c>
      <c r="AC98" s="22">
        <v>1.4358500000000001</v>
      </c>
      <c r="AD98">
        <f t="shared" si="16"/>
        <v>15.512099999999998</v>
      </c>
      <c r="AE98">
        <f t="shared" si="17"/>
        <v>22.289646731999998</v>
      </c>
      <c r="AF98" s="9"/>
      <c r="AG98" s="22">
        <v>0.34316999999999998</v>
      </c>
      <c r="AH98" s="22">
        <v>369.03300000000002</v>
      </c>
      <c r="AI98" s="22">
        <v>-1.6027799999999998E-2</v>
      </c>
      <c r="AJ98" s="22">
        <v>88</v>
      </c>
      <c r="AK98" s="22">
        <v>0.34255999999999998</v>
      </c>
      <c r="AL98">
        <f t="shared" si="18"/>
        <v>16.027799999999999</v>
      </c>
      <c r="AM98">
        <f t="shared" si="19"/>
        <v>5.5002601259999997</v>
      </c>
      <c r="AP98" s="9"/>
      <c r="AQ98" s="22">
        <v>1.43692</v>
      </c>
      <c r="AR98" s="22">
        <v>422.65899999999999</v>
      </c>
      <c r="AS98" s="22">
        <v>-1.55029E-2</v>
      </c>
      <c r="AT98" s="22">
        <v>88</v>
      </c>
      <c r="AU98" s="22">
        <v>1.4361600000000001</v>
      </c>
      <c r="AV98">
        <f t="shared" si="20"/>
        <v>15.5029</v>
      </c>
      <c r="AW98">
        <f t="shared" si="21"/>
        <v>22.276427068</v>
      </c>
      <c r="AX98" s="9"/>
      <c r="AY98" s="22">
        <v>0.34316999999999998</v>
      </c>
      <c r="AZ98" s="22">
        <v>502.12599999999998</v>
      </c>
      <c r="BA98" s="22">
        <v>-1.60187E-2</v>
      </c>
      <c r="BB98" s="22">
        <v>88</v>
      </c>
      <c r="BC98" s="22">
        <v>0.34225499999999998</v>
      </c>
      <c r="BD98">
        <f t="shared" si="22"/>
        <v>16.018699999999999</v>
      </c>
      <c r="BE98">
        <f t="shared" si="23"/>
        <v>5.4971372789999995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135.74700000000001</v>
      </c>
      <c r="I99" s="22">
        <v>0.107422</v>
      </c>
      <c r="J99" s="22">
        <v>89</v>
      </c>
      <c r="K99" s="22">
        <v>8.2183800000000001E-2</v>
      </c>
      <c r="L99">
        <f t="shared" si="12"/>
        <v>-107.422</v>
      </c>
      <c r="M99">
        <f t="shared" si="13"/>
        <v>-153.81541336000001</v>
      </c>
      <c r="N99" s="9"/>
      <c r="O99" s="22">
        <v>0.34820600000000002</v>
      </c>
      <c r="P99" s="22">
        <v>227.82</v>
      </c>
      <c r="Q99" s="22">
        <v>-1.6091899999999999E-2</v>
      </c>
      <c r="R99" s="22">
        <v>89</v>
      </c>
      <c r="S99" s="22">
        <v>0.34756500000000001</v>
      </c>
      <c r="T99">
        <f t="shared" si="14"/>
        <v>16.091899999999999</v>
      </c>
      <c r="U99">
        <f t="shared" si="15"/>
        <v>5.6032961313999996</v>
      </c>
      <c r="X99" s="9"/>
      <c r="Y99" s="22">
        <v>1.43188</v>
      </c>
      <c r="Z99" s="22">
        <v>294.59100000000001</v>
      </c>
      <c r="AA99" s="22">
        <v>-1.55151E-2</v>
      </c>
      <c r="AB99" s="22">
        <v>89</v>
      </c>
      <c r="AC99" s="22">
        <v>1.43127</v>
      </c>
      <c r="AD99">
        <f t="shared" si="16"/>
        <v>15.5151</v>
      </c>
      <c r="AE99">
        <f t="shared" si="17"/>
        <v>22.215761388000001</v>
      </c>
      <c r="AF99" s="9"/>
      <c r="AG99" s="22">
        <v>0.34820600000000002</v>
      </c>
      <c r="AH99" s="22">
        <v>369.13400000000001</v>
      </c>
      <c r="AI99" s="22">
        <v>-1.6039999999999999E-2</v>
      </c>
      <c r="AJ99" s="22">
        <v>89</v>
      </c>
      <c r="AK99" s="22">
        <v>0.34756500000000001</v>
      </c>
      <c r="AL99">
        <f t="shared" si="18"/>
        <v>16.04</v>
      </c>
      <c r="AM99">
        <f t="shared" si="19"/>
        <v>5.5852242399999996</v>
      </c>
      <c r="AP99" s="9"/>
      <c r="AQ99" s="22">
        <v>1.43188</v>
      </c>
      <c r="AR99" s="22">
        <v>422.76</v>
      </c>
      <c r="AS99" s="22">
        <v>-1.55151E-2</v>
      </c>
      <c r="AT99" s="22">
        <v>89</v>
      </c>
      <c r="AU99" s="22">
        <v>1.4315800000000001</v>
      </c>
      <c r="AV99">
        <f t="shared" si="20"/>
        <v>15.5151</v>
      </c>
      <c r="AW99">
        <f t="shared" si="21"/>
        <v>22.215761388000001</v>
      </c>
      <c r="AX99" s="9"/>
      <c r="AY99" s="22">
        <v>0.34820600000000002</v>
      </c>
      <c r="AZ99" s="22">
        <v>502.22699999999998</v>
      </c>
      <c r="BA99" s="22">
        <v>-1.6030900000000001E-2</v>
      </c>
      <c r="BB99" s="22">
        <v>89</v>
      </c>
      <c r="BC99" s="22">
        <v>0.34759499999999999</v>
      </c>
      <c r="BD99">
        <f t="shared" si="22"/>
        <v>16.030899999999999</v>
      </c>
      <c r="BE99">
        <f t="shared" si="23"/>
        <v>5.5820555654000001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135.84800000000001</v>
      </c>
      <c r="I100" s="22">
        <v>0.110779</v>
      </c>
      <c r="J100" s="22">
        <v>90</v>
      </c>
      <c r="K100" s="22">
        <v>8.2214400000000007E-2</v>
      </c>
      <c r="L100">
        <f t="shared" si="12"/>
        <v>-110.779</v>
      </c>
      <c r="M100">
        <f t="shared" si="13"/>
        <v>-158.06501614999999</v>
      </c>
      <c r="N100" s="9"/>
      <c r="O100" s="22">
        <v>0.35324100000000003</v>
      </c>
      <c r="P100" s="22">
        <v>227.92</v>
      </c>
      <c r="Q100" s="22">
        <v>-1.6082800000000001E-2</v>
      </c>
      <c r="R100" s="22">
        <v>90</v>
      </c>
      <c r="S100" s="22">
        <v>0.352661</v>
      </c>
      <c r="T100">
        <f t="shared" si="14"/>
        <v>16.082800000000002</v>
      </c>
      <c r="U100">
        <f t="shared" si="15"/>
        <v>5.6811043548000013</v>
      </c>
      <c r="X100" s="9"/>
      <c r="Y100" s="22">
        <v>1.42685</v>
      </c>
      <c r="Z100" s="22">
        <v>294.69200000000001</v>
      </c>
      <c r="AA100" s="22">
        <v>-1.55243E-2</v>
      </c>
      <c r="AB100" s="22">
        <v>90</v>
      </c>
      <c r="AC100" s="22">
        <v>1.42639</v>
      </c>
      <c r="AD100">
        <f t="shared" si="16"/>
        <v>15.5243</v>
      </c>
      <c r="AE100">
        <f t="shared" si="17"/>
        <v>22.150847455000001</v>
      </c>
      <c r="AF100" s="9"/>
      <c r="AG100" s="22">
        <v>0.35324100000000003</v>
      </c>
      <c r="AH100" s="22">
        <v>369.23500000000001</v>
      </c>
      <c r="AI100" s="22">
        <v>-1.6043100000000001E-2</v>
      </c>
      <c r="AJ100" s="22">
        <v>90</v>
      </c>
      <c r="AK100" s="22">
        <v>0.35263100000000003</v>
      </c>
      <c r="AL100">
        <f t="shared" si="18"/>
        <v>16.043100000000003</v>
      </c>
      <c r="AM100">
        <f t="shared" si="19"/>
        <v>5.6670806871000012</v>
      </c>
      <c r="AP100" s="9"/>
      <c r="AQ100" s="22">
        <v>1.42685</v>
      </c>
      <c r="AR100" s="22">
        <v>422.86099999999999</v>
      </c>
      <c r="AS100" s="22">
        <v>-1.5521200000000001E-2</v>
      </c>
      <c r="AT100" s="22">
        <v>90</v>
      </c>
      <c r="AU100" s="22">
        <v>1.4260900000000001</v>
      </c>
      <c r="AV100">
        <f t="shared" si="20"/>
        <v>15.5212</v>
      </c>
      <c r="AW100">
        <f t="shared" si="21"/>
        <v>22.14642422</v>
      </c>
      <c r="AX100" s="9"/>
      <c r="AY100" s="22">
        <v>0.35324100000000003</v>
      </c>
      <c r="AZ100" s="22">
        <v>502.32799999999997</v>
      </c>
      <c r="BA100" s="22">
        <v>-1.60217E-2</v>
      </c>
      <c r="BB100" s="22">
        <v>90</v>
      </c>
      <c r="BC100" s="22">
        <v>0.35250900000000002</v>
      </c>
      <c r="BD100">
        <f t="shared" si="22"/>
        <v>16.021699999999999</v>
      </c>
      <c r="BE100">
        <f t="shared" si="23"/>
        <v>5.6595213297000004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135.94900000000001</v>
      </c>
      <c r="I101" s="22">
        <v>0.10684200000000001</v>
      </c>
      <c r="J101" s="22">
        <v>91</v>
      </c>
      <c r="K101" s="22">
        <v>8.2244899999999996E-2</v>
      </c>
      <c r="L101">
        <f t="shared" si="12"/>
        <v>-106.84200000000001</v>
      </c>
      <c r="M101">
        <f t="shared" si="13"/>
        <v>-151.90902402000003</v>
      </c>
      <c r="N101" s="9"/>
      <c r="O101" s="22">
        <v>0.35827599999999998</v>
      </c>
      <c r="P101" s="22">
        <v>228.02099999999999</v>
      </c>
      <c r="Q101" s="22">
        <v>-1.6079699999999999E-2</v>
      </c>
      <c r="R101" s="22">
        <v>91</v>
      </c>
      <c r="S101" s="22">
        <v>0.35803200000000002</v>
      </c>
      <c r="T101">
        <f t="shared" si="14"/>
        <v>16.079699999999999</v>
      </c>
      <c r="U101">
        <f t="shared" si="15"/>
        <v>5.7609705971999992</v>
      </c>
      <c r="X101" s="9"/>
      <c r="Y101" s="22">
        <v>1.42181</v>
      </c>
      <c r="Z101" s="22">
        <v>294.79199999999997</v>
      </c>
      <c r="AA101" s="22">
        <v>-1.55365E-2</v>
      </c>
      <c r="AB101" s="22">
        <v>91</v>
      </c>
      <c r="AC101" s="22">
        <v>1.4212</v>
      </c>
      <c r="AD101">
        <f t="shared" si="16"/>
        <v>15.5365</v>
      </c>
      <c r="AE101">
        <f t="shared" si="17"/>
        <v>22.089951065000001</v>
      </c>
      <c r="AF101" s="9"/>
      <c r="AG101" s="22">
        <v>0.35827599999999998</v>
      </c>
      <c r="AH101" s="22">
        <v>369.33499999999998</v>
      </c>
      <c r="AI101" s="22">
        <v>-1.6027799999999998E-2</v>
      </c>
      <c r="AJ101" s="22">
        <v>91</v>
      </c>
      <c r="AK101" s="22">
        <v>0.35766599999999998</v>
      </c>
      <c r="AL101">
        <f t="shared" si="18"/>
        <v>16.027799999999999</v>
      </c>
      <c r="AM101">
        <f t="shared" si="19"/>
        <v>5.7423760727999991</v>
      </c>
      <c r="AP101" s="9"/>
      <c r="AQ101" s="22">
        <v>1.42181</v>
      </c>
      <c r="AR101" s="22">
        <v>422.96100000000001</v>
      </c>
      <c r="AS101" s="22">
        <v>-1.5518199999999999E-2</v>
      </c>
      <c r="AT101" s="22">
        <v>91</v>
      </c>
      <c r="AU101" s="22">
        <v>1.42059</v>
      </c>
      <c r="AV101">
        <f t="shared" si="20"/>
        <v>15.5182</v>
      </c>
      <c r="AW101">
        <f t="shared" si="21"/>
        <v>22.063931942</v>
      </c>
      <c r="AX101" s="9"/>
      <c r="AY101" s="22">
        <v>0.35827599999999998</v>
      </c>
      <c r="AZ101" s="22">
        <v>502.42899999999997</v>
      </c>
      <c r="BA101" s="22">
        <v>-1.60217E-2</v>
      </c>
      <c r="BB101" s="22">
        <v>91</v>
      </c>
      <c r="BC101" s="22">
        <v>0.35772700000000002</v>
      </c>
      <c r="BD101">
        <f t="shared" si="22"/>
        <v>16.021699999999999</v>
      </c>
      <c r="BE101">
        <f t="shared" si="23"/>
        <v>5.7401905891999991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136.04900000000001</v>
      </c>
      <c r="I102" s="22">
        <v>0.10672</v>
      </c>
      <c r="J102" s="22">
        <v>92</v>
      </c>
      <c r="K102" s="22">
        <v>8.2153299999999999E-2</v>
      </c>
      <c r="L102">
        <f t="shared" si="12"/>
        <v>-106.72</v>
      </c>
      <c r="M102">
        <f t="shared" si="13"/>
        <v>-151.19876159999998</v>
      </c>
      <c r="N102" s="9"/>
      <c r="O102" s="22">
        <v>0.36331200000000002</v>
      </c>
      <c r="P102" s="22">
        <v>228.12200000000001</v>
      </c>
      <c r="Q102" s="22">
        <v>-1.6082800000000001E-2</v>
      </c>
      <c r="R102" s="22">
        <v>92</v>
      </c>
      <c r="S102" s="22">
        <v>0.362701</v>
      </c>
      <c r="T102">
        <f t="shared" si="14"/>
        <v>16.082800000000002</v>
      </c>
      <c r="U102">
        <f t="shared" si="15"/>
        <v>5.8430742336000012</v>
      </c>
      <c r="X102" s="9"/>
      <c r="Y102" s="22">
        <v>1.4167799999999999</v>
      </c>
      <c r="Z102" s="22">
        <v>294.89299999999997</v>
      </c>
      <c r="AA102" s="22">
        <v>-1.5533399999999999E-2</v>
      </c>
      <c r="AB102" s="22">
        <v>92</v>
      </c>
      <c r="AC102" s="22">
        <v>1.4160200000000001</v>
      </c>
      <c r="AD102">
        <f t="shared" si="16"/>
        <v>15.533399999999999</v>
      </c>
      <c r="AE102">
        <f t="shared" si="17"/>
        <v>22.007410451999998</v>
      </c>
      <c r="AF102" s="9"/>
      <c r="AG102" s="22">
        <v>0.36331200000000002</v>
      </c>
      <c r="AH102" s="22">
        <v>369.43599999999998</v>
      </c>
      <c r="AI102" s="22">
        <v>-1.6024799999999999E-2</v>
      </c>
      <c r="AJ102" s="22">
        <v>92</v>
      </c>
      <c r="AK102" s="22">
        <v>0.36260999999999999</v>
      </c>
      <c r="AL102">
        <f t="shared" si="18"/>
        <v>16.024799999999999</v>
      </c>
      <c r="AM102">
        <f t="shared" si="19"/>
        <v>5.8220021376000002</v>
      </c>
      <c r="AP102" s="9"/>
      <c r="AQ102" s="22">
        <v>1.4167799999999999</v>
      </c>
      <c r="AR102" s="22">
        <v>423.06200000000001</v>
      </c>
      <c r="AS102" s="22">
        <v>-1.5518199999999999E-2</v>
      </c>
      <c r="AT102" s="22">
        <v>92</v>
      </c>
      <c r="AU102" s="22">
        <v>1.4160200000000001</v>
      </c>
      <c r="AV102">
        <f t="shared" si="20"/>
        <v>15.5182</v>
      </c>
      <c r="AW102">
        <f t="shared" si="21"/>
        <v>21.985875396000001</v>
      </c>
      <c r="AX102" s="9"/>
      <c r="AY102" s="22">
        <v>0.36331200000000002</v>
      </c>
      <c r="AZ102" s="22">
        <v>502.529</v>
      </c>
      <c r="BA102" s="22">
        <v>-1.6015600000000001E-2</v>
      </c>
      <c r="BB102" s="22">
        <v>92</v>
      </c>
      <c r="BC102" s="22">
        <v>0.36267100000000002</v>
      </c>
      <c r="BD102">
        <f t="shared" si="22"/>
        <v>16.015600000000003</v>
      </c>
      <c r="BE102">
        <f t="shared" si="23"/>
        <v>5.8186596672000013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136.15</v>
      </c>
      <c r="I103" s="22">
        <v>0.111267</v>
      </c>
      <c r="J103" s="22">
        <v>93</v>
      </c>
      <c r="K103" s="22">
        <v>8.2275399999999999E-2</v>
      </c>
      <c r="L103">
        <f t="shared" si="12"/>
        <v>-111.26700000000001</v>
      </c>
      <c r="M103">
        <f t="shared" si="13"/>
        <v>-157.08007458</v>
      </c>
      <c r="N103" s="9"/>
      <c r="O103" s="22">
        <v>0.36834699999999998</v>
      </c>
      <c r="P103" s="22">
        <v>228.22300000000001</v>
      </c>
      <c r="Q103" s="22">
        <v>-1.6085800000000001E-2</v>
      </c>
      <c r="R103" s="22">
        <v>93</v>
      </c>
      <c r="S103" s="22">
        <v>0.36752299999999999</v>
      </c>
      <c r="T103">
        <f t="shared" si="14"/>
        <v>16.085800000000003</v>
      </c>
      <c r="U103">
        <f t="shared" si="15"/>
        <v>5.9251561726000004</v>
      </c>
      <c r="X103" s="9"/>
      <c r="Y103" s="22">
        <v>1.41174</v>
      </c>
      <c r="Z103" s="22">
        <v>294.99400000000003</v>
      </c>
      <c r="AA103" s="22">
        <v>-1.5545700000000001E-2</v>
      </c>
      <c r="AB103" s="22">
        <v>93</v>
      </c>
      <c r="AC103" s="22">
        <v>1.41083</v>
      </c>
      <c r="AD103">
        <f t="shared" si="16"/>
        <v>15.5457</v>
      </c>
      <c r="AE103">
        <f t="shared" si="17"/>
        <v>21.946486518</v>
      </c>
      <c r="AF103" s="9"/>
      <c r="AG103" s="22">
        <v>0.36834699999999998</v>
      </c>
      <c r="AH103" s="22">
        <v>369.53699999999998</v>
      </c>
      <c r="AI103" s="22">
        <v>-1.6027799999999998E-2</v>
      </c>
      <c r="AJ103" s="22">
        <v>93</v>
      </c>
      <c r="AK103" s="22">
        <v>0.367645</v>
      </c>
      <c r="AL103">
        <f t="shared" si="18"/>
        <v>16.027799999999999</v>
      </c>
      <c r="AM103">
        <f t="shared" si="19"/>
        <v>5.9037920465999996</v>
      </c>
      <c r="AP103" s="9"/>
      <c r="AQ103" s="22">
        <v>1.41174</v>
      </c>
      <c r="AR103" s="22">
        <v>423.16300000000001</v>
      </c>
      <c r="AS103" s="22">
        <v>-1.55243E-2</v>
      </c>
      <c r="AT103" s="22">
        <v>93</v>
      </c>
      <c r="AU103" s="22">
        <v>1.41083</v>
      </c>
      <c r="AV103">
        <f t="shared" si="20"/>
        <v>15.5243</v>
      </c>
      <c r="AW103">
        <f t="shared" si="21"/>
        <v>21.916275282000001</v>
      </c>
      <c r="AX103" s="9"/>
      <c r="AY103" s="22">
        <v>0.36834699999999998</v>
      </c>
      <c r="AZ103" s="22">
        <v>502.63</v>
      </c>
      <c r="BA103" s="22">
        <v>-1.6009499999999999E-2</v>
      </c>
      <c r="BB103" s="22">
        <v>93</v>
      </c>
      <c r="BC103" s="22">
        <v>0.36770599999999998</v>
      </c>
      <c r="BD103">
        <f t="shared" si="22"/>
        <v>16.009499999999999</v>
      </c>
      <c r="BE103">
        <f t="shared" si="23"/>
        <v>5.897051296499999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136.251</v>
      </c>
      <c r="I104" s="22">
        <v>0.107391</v>
      </c>
      <c r="J104" s="22">
        <v>94</v>
      </c>
      <c r="K104" s="22">
        <v>8.2244899999999996E-2</v>
      </c>
      <c r="L104">
        <f t="shared" si="12"/>
        <v>-107.39100000000001</v>
      </c>
      <c r="M104">
        <f t="shared" si="13"/>
        <v>-151.06799361</v>
      </c>
      <c r="N104" s="9"/>
      <c r="O104" s="22">
        <v>0.37338300000000002</v>
      </c>
      <c r="P104" s="22">
        <v>228.32300000000001</v>
      </c>
      <c r="Q104" s="22">
        <v>-1.6085800000000001E-2</v>
      </c>
      <c r="R104" s="22">
        <v>94</v>
      </c>
      <c r="S104" s="22">
        <v>0.372589</v>
      </c>
      <c r="T104">
        <f t="shared" si="14"/>
        <v>16.085800000000003</v>
      </c>
      <c r="U104">
        <f t="shared" si="15"/>
        <v>6.0061642614000013</v>
      </c>
      <c r="X104" s="9"/>
      <c r="Y104" s="22">
        <v>1.4067099999999999</v>
      </c>
      <c r="Z104" s="22">
        <v>295.09399999999999</v>
      </c>
      <c r="AA104" s="22">
        <v>-1.55426E-2</v>
      </c>
      <c r="AB104" s="22">
        <v>94</v>
      </c>
      <c r="AC104" s="22">
        <v>1.40564</v>
      </c>
      <c r="AD104">
        <f t="shared" si="16"/>
        <v>15.5426</v>
      </c>
      <c r="AE104">
        <f t="shared" si="17"/>
        <v>21.863930845999999</v>
      </c>
      <c r="AF104" s="9"/>
      <c r="AG104" s="22">
        <v>0.37338300000000002</v>
      </c>
      <c r="AH104" s="22">
        <v>369.63799999999998</v>
      </c>
      <c r="AI104" s="22">
        <v>-1.6030900000000001E-2</v>
      </c>
      <c r="AJ104" s="22">
        <v>94</v>
      </c>
      <c r="AK104" s="22">
        <v>0.37252800000000003</v>
      </c>
      <c r="AL104">
        <f t="shared" si="18"/>
        <v>16.030899999999999</v>
      </c>
      <c r="AM104">
        <f t="shared" si="19"/>
        <v>5.9856655346999998</v>
      </c>
      <c r="AP104" s="9"/>
      <c r="AQ104" s="22">
        <v>1.4067099999999999</v>
      </c>
      <c r="AR104" s="22">
        <v>423.26299999999998</v>
      </c>
      <c r="AS104" s="22">
        <v>-1.55304E-2</v>
      </c>
      <c r="AT104" s="22">
        <v>94</v>
      </c>
      <c r="AU104" s="22">
        <v>1.40594</v>
      </c>
      <c r="AV104">
        <f t="shared" si="20"/>
        <v>15.5304</v>
      </c>
      <c r="AW104">
        <f t="shared" si="21"/>
        <v>21.846768984000001</v>
      </c>
      <c r="AX104" s="9"/>
      <c r="AY104" s="22">
        <v>0.37338300000000002</v>
      </c>
      <c r="AZ104" s="22">
        <v>502.73099999999999</v>
      </c>
      <c r="BA104" s="22">
        <v>-1.60187E-2</v>
      </c>
      <c r="BB104" s="22">
        <v>94</v>
      </c>
      <c r="BC104" s="22">
        <v>0.37271100000000001</v>
      </c>
      <c r="BD104">
        <f t="shared" si="22"/>
        <v>16.018699999999999</v>
      </c>
      <c r="BE104">
        <f t="shared" si="23"/>
        <v>5.9811102620999996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136.351</v>
      </c>
      <c r="I105" s="22">
        <v>0.108459</v>
      </c>
      <c r="J105" s="22">
        <v>95</v>
      </c>
      <c r="K105" s="22">
        <v>8.2214400000000007E-2</v>
      </c>
      <c r="L105">
        <f t="shared" si="12"/>
        <v>-108.459</v>
      </c>
      <c r="M105">
        <f t="shared" si="13"/>
        <v>-152.02372653</v>
      </c>
      <c r="N105" s="9"/>
      <c r="O105" s="22">
        <v>0.37841799999999998</v>
      </c>
      <c r="P105" s="22">
        <v>228.42400000000001</v>
      </c>
      <c r="Q105" s="22">
        <v>-1.6085800000000001E-2</v>
      </c>
      <c r="R105" s="22">
        <v>95</v>
      </c>
      <c r="S105" s="22">
        <v>0.37765500000000002</v>
      </c>
      <c r="T105">
        <f t="shared" si="14"/>
        <v>16.085800000000003</v>
      </c>
      <c r="U105">
        <f t="shared" si="15"/>
        <v>6.0871562644000008</v>
      </c>
      <c r="X105" s="9"/>
      <c r="Y105" s="22">
        <v>1.40167</v>
      </c>
      <c r="Z105" s="22">
        <v>295.19499999999999</v>
      </c>
      <c r="AA105" s="22">
        <v>-1.55487E-2</v>
      </c>
      <c r="AB105" s="22">
        <v>95</v>
      </c>
      <c r="AC105" s="22">
        <v>1.40076</v>
      </c>
      <c r="AD105">
        <f t="shared" si="16"/>
        <v>15.5487</v>
      </c>
      <c r="AE105">
        <f t="shared" si="17"/>
        <v>21.794146329</v>
      </c>
      <c r="AF105" s="9"/>
      <c r="AG105" s="22">
        <v>0.37841799999999998</v>
      </c>
      <c r="AH105" s="22">
        <v>369.738</v>
      </c>
      <c r="AI105" s="22">
        <v>-1.60217E-2</v>
      </c>
      <c r="AJ105" s="22">
        <v>95</v>
      </c>
      <c r="AK105" s="22">
        <v>0.37789899999999998</v>
      </c>
      <c r="AL105">
        <f t="shared" si="18"/>
        <v>16.021699999999999</v>
      </c>
      <c r="AM105">
        <f t="shared" si="19"/>
        <v>6.0628996705999993</v>
      </c>
      <c r="AP105" s="9"/>
      <c r="AQ105" s="22">
        <v>1.40167</v>
      </c>
      <c r="AR105" s="22">
        <v>423.36399999999998</v>
      </c>
      <c r="AS105" s="22">
        <v>-1.5539600000000001E-2</v>
      </c>
      <c r="AT105" s="22">
        <v>95</v>
      </c>
      <c r="AU105" s="22">
        <v>1.40076</v>
      </c>
      <c r="AV105">
        <f t="shared" si="20"/>
        <v>15.5396</v>
      </c>
      <c r="AW105">
        <f t="shared" si="21"/>
        <v>21.781391132</v>
      </c>
      <c r="AX105" s="9"/>
      <c r="AY105" s="22">
        <v>0.37841799999999998</v>
      </c>
      <c r="AZ105" s="22">
        <v>502.83100000000002</v>
      </c>
      <c r="BA105" s="22">
        <v>-1.60217E-2</v>
      </c>
      <c r="BB105" s="22">
        <v>95</v>
      </c>
      <c r="BC105" s="22">
        <v>0.37765500000000002</v>
      </c>
      <c r="BD105">
        <f t="shared" si="22"/>
        <v>16.021699999999999</v>
      </c>
      <c r="BE105">
        <f t="shared" si="23"/>
        <v>6.0628996705999993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136.452</v>
      </c>
      <c r="I106" s="22">
        <v>8.3129900000000007E-2</v>
      </c>
      <c r="J106" s="22">
        <v>96</v>
      </c>
      <c r="K106" s="22">
        <v>8.2366900000000007E-2</v>
      </c>
      <c r="L106">
        <f t="shared" si="12"/>
        <v>-83.129900000000006</v>
      </c>
      <c r="M106">
        <f t="shared" si="13"/>
        <v>-116.10254353600001</v>
      </c>
      <c r="N106" s="9"/>
      <c r="O106" s="22">
        <v>0.38345299999999999</v>
      </c>
      <c r="P106" s="22">
        <v>228.52500000000001</v>
      </c>
      <c r="Q106" s="22">
        <v>-1.6076699999999999E-2</v>
      </c>
      <c r="R106" s="22">
        <v>96</v>
      </c>
      <c r="S106" s="22">
        <v>0.38284299999999999</v>
      </c>
      <c r="T106">
        <f t="shared" si="14"/>
        <v>16.076699999999999</v>
      </c>
      <c r="U106">
        <f t="shared" si="15"/>
        <v>6.1646588450999991</v>
      </c>
      <c r="X106" s="9"/>
      <c r="Y106" s="22">
        <v>1.3966400000000001</v>
      </c>
      <c r="Z106" s="22">
        <v>295.29599999999999</v>
      </c>
      <c r="AA106" s="22">
        <v>-1.55426E-2</v>
      </c>
      <c r="AB106" s="22">
        <v>96</v>
      </c>
      <c r="AC106" s="22">
        <v>1.39557</v>
      </c>
      <c r="AD106">
        <f t="shared" si="16"/>
        <v>15.5426</v>
      </c>
      <c r="AE106">
        <f t="shared" si="17"/>
        <v>21.707416864000002</v>
      </c>
      <c r="AF106" s="9"/>
      <c r="AG106" s="22">
        <v>0.38345299999999999</v>
      </c>
      <c r="AH106" s="22">
        <v>369.839</v>
      </c>
      <c r="AI106" s="22">
        <v>-1.60187E-2</v>
      </c>
      <c r="AJ106" s="22">
        <v>96</v>
      </c>
      <c r="AK106" s="22">
        <v>0.38275100000000001</v>
      </c>
      <c r="AL106">
        <f t="shared" si="18"/>
        <v>16.018699999999999</v>
      </c>
      <c r="AM106">
        <f t="shared" si="19"/>
        <v>6.1424185710999994</v>
      </c>
      <c r="AP106" s="9"/>
      <c r="AQ106" s="22">
        <v>1.3966400000000001</v>
      </c>
      <c r="AR106" s="22">
        <v>423.46499999999997</v>
      </c>
      <c r="AS106" s="22">
        <v>-1.55426E-2</v>
      </c>
      <c r="AT106" s="22">
        <v>96</v>
      </c>
      <c r="AU106" s="22">
        <v>1.39618</v>
      </c>
      <c r="AV106">
        <f t="shared" si="20"/>
        <v>15.5426</v>
      </c>
      <c r="AW106">
        <f t="shared" si="21"/>
        <v>21.707416864000002</v>
      </c>
      <c r="AX106" s="9"/>
      <c r="AY106" s="22">
        <v>0.38345299999999999</v>
      </c>
      <c r="AZ106" s="22">
        <v>502.93200000000002</v>
      </c>
      <c r="BA106" s="22">
        <v>-1.60217E-2</v>
      </c>
      <c r="BB106" s="22">
        <v>96</v>
      </c>
      <c r="BC106" s="22">
        <v>0.38293500000000003</v>
      </c>
      <c r="BD106">
        <f t="shared" si="22"/>
        <v>16.021699999999999</v>
      </c>
      <c r="BE106">
        <f t="shared" si="23"/>
        <v>6.1435689300999998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136.553</v>
      </c>
      <c r="I107" s="22">
        <v>8.2763699999999996E-2</v>
      </c>
      <c r="J107" s="22">
        <v>97</v>
      </c>
      <c r="K107" s="22">
        <v>8.2397499999999999E-2</v>
      </c>
      <c r="L107">
        <f t="shared" si="12"/>
        <v>-82.7637</v>
      </c>
      <c r="M107">
        <f t="shared" si="13"/>
        <v>-115.17396491999999</v>
      </c>
      <c r="N107" s="9"/>
      <c r="O107" s="22">
        <v>0.38848899999999997</v>
      </c>
      <c r="P107" s="22">
        <v>228.625</v>
      </c>
      <c r="Q107" s="22">
        <v>-1.60736E-2</v>
      </c>
      <c r="R107" s="22">
        <v>97</v>
      </c>
      <c r="S107" s="22">
        <v>0.38751200000000002</v>
      </c>
      <c r="T107">
        <f t="shared" si="14"/>
        <v>16.073599999999999</v>
      </c>
      <c r="U107">
        <f t="shared" si="15"/>
        <v>6.244416790399999</v>
      </c>
      <c r="X107" s="9"/>
      <c r="Y107" s="22">
        <v>1.3915999999999999</v>
      </c>
      <c r="Z107" s="22">
        <v>295.39600000000002</v>
      </c>
      <c r="AA107" s="22">
        <v>-1.55487E-2</v>
      </c>
      <c r="AB107" s="22">
        <v>97</v>
      </c>
      <c r="AC107" s="22">
        <v>1.39069</v>
      </c>
      <c r="AD107">
        <f t="shared" si="16"/>
        <v>15.5487</v>
      </c>
      <c r="AE107">
        <f t="shared" si="17"/>
        <v>21.637570919999998</v>
      </c>
      <c r="AF107" s="9"/>
      <c r="AG107" s="22">
        <v>0.38848899999999997</v>
      </c>
      <c r="AH107" s="22">
        <v>369.94</v>
      </c>
      <c r="AI107" s="22">
        <v>-1.60187E-2</v>
      </c>
      <c r="AJ107" s="22">
        <v>97</v>
      </c>
      <c r="AK107" s="22">
        <v>0.38809199999999999</v>
      </c>
      <c r="AL107">
        <f t="shared" si="18"/>
        <v>16.018699999999999</v>
      </c>
      <c r="AM107">
        <f t="shared" si="19"/>
        <v>6.2230887442999991</v>
      </c>
      <c r="AP107" s="9"/>
      <c r="AQ107" s="22">
        <v>1.3915999999999999</v>
      </c>
      <c r="AR107" s="22">
        <v>423.56599999999997</v>
      </c>
      <c r="AS107" s="22">
        <v>-1.55487E-2</v>
      </c>
      <c r="AT107" s="22">
        <v>97</v>
      </c>
      <c r="AU107" s="22">
        <v>1.3909899999999999</v>
      </c>
      <c r="AV107">
        <f t="shared" si="20"/>
        <v>15.5487</v>
      </c>
      <c r="AW107">
        <f t="shared" si="21"/>
        <v>21.637570919999998</v>
      </c>
      <c r="AX107" s="9"/>
      <c r="AY107" s="22">
        <v>0.38848899999999997</v>
      </c>
      <c r="AZ107" s="22">
        <v>503.03300000000002</v>
      </c>
      <c r="BA107" s="22">
        <v>-1.6009499999999999E-2</v>
      </c>
      <c r="BB107" s="22">
        <v>97</v>
      </c>
      <c r="BC107" s="22">
        <v>0.38793899999999998</v>
      </c>
      <c r="BD107">
        <f t="shared" si="22"/>
        <v>16.009499999999999</v>
      </c>
      <c r="BE107">
        <f t="shared" si="23"/>
        <v>6.2195146454999994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136.654</v>
      </c>
      <c r="I108" s="22">
        <v>0.11022899999999999</v>
      </c>
      <c r="J108" s="22">
        <v>98</v>
      </c>
      <c r="K108" s="22">
        <v>8.2244899999999996E-2</v>
      </c>
      <c r="L108">
        <f t="shared" si="12"/>
        <v>-110.229</v>
      </c>
      <c r="M108">
        <f t="shared" si="13"/>
        <v>-152.84022453</v>
      </c>
      <c r="N108" s="9"/>
      <c r="O108" s="22">
        <v>0.39352399999999998</v>
      </c>
      <c r="P108" s="22">
        <v>228.726</v>
      </c>
      <c r="Q108" s="22">
        <v>-1.60736E-2</v>
      </c>
      <c r="R108" s="22">
        <v>98</v>
      </c>
      <c r="S108" s="22">
        <v>0.39306600000000003</v>
      </c>
      <c r="T108">
        <f t="shared" si="14"/>
        <v>16.073599999999999</v>
      </c>
      <c r="U108">
        <f t="shared" si="15"/>
        <v>6.3253473663999991</v>
      </c>
      <c r="X108" s="9"/>
      <c r="Y108" s="22">
        <v>1.3865700000000001</v>
      </c>
      <c r="Z108" s="22">
        <v>295.49700000000001</v>
      </c>
      <c r="AA108" s="22">
        <v>-1.5554800000000001E-2</v>
      </c>
      <c r="AB108" s="22">
        <v>98</v>
      </c>
      <c r="AC108" s="22">
        <v>1.3855</v>
      </c>
      <c r="AD108">
        <f t="shared" si="16"/>
        <v>15.5548</v>
      </c>
      <c r="AE108">
        <f t="shared" si="17"/>
        <v>21.567819036000003</v>
      </c>
      <c r="AF108" s="9"/>
      <c r="AG108" s="22">
        <v>0.39352399999999998</v>
      </c>
      <c r="AH108" s="22">
        <v>370.04</v>
      </c>
      <c r="AI108" s="22">
        <v>-1.60217E-2</v>
      </c>
      <c r="AJ108" s="22">
        <v>98</v>
      </c>
      <c r="AK108" s="22">
        <v>0.39291399999999999</v>
      </c>
      <c r="AL108">
        <f t="shared" si="18"/>
        <v>16.021699999999999</v>
      </c>
      <c r="AM108">
        <f t="shared" si="19"/>
        <v>6.3049234707999995</v>
      </c>
      <c r="AP108" s="9"/>
      <c r="AQ108" s="22">
        <v>1.3865700000000001</v>
      </c>
      <c r="AR108" s="22">
        <v>423.666</v>
      </c>
      <c r="AS108" s="22">
        <v>-1.55426E-2</v>
      </c>
      <c r="AT108" s="22">
        <v>98</v>
      </c>
      <c r="AU108" s="22">
        <v>1.38611</v>
      </c>
      <c r="AV108">
        <f t="shared" si="20"/>
        <v>15.5426</v>
      </c>
      <c r="AW108">
        <f t="shared" si="21"/>
        <v>21.550902882000003</v>
      </c>
      <c r="AX108" s="9"/>
      <c r="AY108" s="22">
        <v>0.39352399999999998</v>
      </c>
      <c r="AZ108" s="22">
        <v>503.13400000000001</v>
      </c>
      <c r="BA108" s="22">
        <v>-1.6009499999999999E-2</v>
      </c>
      <c r="BB108" s="22">
        <v>98</v>
      </c>
      <c r="BC108" s="22">
        <v>0.39294400000000002</v>
      </c>
      <c r="BD108">
        <f t="shared" si="22"/>
        <v>16.009499999999999</v>
      </c>
      <c r="BE108">
        <f t="shared" si="23"/>
        <v>6.3001224779999996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136.75399999999999</v>
      </c>
      <c r="I109" s="22">
        <v>0.109955</v>
      </c>
      <c r="J109" s="22">
        <v>99</v>
      </c>
      <c r="K109" s="22">
        <v>8.2305900000000001E-2</v>
      </c>
      <c r="L109">
        <f t="shared" si="12"/>
        <v>-109.955</v>
      </c>
      <c r="M109">
        <f t="shared" si="13"/>
        <v>-151.90613114999999</v>
      </c>
      <c r="N109" s="9"/>
      <c r="O109" s="22">
        <v>0.39856000000000003</v>
      </c>
      <c r="P109" s="22">
        <v>228.827</v>
      </c>
      <c r="Q109" s="22">
        <v>-1.6070600000000001E-2</v>
      </c>
      <c r="R109" s="22">
        <v>99</v>
      </c>
      <c r="S109" s="22">
        <v>0.39788800000000002</v>
      </c>
      <c r="T109">
        <f t="shared" si="14"/>
        <v>16.070600000000002</v>
      </c>
      <c r="U109">
        <f t="shared" si="15"/>
        <v>6.4050983360000018</v>
      </c>
      <c r="X109" s="9"/>
      <c r="Y109" s="22">
        <v>1.3815299999999999</v>
      </c>
      <c r="Z109" s="22">
        <v>295.59800000000001</v>
      </c>
      <c r="AA109" s="22">
        <v>-1.5564E-2</v>
      </c>
      <c r="AB109" s="22">
        <v>99</v>
      </c>
      <c r="AC109" s="22">
        <v>1.38062</v>
      </c>
      <c r="AD109">
        <f t="shared" si="16"/>
        <v>15.564</v>
      </c>
      <c r="AE109">
        <f t="shared" si="17"/>
        <v>21.502132919999998</v>
      </c>
      <c r="AF109" s="9"/>
      <c r="AG109" s="22">
        <v>0.39856000000000003</v>
      </c>
      <c r="AH109" s="22">
        <v>370.14100000000002</v>
      </c>
      <c r="AI109" s="22">
        <v>-1.60217E-2</v>
      </c>
      <c r="AJ109" s="22">
        <v>99</v>
      </c>
      <c r="AK109" s="22">
        <v>0.397949</v>
      </c>
      <c r="AL109">
        <f t="shared" si="18"/>
        <v>16.021699999999999</v>
      </c>
      <c r="AM109">
        <f t="shared" si="19"/>
        <v>6.3856087520000004</v>
      </c>
      <c r="AP109" s="9"/>
      <c r="AQ109" s="22">
        <v>1.3815299999999999</v>
      </c>
      <c r="AR109" s="22">
        <v>423.767</v>
      </c>
      <c r="AS109" s="22">
        <v>-1.55487E-2</v>
      </c>
      <c r="AT109" s="22">
        <v>99</v>
      </c>
      <c r="AU109" s="22">
        <v>1.38062</v>
      </c>
      <c r="AV109">
        <f t="shared" si="20"/>
        <v>15.5487</v>
      </c>
      <c r="AW109">
        <f t="shared" si="21"/>
        <v>21.480995511</v>
      </c>
      <c r="AX109" s="9"/>
      <c r="AY109" s="22">
        <v>0.39856000000000003</v>
      </c>
      <c r="AZ109" s="22">
        <v>503.23399999999998</v>
      </c>
      <c r="BA109" s="22">
        <v>-1.6012599999999998E-2</v>
      </c>
      <c r="BB109" s="22">
        <v>99</v>
      </c>
      <c r="BC109" s="22">
        <v>0.39770499999999998</v>
      </c>
      <c r="BD109">
        <f t="shared" si="22"/>
        <v>16.012599999999999</v>
      </c>
      <c r="BE109">
        <f t="shared" si="23"/>
        <v>6.3819818560000003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136.85499999999999</v>
      </c>
      <c r="I110" s="22">
        <v>0.11251800000000001</v>
      </c>
      <c r="J110" s="22">
        <v>100</v>
      </c>
      <c r="K110" s="22">
        <v>8.2428000000000001E-2</v>
      </c>
      <c r="L110">
        <f t="shared" si="12"/>
        <v>-112.518</v>
      </c>
      <c r="M110">
        <f t="shared" si="13"/>
        <v>-154.88102700000002</v>
      </c>
      <c r="N110" s="9"/>
      <c r="O110" s="22">
        <v>0.40359499999999998</v>
      </c>
      <c r="P110" s="22">
        <v>228.928</v>
      </c>
      <c r="Q110" s="22">
        <v>-1.6058300000000001E-2</v>
      </c>
      <c r="R110" s="22">
        <v>100</v>
      </c>
      <c r="S110" s="22">
        <v>0.40316800000000003</v>
      </c>
      <c r="T110">
        <f t="shared" si="14"/>
        <v>16.058300000000003</v>
      </c>
      <c r="U110">
        <f t="shared" si="15"/>
        <v>6.4810495885000003</v>
      </c>
      <c r="X110" s="9"/>
      <c r="Y110" s="22">
        <v>1.3765000000000001</v>
      </c>
      <c r="Z110" s="22">
        <v>295.69900000000001</v>
      </c>
      <c r="AA110" s="22">
        <v>-1.5566999999999999E-2</v>
      </c>
      <c r="AB110" s="22">
        <v>100</v>
      </c>
      <c r="AC110" s="22">
        <v>1.3760399999999999</v>
      </c>
      <c r="AD110">
        <f t="shared" si="16"/>
        <v>15.566999999999998</v>
      </c>
      <c r="AE110">
        <f t="shared" si="17"/>
        <v>21.427975499999999</v>
      </c>
      <c r="AF110" s="9"/>
      <c r="AG110" s="22">
        <v>0.40359499999999998</v>
      </c>
      <c r="AH110" s="22">
        <v>370.24200000000002</v>
      </c>
      <c r="AI110" s="22">
        <v>-1.6009499999999999E-2</v>
      </c>
      <c r="AJ110" s="22">
        <v>100</v>
      </c>
      <c r="AK110" s="22">
        <v>0.40295399999999998</v>
      </c>
      <c r="AL110">
        <f t="shared" si="18"/>
        <v>16.009499999999999</v>
      </c>
      <c r="AM110">
        <f t="shared" si="19"/>
        <v>6.4613541524999993</v>
      </c>
      <c r="AP110" s="9"/>
      <c r="AQ110" s="22">
        <v>1.3765000000000001</v>
      </c>
      <c r="AR110" s="22">
        <v>423.86799999999999</v>
      </c>
      <c r="AS110" s="22">
        <v>-1.5554800000000001E-2</v>
      </c>
      <c r="AT110" s="22">
        <v>100</v>
      </c>
      <c r="AU110" s="22">
        <v>1.3754299999999999</v>
      </c>
      <c r="AV110">
        <f t="shared" si="20"/>
        <v>15.5548</v>
      </c>
      <c r="AW110">
        <f t="shared" si="21"/>
        <v>21.411182200000002</v>
      </c>
      <c r="AX110" s="9"/>
      <c r="AY110" s="22">
        <v>0.40359499999999998</v>
      </c>
      <c r="AZ110" s="22">
        <v>503.33499999999998</v>
      </c>
      <c r="BA110" s="22">
        <v>-1.6009499999999999E-2</v>
      </c>
      <c r="BB110" s="22">
        <v>100</v>
      </c>
      <c r="BC110" s="22">
        <v>0.40277099999999999</v>
      </c>
      <c r="BD110">
        <f t="shared" si="22"/>
        <v>16.009499999999999</v>
      </c>
      <c r="BE110">
        <f t="shared" si="23"/>
        <v>6.4613541524999993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136.95599999999999</v>
      </c>
      <c r="I111" s="22">
        <v>8.3221400000000001E-2</v>
      </c>
      <c r="J111" s="22">
        <v>101</v>
      </c>
      <c r="K111" s="22">
        <v>8.2580600000000004E-2</v>
      </c>
      <c r="L111">
        <f t="shared" si="12"/>
        <v>-83.221400000000003</v>
      </c>
      <c r="M111">
        <f t="shared" si="13"/>
        <v>-114.13482124399999</v>
      </c>
      <c r="N111" s="9"/>
      <c r="O111" s="22">
        <v>0.40862999999999999</v>
      </c>
      <c r="P111" s="22">
        <v>229.02799999999999</v>
      </c>
      <c r="Q111" s="22">
        <v>-1.6064499999999999E-2</v>
      </c>
      <c r="R111" s="22">
        <v>101</v>
      </c>
      <c r="S111" s="22">
        <v>0.40786699999999998</v>
      </c>
      <c r="T111">
        <f t="shared" si="14"/>
        <v>16.064499999999999</v>
      </c>
      <c r="U111">
        <f t="shared" si="15"/>
        <v>6.5644366349999999</v>
      </c>
      <c r="X111" s="9"/>
      <c r="Y111" s="22">
        <v>1.3714599999999999</v>
      </c>
      <c r="Z111" s="22">
        <v>295.79899999999998</v>
      </c>
      <c r="AA111" s="22">
        <v>-1.5573099999999999E-2</v>
      </c>
      <c r="AB111" s="22">
        <v>101</v>
      </c>
      <c r="AC111" s="22">
        <v>1.3699300000000001</v>
      </c>
      <c r="AD111">
        <f t="shared" si="16"/>
        <v>15.5731</v>
      </c>
      <c r="AE111">
        <f t="shared" si="17"/>
        <v>21.357883725999997</v>
      </c>
      <c r="AF111" s="9"/>
      <c r="AG111" s="22">
        <v>0.40862999999999999</v>
      </c>
      <c r="AH111" s="22">
        <v>370.34300000000002</v>
      </c>
      <c r="AI111" s="22">
        <v>-1.6009499999999999E-2</v>
      </c>
      <c r="AJ111" s="22">
        <v>101</v>
      </c>
      <c r="AK111" s="22">
        <v>0.408142</v>
      </c>
      <c r="AL111">
        <f t="shared" si="18"/>
        <v>16.009499999999999</v>
      </c>
      <c r="AM111">
        <f t="shared" si="19"/>
        <v>6.5419619849999995</v>
      </c>
      <c r="AP111" s="9"/>
      <c r="AQ111" s="22">
        <v>1.3714599999999999</v>
      </c>
      <c r="AR111" s="22">
        <v>423.96800000000002</v>
      </c>
      <c r="AS111" s="22">
        <v>-1.55487E-2</v>
      </c>
      <c r="AT111" s="22">
        <v>101</v>
      </c>
      <c r="AU111" s="22">
        <v>1.3699300000000001</v>
      </c>
      <c r="AV111">
        <f t="shared" si="20"/>
        <v>15.5487</v>
      </c>
      <c r="AW111">
        <f t="shared" si="21"/>
        <v>21.324420101999998</v>
      </c>
      <c r="AX111" s="9"/>
      <c r="AY111" s="22">
        <v>0.40862999999999999</v>
      </c>
      <c r="AZ111" s="22">
        <v>503.43599999999998</v>
      </c>
      <c r="BA111" s="22">
        <v>-1.60065E-2</v>
      </c>
      <c r="BB111" s="22">
        <v>101</v>
      </c>
      <c r="BC111" s="22">
        <v>0.40795900000000002</v>
      </c>
      <c r="BD111">
        <f t="shared" si="22"/>
        <v>16.006499999999999</v>
      </c>
      <c r="BE111">
        <f t="shared" si="23"/>
        <v>6.5407360949999998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137.05600000000001</v>
      </c>
      <c r="I112" s="22">
        <v>8.3252000000000007E-2</v>
      </c>
      <c r="J112" s="22">
        <v>102</v>
      </c>
      <c r="K112" s="22">
        <v>8.2611100000000007E-2</v>
      </c>
      <c r="L112">
        <f t="shared" si="12"/>
        <v>-83.25200000000001</v>
      </c>
      <c r="M112">
        <f t="shared" si="13"/>
        <v>-113.75719784</v>
      </c>
      <c r="N112" s="9"/>
      <c r="O112" s="22">
        <v>0.41366599999999998</v>
      </c>
      <c r="P112" s="22">
        <v>229.12899999999999</v>
      </c>
      <c r="Q112" s="22">
        <v>-1.6067499999999998E-2</v>
      </c>
      <c r="R112" s="22">
        <v>102</v>
      </c>
      <c r="S112" s="22">
        <v>0.41308600000000001</v>
      </c>
      <c r="T112">
        <f t="shared" si="14"/>
        <v>16.067499999999999</v>
      </c>
      <c r="U112">
        <f t="shared" si="15"/>
        <v>6.6465784549999993</v>
      </c>
      <c r="X112" s="9"/>
      <c r="Y112" s="22">
        <v>1.36642</v>
      </c>
      <c r="Z112" s="22">
        <v>295.89999999999998</v>
      </c>
      <c r="AA112" s="22">
        <v>-1.55762E-2</v>
      </c>
      <c r="AB112" s="22">
        <v>102</v>
      </c>
      <c r="AC112" s="22">
        <v>1.3653599999999999</v>
      </c>
      <c r="AD112">
        <f t="shared" si="16"/>
        <v>15.5762</v>
      </c>
      <c r="AE112">
        <f t="shared" si="17"/>
        <v>21.283631203999999</v>
      </c>
      <c r="AF112" s="9"/>
      <c r="AG112" s="22">
        <v>0.41366599999999998</v>
      </c>
      <c r="AH112" s="22">
        <v>370.44299999999998</v>
      </c>
      <c r="AI112" s="22">
        <v>-1.60217E-2</v>
      </c>
      <c r="AJ112" s="22">
        <v>102</v>
      </c>
      <c r="AK112" s="22">
        <v>0.41290300000000002</v>
      </c>
      <c r="AL112">
        <f t="shared" si="18"/>
        <v>16.021699999999999</v>
      </c>
      <c r="AM112">
        <f t="shared" si="19"/>
        <v>6.6276325521999997</v>
      </c>
      <c r="AP112" s="9"/>
      <c r="AQ112" s="22">
        <v>1.36642</v>
      </c>
      <c r="AR112" s="22">
        <v>424.06900000000002</v>
      </c>
      <c r="AS112" s="22">
        <v>-1.55579E-2</v>
      </c>
      <c r="AT112" s="22">
        <v>102</v>
      </c>
      <c r="AU112" s="22">
        <v>1.3656600000000001</v>
      </c>
      <c r="AV112">
        <f t="shared" si="20"/>
        <v>15.5579</v>
      </c>
      <c r="AW112">
        <f t="shared" si="21"/>
        <v>21.258625718000001</v>
      </c>
      <c r="AX112" s="9"/>
      <c r="AY112" s="22">
        <v>0.41366599999999998</v>
      </c>
      <c r="AZ112" s="22">
        <v>503.536</v>
      </c>
      <c r="BA112" s="22">
        <v>-1.6012599999999998E-2</v>
      </c>
      <c r="BB112" s="22">
        <v>102</v>
      </c>
      <c r="BC112" s="22">
        <v>0.41293299999999999</v>
      </c>
      <c r="BD112">
        <f t="shared" si="22"/>
        <v>16.012599999999999</v>
      </c>
      <c r="BE112">
        <f t="shared" si="23"/>
        <v>6.6238681915999988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137.15700000000001</v>
      </c>
      <c r="I113" s="22">
        <v>8.3252000000000007E-2</v>
      </c>
      <c r="J113" s="22">
        <v>103</v>
      </c>
      <c r="K113" s="22">
        <v>8.2641599999999996E-2</v>
      </c>
      <c r="L113">
        <f t="shared" si="12"/>
        <v>-83.25200000000001</v>
      </c>
      <c r="M113">
        <f t="shared" si="13"/>
        <v>-113.33844028000001</v>
      </c>
      <c r="N113" s="9"/>
      <c r="O113" s="22">
        <v>0.41870099999999999</v>
      </c>
      <c r="P113" s="22">
        <v>229.23</v>
      </c>
      <c r="Q113" s="22">
        <v>-1.6058300000000001E-2</v>
      </c>
      <c r="R113" s="22">
        <v>103</v>
      </c>
      <c r="S113" s="22">
        <v>0.41842699999999999</v>
      </c>
      <c r="T113">
        <f t="shared" si="14"/>
        <v>16.058300000000003</v>
      </c>
      <c r="U113">
        <f t="shared" si="15"/>
        <v>6.7236262683000012</v>
      </c>
      <c r="X113" s="9"/>
      <c r="Y113" s="22">
        <v>1.3613900000000001</v>
      </c>
      <c r="Z113" s="22">
        <v>296.00099999999998</v>
      </c>
      <c r="AA113" s="22">
        <v>-1.55792E-2</v>
      </c>
      <c r="AB113" s="22">
        <v>103</v>
      </c>
      <c r="AC113" s="22">
        <v>1.3604700000000001</v>
      </c>
      <c r="AD113">
        <f t="shared" si="16"/>
        <v>15.5792</v>
      </c>
      <c r="AE113">
        <f t="shared" si="17"/>
        <v>21.209367088</v>
      </c>
      <c r="AF113" s="9"/>
      <c r="AG113" s="22">
        <v>0.41870099999999999</v>
      </c>
      <c r="AH113" s="22">
        <v>370.54399999999998</v>
      </c>
      <c r="AI113" s="22">
        <v>-1.6012599999999998E-2</v>
      </c>
      <c r="AJ113" s="22">
        <v>103</v>
      </c>
      <c r="AK113" s="22">
        <v>0.417877</v>
      </c>
      <c r="AL113">
        <f t="shared" si="18"/>
        <v>16.012599999999999</v>
      </c>
      <c r="AM113">
        <f t="shared" si="19"/>
        <v>6.704491632599999</v>
      </c>
      <c r="AP113" s="9"/>
      <c r="AQ113" s="22">
        <v>1.3613900000000001</v>
      </c>
      <c r="AR113" s="22">
        <v>424.17</v>
      </c>
      <c r="AS113" s="22">
        <v>-1.5560900000000001E-2</v>
      </c>
      <c r="AT113" s="22">
        <v>103</v>
      </c>
      <c r="AU113" s="22">
        <v>1.3604700000000001</v>
      </c>
      <c r="AV113">
        <f t="shared" si="20"/>
        <v>15.5609</v>
      </c>
      <c r="AW113">
        <f t="shared" si="21"/>
        <v>21.184453651000002</v>
      </c>
      <c r="AX113" s="9"/>
      <c r="AY113" s="22">
        <v>0.41870099999999999</v>
      </c>
      <c r="AZ113" s="22">
        <v>503.637</v>
      </c>
      <c r="BA113" s="22">
        <v>-1.6012599999999998E-2</v>
      </c>
      <c r="BB113" s="22">
        <v>103</v>
      </c>
      <c r="BC113" s="22">
        <v>0.41824299999999998</v>
      </c>
      <c r="BD113">
        <f t="shared" si="22"/>
        <v>16.012599999999999</v>
      </c>
      <c r="BE113">
        <f t="shared" si="23"/>
        <v>6.704491632599999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137.25800000000001</v>
      </c>
      <c r="I114" s="22">
        <v>8.3435099999999998E-2</v>
      </c>
      <c r="J114" s="22">
        <v>104</v>
      </c>
      <c r="K114" s="22">
        <v>8.2672099999999998E-2</v>
      </c>
      <c r="L114">
        <f t="shared" si="12"/>
        <v>-83.435099999999991</v>
      </c>
      <c r="M114">
        <f t="shared" si="13"/>
        <v>-113.16719788499998</v>
      </c>
      <c r="N114" s="9"/>
      <c r="O114" s="22">
        <v>0.42373699999999997</v>
      </c>
      <c r="P114" s="22">
        <v>229.33</v>
      </c>
      <c r="Q114" s="22">
        <v>-1.6058300000000001E-2</v>
      </c>
      <c r="R114" s="22">
        <v>104</v>
      </c>
      <c r="S114" s="22">
        <v>0.42309600000000003</v>
      </c>
      <c r="T114">
        <f t="shared" si="14"/>
        <v>16.058300000000003</v>
      </c>
      <c r="U114">
        <f t="shared" si="15"/>
        <v>6.8044958671000009</v>
      </c>
      <c r="X114" s="9"/>
      <c r="Y114" s="22">
        <v>1.3563499999999999</v>
      </c>
      <c r="Z114" s="22">
        <v>296.101</v>
      </c>
      <c r="AA114" s="22">
        <v>-1.55853E-2</v>
      </c>
      <c r="AB114" s="22">
        <v>104</v>
      </c>
      <c r="AC114" s="22">
        <v>1.3552900000000001</v>
      </c>
      <c r="AD114">
        <f t="shared" si="16"/>
        <v>15.5853</v>
      </c>
      <c r="AE114">
        <f t="shared" si="17"/>
        <v>21.139121655</v>
      </c>
      <c r="AF114" s="9"/>
      <c r="AG114" s="22">
        <v>0.42373699999999997</v>
      </c>
      <c r="AH114" s="22">
        <v>370.64499999999998</v>
      </c>
      <c r="AI114" s="22">
        <v>-1.6009499999999999E-2</v>
      </c>
      <c r="AJ114" s="22">
        <v>104</v>
      </c>
      <c r="AK114" s="22">
        <v>0.42321799999999998</v>
      </c>
      <c r="AL114">
        <f t="shared" si="18"/>
        <v>16.009499999999999</v>
      </c>
      <c r="AM114">
        <f t="shared" si="19"/>
        <v>6.7838175014999988</v>
      </c>
      <c r="AP114" s="9"/>
      <c r="AQ114" s="22">
        <v>1.3563499999999999</v>
      </c>
      <c r="AR114" s="22">
        <v>424.27</v>
      </c>
      <c r="AS114" s="22">
        <v>-1.55701E-2</v>
      </c>
      <c r="AT114" s="22">
        <v>104</v>
      </c>
      <c r="AU114" s="22">
        <v>1.3555900000000001</v>
      </c>
      <c r="AV114">
        <f t="shared" si="20"/>
        <v>15.5701</v>
      </c>
      <c r="AW114">
        <f t="shared" si="21"/>
        <v>21.118505134999999</v>
      </c>
      <c r="AX114" s="9"/>
      <c r="AY114" s="22">
        <v>0.42373699999999997</v>
      </c>
      <c r="AZ114" s="22">
        <v>503.738</v>
      </c>
      <c r="BA114" s="22">
        <v>-1.6003400000000001E-2</v>
      </c>
      <c r="BB114" s="22">
        <v>104</v>
      </c>
      <c r="BC114" s="22">
        <v>0.42324800000000001</v>
      </c>
      <c r="BD114">
        <f t="shared" si="22"/>
        <v>16.003399999999999</v>
      </c>
      <c r="BE114">
        <f t="shared" si="23"/>
        <v>6.781232705799999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137.35900000000001</v>
      </c>
      <c r="I115" s="22">
        <v>8.3679199999999995E-2</v>
      </c>
      <c r="J115" s="22">
        <v>105</v>
      </c>
      <c r="K115" s="22">
        <v>8.2672099999999998E-2</v>
      </c>
      <c r="L115">
        <f t="shared" si="12"/>
        <v>-83.679199999999994</v>
      </c>
      <c r="M115">
        <f t="shared" si="13"/>
        <v>-113.077376544</v>
      </c>
      <c r="N115" s="9"/>
      <c r="O115" s="22">
        <v>0.42877199999999999</v>
      </c>
      <c r="P115" s="22">
        <v>229.43100000000001</v>
      </c>
      <c r="Q115" s="22">
        <v>-1.6058300000000001E-2</v>
      </c>
      <c r="R115" s="22">
        <v>105</v>
      </c>
      <c r="S115" s="22">
        <v>0.42803999999999998</v>
      </c>
      <c r="T115">
        <f t="shared" si="14"/>
        <v>16.058300000000003</v>
      </c>
      <c r="U115">
        <f t="shared" si="15"/>
        <v>6.8853494076000006</v>
      </c>
      <c r="X115" s="9"/>
      <c r="Y115" s="22">
        <v>1.3513200000000001</v>
      </c>
      <c r="Z115" s="22">
        <v>296.202</v>
      </c>
      <c r="AA115" s="22">
        <v>-1.55853E-2</v>
      </c>
      <c r="AB115" s="22">
        <v>105</v>
      </c>
      <c r="AC115" s="22">
        <v>1.3507100000000001</v>
      </c>
      <c r="AD115">
        <f t="shared" si="16"/>
        <v>15.5853</v>
      </c>
      <c r="AE115">
        <f t="shared" si="17"/>
        <v>21.060727596000003</v>
      </c>
      <c r="AF115" s="9"/>
      <c r="AG115" s="22">
        <v>0.42877199999999999</v>
      </c>
      <c r="AH115" s="22">
        <v>370.745</v>
      </c>
      <c r="AI115" s="22">
        <v>-1.6012599999999998E-2</v>
      </c>
      <c r="AJ115" s="22">
        <v>105</v>
      </c>
      <c r="AK115" s="22">
        <v>0.42840600000000001</v>
      </c>
      <c r="AL115">
        <f t="shared" si="18"/>
        <v>16.012599999999999</v>
      </c>
      <c r="AM115">
        <f t="shared" si="19"/>
        <v>6.8657545271999991</v>
      </c>
      <c r="AP115" s="9"/>
      <c r="AQ115" s="22">
        <v>1.3513200000000001</v>
      </c>
      <c r="AR115" s="22">
        <v>424.37099999999998</v>
      </c>
      <c r="AS115" s="22">
        <v>-1.55701E-2</v>
      </c>
      <c r="AT115" s="22">
        <v>105</v>
      </c>
      <c r="AU115" s="22">
        <v>1.3501000000000001</v>
      </c>
      <c r="AV115">
        <f t="shared" si="20"/>
        <v>15.5701</v>
      </c>
      <c r="AW115">
        <f t="shared" si="21"/>
        <v>21.040187532000001</v>
      </c>
      <c r="AX115" s="9"/>
      <c r="AY115" s="22">
        <v>0.42877199999999999</v>
      </c>
      <c r="AZ115" s="22">
        <v>503.83800000000002</v>
      </c>
      <c r="BA115" s="22">
        <v>-1.5997299999999999E-2</v>
      </c>
      <c r="BB115" s="22">
        <v>105</v>
      </c>
      <c r="BC115" s="22">
        <v>0.42803999999999998</v>
      </c>
      <c r="BD115">
        <f t="shared" si="22"/>
        <v>15.997299999999999</v>
      </c>
      <c r="BE115">
        <f t="shared" si="23"/>
        <v>6.859194315599999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137.459</v>
      </c>
      <c r="I116" s="22">
        <v>8.3404500000000006E-2</v>
      </c>
      <c r="J116" s="22">
        <v>106</v>
      </c>
      <c r="K116" s="22">
        <v>8.2672099999999998E-2</v>
      </c>
      <c r="L116">
        <f t="shared" si="12"/>
        <v>-83.404500000000013</v>
      </c>
      <c r="M116">
        <f t="shared" si="13"/>
        <v>-112.28581026000001</v>
      </c>
      <c r="N116" s="9"/>
      <c r="O116" s="22">
        <v>0.433807</v>
      </c>
      <c r="P116" s="22">
        <v>229.53200000000001</v>
      </c>
      <c r="Q116" s="22">
        <v>-1.60492E-2</v>
      </c>
      <c r="R116" s="22">
        <v>106</v>
      </c>
      <c r="S116" s="22">
        <v>0.433197</v>
      </c>
      <c r="T116">
        <f t="shared" si="14"/>
        <v>16.049199999999999</v>
      </c>
      <c r="U116">
        <f t="shared" si="15"/>
        <v>6.9622553043999993</v>
      </c>
      <c r="X116" s="9"/>
      <c r="Y116" s="22">
        <v>1.3462799999999999</v>
      </c>
      <c r="Z116" s="22">
        <v>296.303</v>
      </c>
      <c r="AA116" s="22">
        <v>-1.55853E-2</v>
      </c>
      <c r="AB116" s="22">
        <v>106</v>
      </c>
      <c r="AC116" s="22">
        <v>1.34491</v>
      </c>
      <c r="AD116">
        <f t="shared" si="16"/>
        <v>15.5853</v>
      </c>
      <c r="AE116">
        <f t="shared" si="17"/>
        <v>20.982177684</v>
      </c>
      <c r="AF116" s="9"/>
      <c r="AG116" s="22">
        <v>0.433807</v>
      </c>
      <c r="AH116" s="22">
        <v>370.846</v>
      </c>
      <c r="AI116" s="22">
        <v>-1.6000400000000001E-2</v>
      </c>
      <c r="AJ116" s="22">
        <v>106</v>
      </c>
      <c r="AK116" s="22">
        <v>0.43307499999999999</v>
      </c>
      <c r="AL116">
        <f t="shared" si="18"/>
        <v>16.000400000000003</v>
      </c>
      <c r="AM116">
        <f t="shared" si="19"/>
        <v>6.9410855228000008</v>
      </c>
      <c r="AP116" s="9"/>
      <c r="AQ116" s="22">
        <v>1.3462799999999999</v>
      </c>
      <c r="AR116" s="22">
        <v>424.47199999999998</v>
      </c>
      <c r="AS116" s="22">
        <v>-1.5573099999999999E-2</v>
      </c>
      <c r="AT116" s="22">
        <v>106</v>
      </c>
      <c r="AU116" s="22">
        <v>1.3458300000000001</v>
      </c>
      <c r="AV116">
        <f t="shared" si="20"/>
        <v>15.5731</v>
      </c>
      <c r="AW116">
        <f t="shared" si="21"/>
        <v>20.965753067999998</v>
      </c>
      <c r="AX116" s="9"/>
      <c r="AY116" s="22">
        <v>0.433807</v>
      </c>
      <c r="AZ116" s="22">
        <v>503.93900000000002</v>
      </c>
      <c r="BA116" s="22">
        <v>-1.5997299999999999E-2</v>
      </c>
      <c r="BB116" s="22">
        <v>106</v>
      </c>
      <c r="BC116" s="22">
        <v>0.433197</v>
      </c>
      <c r="BD116">
        <f t="shared" si="22"/>
        <v>15.997299999999999</v>
      </c>
      <c r="BE116">
        <f t="shared" si="23"/>
        <v>6.9397407210999997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137.56</v>
      </c>
      <c r="I117" s="22">
        <v>8.3496100000000004E-2</v>
      </c>
      <c r="J117" s="22">
        <v>107</v>
      </c>
      <c r="K117" s="22">
        <v>8.2641599999999996E-2</v>
      </c>
      <c r="L117">
        <f t="shared" si="12"/>
        <v>-83.496099999999998</v>
      </c>
      <c r="M117">
        <f t="shared" si="13"/>
        <v>-111.989144125</v>
      </c>
      <c r="N117" s="9"/>
      <c r="O117" s="22">
        <v>0.43884299999999998</v>
      </c>
      <c r="P117" s="22">
        <v>229.63200000000001</v>
      </c>
      <c r="Q117" s="22">
        <v>-1.6052199999999999E-2</v>
      </c>
      <c r="R117" s="22">
        <v>107</v>
      </c>
      <c r="S117" s="22">
        <v>0.43841599999999997</v>
      </c>
      <c r="T117">
        <f t="shared" si="14"/>
        <v>16.052199999999999</v>
      </c>
      <c r="U117">
        <f t="shared" si="15"/>
        <v>7.0443956045999991</v>
      </c>
      <c r="X117" s="9"/>
      <c r="Y117" s="22">
        <v>1.3412500000000001</v>
      </c>
      <c r="Z117" s="22">
        <v>296.404</v>
      </c>
      <c r="AA117" s="22">
        <v>-1.5588400000000001E-2</v>
      </c>
      <c r="AB117" s="22">
        <v>107</v>
      </c>
      <c r="AC117" s="22">
        <v>1.34094</v>
      </c>
      <c r="AD117">
        <f t="shared" si="16"/>
        <v>15.5884</v>
      </c>
      <c r="AE117">
        <f t="shared" si="17"/>
        <v>20.9079415</v>
      </c>
      <c r="AF117" s="9"/>
      <c r="AG117" s="22">
        <v>0.43884299999999998</v>
      </c>
      <c r="AH117" s="22">
        <v>370.947</v>
      </c>
      <c r="AI117" s="22">
        <v>-1.6000400000000001E-2</v>
      </c>
      <c r="AJ117" s="22">
        <v>107</v>
      </c>
      <c r="AK117" s="22">
        <v>0.43838500000000002</v>
      </c>
      <c r="AL117">
        <f t="shared" si="18"/>
        <v>16.000400000000003</v>
      </c>
      <c r="AM117">
        <f t="shared" si="19"/>
        <v>7.0216635372000011</v>
      </c>
      <c r="AP117" s="9"/>
      <c r="AQ117" s="22">
        <v>1.3412500000000001</v>
      </c>
      <c r="AR117" s="22">
        <v>424.57299999999998</v>
      </c>
      <c r="AS117" s="22">
        <v>-1.55792E-2</v>
      </c>
      <c r="AT117" s="22">
        <v>107</v>
      </c>
      <c r="AU117" s="22">
        <v>1.34033</v>
      </c>
      <c r="AV117">
        <f t="shared" si="20"/>
        <v>15.5792</v>
      </c>
      <c r="AW117">
        <f t="shared" si="21"/>
        <v>20.895602</v>
      </c>
      <c r="AX117" s="9"/>
      <c r="AY117" s="22">
        <v>0.43884299999999998</v>
      </c>
      <c r="AZ117" s="22">
        <v>504.04</v>
      </c>
      <c r="BA117" s="22">
        <v>-1.5997299999999999E-2</v>
      </c>
      <c r="BB117" s="22">
        <v>107</v>
      </c>
      <c r="BC117" s="22">
        <v>0.43823200000000001</v>
      </c>
      <c r="BD117">
        <f t="shared" si="22"/>
        <v>15.997299999999999</v>
      </c>
      <c r="BE117">
        <f t="shared" si="23"/>
        <v>7.0203031238999998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137.661</v>
      </c>
      <c r="I118" s="22">
        <v>8.3404500000000006E-2</v>
      </c>
      <c r="J118" s="22">
        <v>108</v>
      </c>
      <c r="K118" s="22">
        <v>8.2611100000000007E-2</v>
      </c>
      <c r="L118">
        <f t="shared" si="12"/>
        <v>-83.404500000000013</v>
      </c>
      <c r="M118">
        <f t="shared" si="13"/>
        <v>-111.44592694500001</v>
      </c>
      <c r="N118" s="9"/>
      <c r="O118" s="22">
        <v>0.44387799999999999</v>
      </c>
      <c r="P118" s="22">
        <v>229.733</v>
      </c>
      <c r="Q118" s="22">
        <v>-1.6058300000000001E-2</v>
      </c>
      <c r="R118" s="22">
        <v>108</v>
      </c>
      <c r="S118" s="22">
        <v>0.44299300000000003</v>
      </c>
      <c r="T118">
        <f t="shared" si="14"/>
        <v>16.058300000000003</v>
      </c>
      <c r="U118">
        <f t="shared" si="15"/>
        <v>7.1279260874000014</v>
      </c>
      <c r="X118" s="9"/>
      <c r="Y118" s="22">
        <v>1.3362099999999999</v>
      </c>
      <c r="Z118" s="22">
        <v>296.50400000000002</v>
      </c>
      <c r="AA118" s="22">
        <v>-1.55975E-2</v>
      </c>
      <c r="AB118" s="22">
        <v>108</v>
      </c>
      <c r="AC118" s="22">
        <v>1.33484</v>
      </c>
      <c r="AD118">
        <f t="shared" si="16"/>
        <v>15.5975</v>
      </c>
      <c r="AE118">
        <f t="shared" si="17"/>
        <v>20.841535474999997</v>
      </c>
      <c r="AF118" s="9"/>
      <c r="AG118" s="22">
        <v>0.44387799999999999</v>
      </c>
      <c r="AH118" s="22">
        <v>371.04700000000003</v>
      </c>
      <c r="AI118" s="22">
        <v>-1.6003400000000001E-2</v>
      </c>
      <c r="AJ118" s="22">
        <v>108</v>
      </c>
      <c r="AK118" s="22">
        <v>0.44323699999999999</v>
      </c>
      <c r="AL118">
        <f t="shared" si="18"/>
        <v>16.003399999999999</v>
      </c>
      <c r="AM118">
        <f t="shared" si="19"/>
        <v>7.1035571851999997</v>
      </c>
      <c r="AP118" s="9"/>
      <c r="AQ118" s="22">
        <v>1.3362099999999999</v>
      </c>
      <c r="AR118" s="22">
        <v>424.673</v>
      </c>
      <c r="AS118" s="22">
        <v>-1.55762E-2</v>
      </c>
      <c r="AT118" s="22">
        <v>108</v>
      </c>
      <c r="AU118" s="22">
        <v>1.33545</v>
      </c>
      <c r="AV118">
        <f t="shared" si="20"/>
        <v>15.5762</v>
      </c>
      <c r="AW118">
        <f t="shared" si="21"/>
        <v>20.813074201999999</v>
      </c>
      <c r="AX118" s="9"/>
      <c r="AY118" s="22">
        <v>0.44387799999999999</v>
      </c>
      <c r="AZ118" s="22">
        <v>504.14100000000002</v>
      </c>
      <c r="BA118" s="22">
        <v>-1.6000400000000001E-2</v>
      </c>
      <c r="BB118" s="22">
        <v>108</v>
      </c>
      <c r="BC118" s="22">
        <v>0.44323699999999999</v>
      </c>
      <c r="BD118">
        <f t="shared" si="22"/>
        <v>16.000400000000003</v>
      </c>
      <c r="BE118">
        <f t="shared" si="23"/>
        <v>7.102225551200001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137.761</v>
      </c>
      <c r="I119" s="22">
        <v>8.3435099999999998E-2</v>
      </c>
      <c r="J119" s="22">
        <v>109</v>
      </c>
      <c r="K119" s="22">
        <v>8.2733200000000007E-2</v>
      </c>
      <c r="L119">
        <f t="shared" si="12"/>
        <v>-83.435099999999991</v>
      </c>
      <c r="M119">
        <f t="shared" si="13"/>
        <v>-111.06713641799999</v>
      </c>
      <c r="N119" s="9"/>
      <c r="O119" s="22">
        <v>0.44891399999999998</v>
      </c>
      <c r="P119" s="22">
        <v>229.834</v>
      </c>
      <c r="Q119" s="22">
        <v>-1.6055300000000002E-2</v>
      </c>
      <c r="R119" s="22">
        <v>109</v>
      </c>
      <c r="S119" s="22">
        <v>0.44839499999999999</v>
      </c>
      <c r="T119">
        <f t="shared" si="14"/>
        <v>16.055300000000003</v>
      </c>
      <c r="U119">
        <f t="shared" si="15"/>
        <v>7.2074489442000012</v>
      </c>
      <c r="X119" s="9"/>
      <c r="Y119" s="22">
        <v>1.33118</v>
      </c>
      <c r="Z119" s="22">
        <v>296.60500000000002</v>
      </c>
      <c r="AA119" s="22">
        <v>-1.5594500000000001E-2</v>
      </c>
      <c r="AB119" s="22">
        <v>109</v>
      </c>
      <c r="AC119" s="22">
        <v>1.33026</v>
      </c>
      <c r="AD119">
        <f t="shared" si="16"/>
        <v>15.5945</v>
      </c>
      <c r="AE119">
        <f t="shared" si="17"/>
        <v>20.759086509999999</v>
      </c>
      <c r="AF119" s="9"/>
      <c r="AG119" s="22">
        <v>0.44891399999999998</v>
      </c>
      <c r="AH119" s="22">
        <v>371.14800000000002</v>
      </c>
      <c r="AI119" s="22">
        <v>-1.6009499999999999E-2</v>
      </c>
      <c r="AJ119" s="22">
        <v>109</v>
      </c>
      <c r="AK119" s="22">
        <v>0.44815100000000002</v>
      </c>
      <c r="AL119">
        <f t="shared" si="18"/>
        <v>16.009499999999999</v>
      </c>
      <c r="AM119">
        <f t="shared" si="19"/>
        <v>7.1868886829999994</v>
      </c>
      <c r="AP119" s="9"/>
      <c r="AQ119" s="22">
        <v>1.33118</v>
      </c>
      <c r="AR119" s="22">
        <v>424.774</v>
      </c>
      <c r="AS119" s="22">
        <v>-1.55975E-2</v>
      </c>
      <c r="AT119" s="22">
        <v>109</v>
      </c>
      <c r="AU119" s="22">
        <v>1.33026</v>
      </c>
      <c r="AV119">
        <f t="shared" si="20"/>
        <v>15.5975</v>
      </c>
      <c r="AW119">
        <f t="shared" si="21"/>
        <v>20.763080049999999</v>
      </c>
      <c r="AX119" s="9"/>
      <c r="AY119" s="22">
        <v>0.44891399999999998</v>
      </c>
      <c r="AZ119" s="22">
        <v>504.24099999999999</v>
      </c>
      <c r="BA119" s="22">
        <v>-1.5997299999999999E-2</v>
      </c>
      <c r="BB119" s="22">
        <v>109</v>
      </c>
      <c r="BC119" s="22">
        <v>0.44805899999999999</v>
      </c>
      <c r="BD119">
        <f t="shared" si="22"/>
        <v>15.997299999999999</v>
      </c>
      <c r="BE119">
        <f t="shared" si="23"/>
        <v>7.1814119321999996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137.86199999999999</v>
      </c>
      <c r="I120" s="22">
        <v>8.3526600000000006E-2</v>
      </c>
      <c r="J120" s="22">
        <v>110</v>
      </c>
      <c r="K120" s="22">
        <v>8.2641599999999996E-2</v>
      </c>
      <c r="L120">
        <f t="shared" si="12"/>
        <v>-83.526600000000002</v>
      </c>
      <c r="M120">
        <f t="shared" si="13"/>
        <v>-110.76796532400002</v>
      </c>
      <c r="N120" s="9"/>
      <c r="O120" s="22">
        <v>0.45394899999999999</v>
      </c>
      <c r="P120" s="22">
        <v>229.935</v>
      </c>
      <c r="Q120" s="22">
        <v>-1.6043100000000001E-2</v>
      </c>
      <c r="R120" s="22">
        <v>110</v>
      </c>
      <c r="S120" s="22">
        <v>0.45336900000000002</v>
      </c>
      <c r="T120">
        <f t="shared" si="14"/>
        <v>16.043100000000003</v>
      </c>
      <c r="U120">
        <f t="shared" si="15"/>
        <v>7.2827492019000006</v>
      </c>
      <c r="X120" s="9"/>
      <c r="Y120" s="22">
        <v>1.3261400000000001</v>
      </c>
      <c r="Z120" s="22">
        <v>296.70600000000002</v>
      </c>
      <c r="AA120" s="22">
        <v>-1.55975E-2</v>
      </c>
      <c r="AB120" s="22">
        <v>110</v>
      </c>
      <c r="AC120" s="22">
        <v>1.32507</v>
      </c>
      <c r="AD120">
        <f t="shared" si="16"/>
        <v>15.5975</v>
      </c>
      <c r="AE120">
        <f t="shared" si="17"/>
        <v>20.684468650000003</v>
      </c>
      <c r="AF120" s="9"/>
      <c r="AG120" s="22">
        <v>0.45394899999999999</v>
      </c>
      <c r="AH120" s="22">
        <v>371.24900000000002</v>
      </c>
      <c r="AI120" s="22">
        <v>-1.6000400000000001E-2</v>
      </c>
      <c r="AJ120" s="22">
        <v>110</v>
      </c>
      <c r="AK120" s="22">
        <v>0.45330799999999999</v>
      </c>
      <c r="AL120">
        <f t="shared" si="18"/>
        <v>16.000400000000003</v>
      </c>
      <c r="AM120">
        <f t="shared" si="19"/>
        <v>7.2633655796000012</v>
      </c>
      <c r="AP120" s="9"/>
      <c r="AQ120" s="22">
        <v>1.3261400000000001</v>
      </c>
      <c r="AR120" s="22">
        <v>424.875</v>
      </c>
      <c r="AS120" s="22">
        <v>-1.55701E-2</v>
      </c>
      <c r="AT120" s="22">
        <v>110</v>
      </c>
      <c r="AU120" s="22">
        <v>1.32568</v>
      </c>
      <c r="AV120">
        <f t="shared" si="20"/>
        <v>15.5701</v>
      </c>
      <c r="AW120">
        <f t="shared" si="21"/>
        <v>20.648132414000003</v>
      </c>
      <c r="AX120" s="9"/>
      <c r="AY120" s="22">
        <v>0.45394899999999999</v>
      </c>
      <c r="AZ120" s="22">
        <v>504.34199999999998</v>
      </c>
      <c r="BA120" s="22">
        <v>-1.5994299999999999E-2</v>
      </c>
      <c r="BB120" s="22">
        <v>110</v>
      </c>
      <c r="BC120" s="22">
        <v>0.45318599999999998</v>
      </c>
      <c r="BD120">
        <f t="shared" si="22"/>
        <v>15.994299999999999</v>
      </c>
      <c r="BE120">
        <f t="shared" si="23"/>
        <v>7.2605964906999994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137.96299999999999</v>
      </c>
      <c r="I121" s="22">
        <v>8.3374000000000004E-2</v>
      </c>
      <c r="J121" s="22">
        <v>111</v>
      </c>
      <c r="K121" s="22">
        <v>8.2733200000000007E-2</v>
      </c>
      <c r="L121">
        <f t="shared" si="12"/>
        <v>-83.374000000000009</v>
      </c>
      <c r="M121">
        <f t="shared" si="13"/>
        <v>-110.14622514000001</v>
      </c>
      <c r="N121" s="9"/>
      <c r="O121" s="22">
        <v>0.458984</v>
      </c>
      <c r="P121" s="22">
        <v>230.035</v>
      </c>
      <c r="Q121" s="22">
        <v>-1.6043100000000001E-2</v>
      </c>
      <c r="R121" s="22">
        <v>111</v>
      </c>
      <c r="S121" s="22">
        <v>0.45812999999999998</v>
      </c>
      <c r="T121">
        <f t="shared" si="14"/>
        <v>16.043100000000003</v>
      </c>
      <c r="U121">
        <f t="shared" si="15"/>
        <v>7.3635262104000017</v>
      </c>
      <c r="X121" s="9"/>
      <c r="Y121" s="22">
        <v>1.32111</v>
      </c>
      <c r="Z121" s="22">
        <v>296.80599999999998</v>
      </c>
      <c r="AA121" s="22">
        <v>-1.5606699999999999E-2</v>
      </c>
      <c r="AB121" s="22">
        <v>111</v>
      </c>
      <c r="AC121" s="22">
        <v>1.3205</v>
      </c>
      <c r="AD121">
        <f t="shared" si="16"/>
        <v>15.6067</v>
      </c>
      <c r="AE121">
        <f t="shared" si="17"/>
        <v>20.618167437</v>
      </c>
      <c r="AF121" s="9"/>
      <c r="AG121" s="22">
        <v>0.458984</v>
      </c>
      <c r="AH121" s="22">
        <v>371.35</v>
      </c>
      <c r="AI121" s="22">
        <v>-1.6015600000000001E-2</v>
      </c>
      <c r="AJ121" s="22">
        <v>111</v>
      </c>
      <c r="AK121" s="22">
        <v>0.45828200000000002</v>
      </c>
      <c r="AL121">
        <f t="shared" si="18"/>
        <v>16.015600000000003</v>
      </c>
      <c r="AM121">
        <f t="shared" si="19"/>
        <v>7.3509041504000017</v>
      </c>
      <c r="AP121" s="9"/>
      <c r="AQ121" s="22">
        <v>1.32111</v>
      </c>
      <c r="AR121" s="22">
        <v>424.97500000000002</v>
      </c>
      <c r="AS121" s="22">
        <v>-1.5600599999999999E-2</v>
      </c>
      <c r="AT121" s="22">
        <v>111</v>
      </c>
      <c r="AU121" s="22">
        <v>1.32019</v>
      </c>
      <c r="AV121">
        <f t="shared" si="20"/>
        <v>15.6006</v>
      </c>
      <c r="AW121">
        <f t="shared" si="21"/>
        <v>20.610108665999999</v>
      </c>
      <c r="AX121" s="9"/>
      <c r="AY121" s="22">
        <v>0.458984</v>
      </c>
      <c r="AZ121" s="22">
        <v>504.44299999999998</v>
      </c>
      <c r="BA121" s="22">
        <v>-1.6000400000000001E-2</v>
      </c>
      <c r="BB121" s="22">
        <v>111</v>
      </c>
      <c r="BC121" s="22">
        <v>0.45828200000000002</v>
      </c>
      <c r="BD121">
        <f t="shared" si="22"/>
        <v>16.000400000000003</v>
      </c>
      <c r="BE121">
        <f t="shared" si="23"/>
        <v>7.343927593600001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138.06399999999999</v>
      </c>
      <c r="I122" s="22">
        <v>8.3618200000000004E-2</v>
      </c>
      <c r="J122" s="22">
        <v>112</v>
      </c>
      <c r="K122" s="22">
        <v>8.2672099999999998E-2</v>
      </c>
      <c r="L122">
        <f t="shared" si="12"/>
        <v>-83.618200000000002</v>
      </c>
      <c r="M122">
        <f t="shared" si="13"/>
        <v>-110.047404474</v>
      </c>
      <c r="N122" s="9"/>
      <c r="O122" s="22">
        <v>0.46401999999999999</v>
      </c>
      <c r="P122" s="22">
        <v>230.136</v>
      </c>
      <c r="Q122" s="22">
        <v>-1.6043100000000001E-2</v>
      </c>
      <c r="R122" s="22">
        <v>112</v>
      </c>
      <c r="S122" s="22">
        <v>0.46331800000000001</v>
      </c>
      <c r="T122">
        <f t="shared" si="14"/>
        <v>16.043100000000003</v>
      </c>
      <c r="U122">
        <f t="shared" si="15"/>
        <v>7.4443192620000014</v>
      </c>
      <c r="X122" s="9"/>
      <c r="Y122" s="22">
        <v>1.3160700000000001</v>
      </c>
      <c r="Z122" s="22">
        <v>296.90699999999998</v>
      </c>
      <c r="AA122" s="22">
        <v>-1.56128E-2</v>
      </c>
      <c r="AB122" s="22">
        <v>112</v>
      </c>
      <c r="AC122" s="22">
        <v>1.31531</v>
      </c>
      <c r="AD122">
        <f t="shared" si="16"/>
        <v>15.6128</v>
      </c>
      <c r="AE122">
        <f t="shared" si="17"/>
        <v>20.547537696000003</v>
      </c>
      <c r="AF122" s="9"/>
      <c r="AG122" s="22">
        <v>0.46401999999999999</v>
      </c>
      <c r="AH122" s="22">
        <v>371.45</v>
      </c>
      <c r="AI122" s="22">
        <v>-1.6009499999999999E-2</v>
      </c>
      <c r="AJ122" s="22">
        <v>112</v>
      </c>
      <c r="AK122" s="22">
        <v>0.46337899999999999</v>
      </c>
      <c r="AL122">
        <f t="shared" si="18"/>
        <v>16.009499999999999</v>
      </c>
      <c r="AM122">
        <f t="shared" si="19"/>
        <v>7.4287281899999993</v>
      </c>
      <c r="AP122" s="9"/>
      <c r="AQ122" s="22">
        <v>1.3160700000000001</v>
      </c>
      <c r="AR122" s="22">
        <v>425.07600000000002</v>
      </c>
      <c r="AS122" s="22">
        <v>-1.5600599999999999E-2</v>
      </c>
      <c r="AT122" s="22">
        <v>112</v>
      </c>
      <c r="AU122" s="22">
        <v>1.31531</v>
      </c>
      <c r="AV122">
        <f t="shared" si="20"/>
        <v>15.6006</v>
      </c>
      <c r="AW122">
        <f t="shared" si="21"/>
        <v>20.531481642000003</v>
      </c>
      <c r="AX122" s="9"/>
      <c r="AY122" s="22">
        <v>0.46401999999999999</v>
      </c>
      <c r="AZ122" s="22">
        <v>504.54300000000001</v>
      </c>
      <c r="BA122" s="22">
        <v>-1.5991200000000001E-2</v>
      </c>
      <c r="BB122" s="22">
        <v>112</v>
      </c>
      <c r="BC122" s="22">
        <v>0.46304299999999998</v>
      </c>
      <c r="BD122">
        <f t="shared" si="22"/>
        <v>15.991200000000001</v>
      </c>
      <c r="BE122">
        <f t="shared" si="23"/>
        <v>7.4202366240000002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138.16399999999999</v>
      </c>
      <c r="I123" s="22">
        <v>8.2336400000000004E-2</v>
      </c>
      <c r="J123" s="22">
        <v>113</v>
      </c>
      <c r="K123" s="22">
        <v>8.2702600000000001E-2</v>
      </c>
      <c r="L123">
        <f t="shared" si="12"/>
        <v>-82.336399999999998</v>
      </c>
      <c r="M123">
        <f t="shared" si="13"/>
        <v>-107.94631385599999</v>
      </c>
      <c r="N123" s="9"/>
      <c r="O123" s="22">
        <v>0.469055</v>
      </c>
      <c r="P123" s="22">
        <v>230.23699999999999</v>
      </c>
      <c r="Q123" s="22">
        <v>-1.6043100000000001E-2</v>
      </c>
      <c r="R123" s="22">
        <v>113</v>
      </c>
      <c r="S123" s="22">
        <v>0.468445</v>
      </c>
      <c r="T123">
        <f t="shared" si="14"/>
        <v>16.043100000000003</v>
      </c>
      <c r="U123">
        <f t="shared" si="15"/>
        <v>7.5250962705000015</v>
      </c>
      <c r="X123" s="9"/>
      <c r="Y123" s="22">
        <v>1.31104</v>
      </c>
      <c r="Z123" s="22">
        <v>297.00799999999998</v>
      </c>
      <c r="AA123" s="22">
        <v>-1.5621899999999999E-2</v>
      </c>
      <c r="AB123" s="22">
        <v>113</v>
      </c>
      <c r="AC123" s="22">
        <v>1.3098099999999999</v>
      </c>
      <c r="AD123">
        <f t="shared" si="16"/>
        <v>15.6219</v>
      </c>
      <c r="AE123">
        <f t="shared" si="17"/>
        <v>20.480935775999999</v>
      </c>
      <c r="AF123" s="9"/>
      <c r="AG123" s="22">
        <v>0.469055</v>
      </c>
      <c r="AH123" s="22">
        <v>371.55099999999999</v>
      </c>
      <c r="AI123" s="22">
        <v>-1.6015600000000001E-2</v>
      </c>
      <c r="AJ123" s="22">
        <v>113</v>
      </c>
      <c r="AK123" s="22">
        <v>0.46838400000000002</v>
      </c>
      <c r="AL123">
        <f t="shared" si="18"/>
        <v>16.015600000000003</v>
      </c>
      <c r="AM123">
        <f t="shared" si="19"/>
        <v>7.5121972580000014</v>
      </c>
      <c r="AP123" s="9"/>
      <c r="AQ123" s="22">
        <v>1.31104</v>
      </c>
      <c r="AR123" s="22">
        <v>425.17700000000002</v>
      </c>
      <c r="AS123" s="22">
        <v>-1.5600599999999999E-2</v>
      </c>
      <c r="AT123" s="22">
        <v>113</v>
      </c>
      <c r="AU123" s="22">
        <v>1.31012</v>
      </c>
      <c r="AV123">
        <f t="shared" si="20"/>
        <v>15.6006</v>
      </c>
      <c r="AW123">
        <f t="shared" si="21"/>
        <v>20.453010624000001</v>
      </c>
      <c r="AX123" s="9"/>
      <c r="AY123" s="22">
        <v>0.469055</v>
      </c>
      <c r="AZ123" s="22">
        <v>504.64400000000001</v>
      </c>
      <c r="BA123" s="22">
        <v>-1.5991200000000001E-2</v>
      </c>
      <c r="BB123" s="22">
        <v>113</v>
      </c>
      <c r="BC123" s="22">
        <v>0.468414</v>
      </c>
      <c r="BD123">
        <f t="shared" si="22"/>
        <v>15.991200000000001</v>
      </c>
      <c r="BE123">
        <f t="shared" si="23"/>
        <v>7.5007523160000007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138.26499999999999</v>
      </c>
      <c r="I124" s="22">
        <v>7.2021500000000002E-2</v>
      </c>
      <c r="J124" s="22">
        <v>114</v>
      </c>
      <c r="K124" s="22">
        <v>8.2763699999999996E-2</v>
      </c>
      <c r="L124">
        <f t="shared" si="12"/>
        <v>-72.021500000000003</v>
      </c>
      <c r="M124">
        <f t="shared" si="13"/>
        <v>-94.060079000000002</v>
      </c>
      <c r="N124" s="9"/>
      <c r="O124" s="22">
        <v>0.47409099999999998</v>
      </c>
      <c r="P124" s="22">
        <v>230.33699999999999</v>
      </c>
      <c r="Q124" s="22">
        <v>-1.6052199999999999E-2</v>
      </c>
      <c r="R124" s="22">
        <v>114</v>
      </c>
      <c r="S124" s="22">
        <v>0.473358</v>
      </c>
      <c r="T124">
        <f t="shared" si="14"/>
        <v>16.052199999999999</v>
      </c>
      <c r="U124">
        <f t="shared" si="15"/>
        <v>7.6102035501999996</v>
      </c>
      <c r="X124" s="9"/>
      <c r="Y124" s="22">
        <v>1.306</v>
      </c>
      <c r="Z124" s="22">
        <v>297.10899999999998</v>
      </c>
      <c r="AA124" s="22">
        <v>-1.56189E-2</v>
      </c>
      <c r="AB124" s="22">
        <v>114</v>
      </c>
      <c r="AC124" s="22">
        <v>1.3049299999999999</v>
      </c>
      <c r="AD124">
        <f t="shared" si="16"/>
        <v>15.6189</v>
      </c>
      <c r="AE124">
        <f t="shared" si="17"/>
        <v>20.3982834</v>
      </c>
      <c r="AF124" s="9"/>
      <c r="AG124" s="22">
        <v>0.47409099999999998</v>
      </c>
      <c r="AH124" s="22">
        <v>371.65199999999999</v>
      </c>
      <c r="AI124" s="22">
        <v>-1.5994299999999999E-2</v>
      </c>
      <c r="AJ124" s="22">
        <v>114</v>
      </c>
      <c r="AK124" s="22">
        <v>0.47326699999999999</v>
      </c>
      <c r="AL124">
        <f t="shared" si="18"/>
        <v>15.994299999999999</v>
      </c>
      <c r="AM124">
        <f t="shared" si="19"/>
        <v>7.5827536812999989</v>
      </c>
      <c r="AP124" s="9"/>
      <c r="AQ124" s="22">
        <v>1.306</v>
      </c>
      <c r="AR124" s="22">
        <v>425.27800000000002</v>
      </c>
      <c r="AS124" s="22">
        <v>-1.5600599999999999E-2</v>
      </c>
      <c r="AT124" s="22">
        <v>114</v>
      </c>
      <c r="AU124" s="22">
        <v>1.3049299999999999</v>
      </c>
      <c r="AV124">
        <f t="shared" si="20"/>
        <v>15.6006</v>
      </c>
      <c r="AW124">
        <f t="shared" si="21"/>
        <v>20.374383600000002</v>
      </c>
      <c r="AX124" s="9"/>
      <c r="AY124" s="22">
        <v>0.47409099999999998</v>
      </c>
      <c r="AZ124" s="22">
        <v>504.745</v>
      </c>
      <c r="BA124" s="22">
        <v>-1.5985099999999999E-2</v>
      </c>
      <c r="BB124" s="22">
        <v>114</v>
      </c>
      <c r="BC124" s="22">
        <v>0.47341899999999998</v>
      </c>
      <c r="BD124">
        <f t="shared" si="22"/>
        <v>15.985099999999999</v>
      </c>
      <c r="BE124">
        <f t="shared" si="23"/>
        <v>7.5783920440999992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138.36600000000001</v>
      </c>
      <c r="I125" s="22">
        <v>7.2082499999999994E-2</v>
      </c>
      <c r="J125" s="22">
        <v>115</v>
      </c>
      <c r="K125" s="22">
        <v>8.2824700000000001E-2</v>
      </c>
      <c r="L125">
        <f t="shared" si="12"/>
        <v>-72.082499999999996</v>
      </c>
      <c r="M125">
        <f t="shared" si="13"/>
        <v>-93.776449199999988</v>
      </c>
      <c r="N125" s="9"/>
      <c r="O125" s="22">
        <v>0.479126</v>
      </c>
      <c r="P125" s="22">
        <v>230.43799999999999</v>
      </c>
      <c r="Q125" s="22">
        <v>-1.6043100000000001E-2</v>
      </c>
      <c r="R125" s="22">
        <v>115</v>
      </c>
      <c r="S125" s="22">
        <v>0.478516</v>
      </c>
      <c r="T125">
        <f t="shared" si="14"/>
        <v>16.043100000000003</v>
      </c>
      <c r="U125">
        <f t="shared" si="15"/>
        <v>7.6866663306000014</v>
      </c>
      <c r="X125" s="9"/>
      <c r="Y125" s="22">
        <v>1.3009599999999999</v>
      </c>
      <c r="Z125" s="22">
        <v>297.209</v>
      </c>
      <c r="AA125" s="22">
        <v>-1.5621899999999999E-2</v>
      </c>
      <c r="AB125" s="22">
        <v>115</v>
      </c>
      <c r="AC125" s="22">
        <v>1.3000499999999999</v>
      </c>
      <c r="AD125">
        <f t="shared" si="16"/>
        <v>15.6219</v>
      </c>
      <c r="AE125">
        <f t="shared" si="17"/>
        <v>20.323467023999999</v>
      </c>
      <c r="AF125" s="9"/>
      <c r="AG125" s="22">
        <v>0.479126</v>
      </c>
      <c r="AH125" s="22">
        <v>371.75200000000001</v>
      </c>
      <c r="AI125" s="22">
        <v>-1.5988200000000001E-2</v>
      </c>
      <c r="AJ125" s="22">
        <v>115</v>
      </c>
      <c r="AK125" s="22">
        <v>0.47836299999999998</v>
      </c>
      <c r="AL125">
        <f t="shared" si="18"/>
        <v>15.988200000000001</v>
      </c>
      <c r="AM125">
        <f t="shared" si="19"/>
        <v>7.6603623132000003</v>
      </c>
      <c r="AP125" s="9"/>
      <c r="AQ125" s="22">
        <v>1.3009599999999999</v>
      </c>
      <c r="AR125" s="22">
        <v>425.37799999999999</v>
      </c>
      <c r="AS125" s="22">
        <v>-1.5615800000000001E-2</v>
      </c>
      <c r="AT125" s="22">
        <v>115</v>
      </c>
      <c r="AU125" s="22">
        <v>1.3003499999999999</v>
      </c>
      <c r="AV125">
        <f t="shared" si="20"/>
        <v>15.6158</v>
      </c>
      <c r="AW125">
        <f t="shared" si="21"/>
        <v>20.315531168</v>
      </c>
      <c r="AX125" s="9"/>
      <c r="AY125" s="22">
        <v>0.479126</v>
      </c>
      <c r="AZ125" s="22">
        <v>504.846</v>
      </c>
      <c r="BA125" s="22">
        <v>-1.5982099999999999E-2</v>
      </c>
      <c r="BB125" s="22">
        <v>115</v>
      </c>
      <c r="BC125" s="22">
        <v>0.47839399999999999</v>
      </c>
      <c r="BD125">
        <f t="shared" si="22"/>
        <v>15.982099999999999</v>
      </c>
      <c r="BE125">
        <f t="shared" si="23"/>
        <v>7.6574396445999993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138.46600000000001</v>
      </c>
      <c r="I126" s="22">
        <v>7.2052000000000005E-2</v>
      </c>
      <c r="J126" s="22">
        <v>116</v>
      </c>
      <c r="K126" s="22">
        <v>8.2794199999999998E-2</v>
      </c>
      <c r="L126">
        <f t="shared" si="12"/>
        <v>-72.052000000000007</v>
      </c>
      <c r="M126">
        <f t="shared" si="13"/>
        <v>-93.374348360000013</v>
      </c>
      <c r="N126" s="9"/>
      <c r="O126" s="22">
        <v>0.48416100000000001</v>
      </c>
      <c r="P126" s="22">
        <v>230.53899999999999</v>
      </c>
      <c r="Q126" s="22">
        <v>-1.6036999999999999E-2</v>
      </c>
      <c r="R126" s="22">
        <v>116</v>
      </c>
      <c r="S126" s="22">
        <v>0.483429</v>
      </c>
      <c r="T126">
        <f t="shared" si="14"/>
        <v>16.036999999999999</v>
      </c>
      <c r="U126">
        <f t="shared" si="15"/>
        <v>7.7644899569999994</v>
      </c>
      <c r="X126" s="9"/>
      <c r="Y126" s="22">
        <v>1.29593</v>
      </c>
      <c r="Z126" s="22">
        <v>297.31</v>
      </c>
      <c r="AA126" s="22">
        <v>-1.5625E-2</v>
      </c>
      <c r="AB126" s="22">
        <v>116</v>
      </c>
      <c r="AC126" s="22">
        <v>1.2948599999999999</v>
      </c>
      <c r="AD126">
        <f t="shared" si="16"/>
        <v>15.625</v>
      </c>
      <c r="AE126">
        <f t="shared" si="17"/>
        <v>20.248906250000001</v>
      </c>
      <c r="AF126" s="9"/>
      <c r="AG126" s="22">
        <v>0.48416100000000001</v>
      </c>
      <c r="AH126" s="22">
        <v>371.85300000000001</v>
      </c>
      <c r="AI126" s="22">
        <v>-1.5985099999999999E-2</v>
      </c>
      <c r="AJ126" s="22">
        <v>116</v>
      </c>
      <c r="AK126" s="22">
        <v>0.48355100000000001</v>
      </c>
      <c r="AL126">
        <f t="shared" si="18"/>
        <v>15.985099999999999</v>
      </c>
      <c r="AM126">
        <f t="shared" si="19"/>
        <v>7.7393620010999999</v>
      </c>
      <c r="AP126" s="9"/>
      <c r="AQ126" s="22">
        <v>1.29593</v>
      </c>
      <c r="AR126" s="22">
        <v>425.47899999999998</v>
      </c>
      <c r="AS126" s="22">
        <v>-1.56128E-2</v>
      </c>
      <c r="AT126" s="22">
        <v>116</v>
      </c>
      <c r="AU126" s="22">
        <v>1.2942499999999999</v>
      </c>
      <c r="AV126">
        <f t="shared" si="20"/>
        <v>15.6128</v>
      </c>
      <c r="AW126">
        <f t="shared" si="21"/>
        <v>20.233095903999999</v>
      </c>
      <c r="AX126" s="9"/>
      <c r="AY126" s="22">
        <v>0.48416100000000001</v>
      </c>
      <c r="AZ126" s="22">
        <v>504.94600000000003</v>
      </c>
      <c r="BA126" s="22">
        <v>-1.5985099999999999E-2</v>
      </c>
      <c r="BB126" s="22">
        <v>116</v>
      </c>
      <c r="BC126" s="22">
        <v>0.48355100000000001</v>
      </c>
      <c r="BD126">
        <f t="shared" si="22"/>
        <v>15.985099999999999</v>
      </c>
      <c r="BE126">
        <f t="shared" si="23"/>
        <v>7.7393620010999999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138.56700000000001</v>
      </c>
      <c r="I127" s="22">
        <v>7.2052000000000005E-2</v>
      </c>
      <c r="J127" s="22">
        <v>117</v>
      </c>
      <c r="K127" s="22">
        <v>8.2733200000000007E-2</v>
      </c>
      <c r="L127">
        <f t="shared" si="12"/>
        <v>-72.052000000000007</v>
      </c>
      <c r="M127">
        <f t="shared" si="13"/>
        <v>-93.01120628000001</v>
      </c>
      <c r="N127" s="9"/>
      <c r="O127" s="22">
        <v>0.48919699999999999</v>
      </c>
      <c r="P127" s="22">
        <v>230.64</v>
      </c>
      <c r="Q127" s="22">
        <v>-1.60339E-2</v>
      </c>
      <c r="R127" s="22">
        <v>117</v>
      </c>
      <c r="S127" s="22">
        <v>0.488647</v>
      </c>
      <c r="T127">
        <f t="shared" si="14"/>
        <v>16.033899999999999</v>
      </c>
      <c r="U127">
        <f t="shared" si="15"/>
        <v>7.8437357782999992</v>
      </c>
      <c r="X127" s="9"/>
      <c r="Y127" s="22">
        <v>1.2908900000000001</v>
      </c>
      <c r="Z127" s="22">
        <v>297.411</v>
      </c>
      <c r="AA127" s="22">
        <v>-1.5625E-2</v>
      </c>
      <c r="AB127" s="22">
        <v>117</v>
      </c>
      <c r="AC127" s="22">
        <v>1.2902800000000001</v>
      </c>
      <c r="AD127">
        <f t="shared" si="16"/>
        <v>15.625</v>
      </c>
      <c r="AE127">
        <f t="shared" si="17"/>
        <v>20.170156250000002</v>
      </c>
      <c r="AF127" s="9"/>
      <c r="AG127" s="22">
        <v>0.48919699999999999</v>
      </c>
      <c r="AH127" s="22">
        <v>371.95400000000001</v>
      </c>
      <c r="AI127" s="22">
        <v>-1.5991200000000001E-2</v>
      </c>
      <c r="AJ127" s="22">
        <v>117</v>
      </c>
      <c r="AK127" s="22">
        <v>0.48852499999999999</v>
      </c>
      <c r="AL127">
        <f t="shared" si="18"/>
        <v>15.991200000000001</v>
      </c>
      <c r="AM127">
        <f t="shared" si="19"/>
        <v>7.8228470664000005</v>
      </c>
      <c r="AP127" s="9"/>
      <c r="AQ127" s="22">
        <v>1.2908900000000001</v>
      </c>
      <c r="AR127" s="22">
        <v>425.58</v>
      </c>
      <c r="AS127" s="22">
        <v>-1.56189E-2</v>
      </c>
      <c r="AT127" s="22">
        <v>117</v>
      </c>
      <c r="AU127" s="22">
        <v>1.2899799999999999</v>
      </c>
      <c r="AV127">
        <f t="shared" si="20"/>
        <v>15.6189</v>
      </c>
      <c r="AW127">
        <f t="shared" si="21"/>
        <v>20.162281821000001</v>
      </c>
      <c r="AX127" s="9"/>
      <c r="AY127" s="22">
        <v>0.48919699999999999</v>
      </c>
      <c r="AZ127" s="22">
        <v>505.04700000000003</v>
      </c>
      <c r="BA127" s="22">
        <v>-1.5979E-2</v>
      </c>
      <c r="BB127" s="22">
        <v>117</v>
      </c>
      <c r="BC127" s="22">
        <v>0.48861700000000002</v>
      </c>
      <c r="BD127">
        <f t="shared" si="22"/>
        <v>15.979000000000001</v>
      </c>
      <c r="BE127">
        <f t="shared" si="23"/>
        <v>7.8168788630000003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138.66800000000001</v>
      </c>
      <c r="I128" s="22">
        <v>7.2082499999999994E-2</v>
      </c>
      <c r="J128" s="22">
        <v>118</v>
      </c>
      <c r="K128" s="22">
        <v>8.2794199999999998E-2</v>
      </c>
      <c r="L128">
        <f t="shared" si="12"/>
        <v>-72.082499999999996</v>
      </c>
      <c r="M128">
        <f t="shared" si="13"/>
        <v>-92.688003449999997</v>
      </c>
      <c r="N128" s="9"/>
      <c r="O128" s="22">
        <v>0.494232</v>
      </c>
      <c r="P128" s="22">
        <v>230.74</v>
      </c>
      <c r="Q128" s="22">
        <v>-1.6039999999999999E-2</v>
      </c>
      <c r="R128" s="22">
        <v>118</v>
      </c>
      <c r="S128" s="22">
        <v>0.49353000000000002</v>
      </c>
      <c r="T128">
        <f t="shared" si="14"/>
        <v>16.04</v>
      </c>
      <c r="U128">
        <f t="shared" si="15"/>
        <v>7.9274812799999994</v>
      </c>
      <c r="X128" s="9"/>
      <c r="Y128" s="22">
        <v>1.28586</v>
      </c>
      <c r="Z128" s="22">
        <v>297.51100000000002</v>
      </c>
      <c r="AA128" s="22">
        <v>-1.5621899999999999E-2</v>
      </c>
      <c r="AB128" s="22">
        <v>118</v>
      </c>
      <c r="AC128" s="22">
        <v>1.2850999999999999</v>
      </c>
      <c r="AD128">
        <f t="shared" si="16"/>
        <v>15.6219</v>
      </c>
      <c r="AE128">
        <f t="shared" si="17"/>
        <v>20.087576334000001</v>
      </c>
      <c r="AF128" s="9"/>
      <c r="AG128" s="22">
        <v>0.494232</v>
      </c>
      <c r="AH128" s="22">
        <v>372.05500000000001</v>
      </c>
      <c r="AI128" s="22">
        <v>-1.5997299999999999E-2</v>
      </c>
      <c r="AJ128" s="22">
        <v>118</v>
      </c>
      <c r="AK128" s="22">
        <v>0.49343900000000002</v>
      </c>
      <c r="AL128">
        <f t="shared" si="18"/>
        <v>15.997299999999999</v>
      </c>
      <c r="AM128">
        <f t="shared" si="19"/>
        <v>7.9063775735999995</v>
      </c>
      <c r="AP128" s="9"/>
      <c r="AQ128" s="22">
        <v>1.28586</v>
      </c>
      <c r="AR128" s="22">
        <v>425.68</v>
      </c>
      <c r="AS128" s="22">
        <v>-1.5625E-2</v>
      </c>
      <c r="AT128" s="22">
        <v>118</v>
      </c>
      <c r="AU128" s="22">
        <v>1.2857099999999999</v>
      </c>
      <c r="AV128">
        <f t="shared" si="20"/>
        <v>15.625</v>
      </c>
      <c r="AW128">
        <f t="shared" si="21"/>
        <v>20.091562499999998</v>
      </c>
      <c r="AX128" s="9"/>
      <c r="AY128" s="22">
        <v>0.494232</v>
      </c>
      <c r="AZ128" s="22">
        <v>505.14800000000002</v>
      </c>
      <c r="BA128" s="22">
        <v>-1.5979E-2</v>
      </c>
      <c r="BB128" s="22">
        <v>118</v>
      </c>
      <c r="BC128" s="22">
        <v>0.49362200000000001</v>
      </c>
      <c r="BD128">
        <f t="shared" si="22"/>
        <v>15.979000000000001</v>
      </c>
      <c r="BE128">
        <f t="shared" si="23"/>
        <v>7.8973331280000005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138.768</v>
      </c>
      <c r="I129" s="22">
        <v>7.2112999999999997E-2</v>
      </c>
      <c r="J129" s="22">
        <v>119</v>
      </c>
      <c r="K129" s="22">
        <v>8.2916299999999998E-2</v>
      </c>
      <c r="L129">
        <f t="shared" si="12"/>
        <v>-72.113</v>
      </c>
      <c r="M129">
        <f t="shared" si="13"/>
        <v>-92.363772660000009</v>
      </c>
      <c r="N129" s="9"/>
      <c r="O129" s="22">
        <v>0.49926799999999999</v>
      </c>
      <c r="P129" s="22">
        <v>230.84100000000001</v>
      </c>
      <c r="Q129" s="22">
        <v>-1.6039999999999999E-2</v>
      </c>
      <c r="R129" s="22">
        <v>119</v>
      </c>
      <c r="S129" s="22">
        <v>0.49871799999999999</v>
      </c>
      <c r="T129">
        <f t="shared" si="14"/>
        <v>16.04</v>
      </c>
      <c r="U129">
        <f t="shared" si="15"/>
        <v>8.0082587199999988</v>
      </c>
      <c r="X129" s="9"/>
      <c r="Y129" s="22">
        <v>1.2808200000000001</v>
      </c>
      <c r="Z129" s="22">
        <v>297.61200000000002</v>
      </c>
      <c r="AA129" s="22">
        <v>-1.5625E-2</v>
      </c>
      <c r="AB129" s="22">
        <v>119</v>
      </c>
      <c r="AC129" s="22">
        <v>1.2799100000000001</v>
      </c>
      <c r="AD129">
        <f t="shared" si="16"/>
        <v>15.625</v>
      </c>
      <c r="AE129">
        <f t="shared" si="17"/>
        <v>20.012812500000003</v>
      </c>
      <c r="AF129" s="9"/>
      <c r="AG129" s="22">
        <v>0.49926799999999999</v>
      </c>
      <c r="AH129" s="22">
        <v>372.15499999999997</v>
      </c>
      <c r="AI129" s="22">
        <v>-1.5997299999999999E-2</v>
      </c>
      <c r="AJ129" s="22">
        <v>119</v>
      </c>
      <c r="AK129" s="22">
        <v>0.49853500000000001</v>
      </c>
      <c r="AL129">
        <f t="shared" si="18"/>
        <v>15.997299999999999</v>
      </c>
      <c r="AM129">
        <f t="shared" si="19"/>
        <v>7.9869399763999995</v>
      </c>
      <c r="AP129" s="9"/>
      <c r="AQ129" s="22">
        <v>1.2808200000000001</v>
      </c>
      <c r="AR129" s="22">
        <v>425.78100000000001</v>
      </c>
      <c r="AS129" s="22">
        <v>-1.56128E-2</v>
      </c>
      <c r="AT129" s="22">
        <v>119</v>
      </c>
      <c r="AU129" s="22">
        <v>1.2799100000000001</v>
      </c>
      <c r="AV129">
        <f t="shared" si="20"/>
        <v>15.6128</v>
      </c>
      <c r="AW129">
        <f t="shared" si="21"/>
        <v>19.997186496000001</v>
      </c>
      <c r="AX129" s="9"/>
      <c r="AY129" s="22">
        <v>0.49926799999999999</v>
      </c>
      <c r="AZ129" s="22">
        <v>505.24799999999999</v>
      </c>
      <c r="BA129" s="22">
        <v>-1.5972900000000002E-2</v>
      </c>
      <c r="BB129" s="22">
        <v>119</v>
      </c>
      <c r="BC129" s="22">
        <v>0.49847399999999997</v>
      </c>
      <c r="BD129">
        <f t="shared" si="22"/>
        <v>15.972900000000001</v>
      </c>
      <c r="BE129">
        <f t="shared" si="23"/>
        <v>7.9747578372000003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138.869</v>
      </c>
      <c r="I130" s="22">
        <v>7.1441699999999997E-2</v>
      </c>
      <c r="J130" s="22">
        <v>120</v>
      </c>
      <c r="K130" s="22">
        <v>8.2885700000000007E-2</v>
      </c>
      <c r="L130">
        <f t="shared" si="12"/>
        <v>-71.441699999999997</v>
      </c>
      <c r="M130">
        <f t="shared" si="13"/>
        <v>-91.144606443000001</v>
      </c>
      <c r="N130" s="9"/>
      <c r="O130" s="22">
        <v>0.50430299999999995</v>
      </c>
      <c r="P130" s="22">
        <v>230.94200000000001</v>
      </c>
      <c r="Q130" s="22">
        <v>-1.6030900000000001E-2</v>
      </c>
      <c r="R130" s="22">
        <v>120</v>
      </c>
      <c r="S130" s="22">
        <v>0.50366200000000005</v>
      </c>
      <c r="T130">
        <f t="shared" si="14"/>
        <v>16.030899999999999</v>
      </c>
      <c r="U130">
        <f t="shared" si="15"/>
        <v>8.0844309626999991</v>
      </c>
      <c r="X130" s="9"/>
      <c r="Y130" s="22">
        <v>1.27579</v>
      </c>
      <c r="Z130" s="22">
        <v>297.71300000000002</v>
      </c>
      <c r="AA130" s="22">
        <v>-1.5640299999999999E-2</v>
      </c>
      <c r="AB130" s="22">
        <v>120</v>
      </c>
      <c r="AC130" s="22">
        <v>1.27502</v>
      </c>
      <c r="AD130">
        <f t="shared" si="16"/>
        <v>15.6403</v>
      </c>
      <c r="AE130">
        <f t="shared" si="17"/>
        <v>19.953738337000001</v>
      </c>
      <c r="AF130" s="9"/>
      <c r="AG130" s="22">
        <v>0.50430299999999995</v>
      </c>
      <c r="AH130" s="22">
        <v>372.25599999999997</v>
      </c>
      <c r="AI130" s="22">
        <v>-1.5982099999999999E-2</v>
      </c>
      <c r="AJ130" s="22">
        <v>120</v>
      </c>
      <c r="AK130" s="22">
        <v>0.50323499999999999</v>
      </c>
      <c r="AL130">
        <f t="shared" si="18"/>
        <v>15.982099999999999</v>
      </c>
      <c r="AM130">
        <f t="shared" si="19"/>
        <v>8.0598209762999993</v>
      </c>
      <c r="AP130" s="9"/>
      <c r="AQ130" s="22">
        <v>1.27579</v>
      </c>
      <c r="AR130" s="22">
        <v>425.88200000000001</v>
      </c>
      <c r="AS130" s="22">
        <v>-1.56189E-2</v>
      </c>
      <c r="AT130" s="22">
        <v>120</v>
      </c>
      <c r="AU130" s="22">
        <v>1.27502</v>
      </c>
      <c r="AV130">
        <f t="shared" si="20"/>
        <v>15.6189</v>
      </c>
      <c r="AW130">
        <f t="shared" si="21"/>
        <v>19.926436430999999</v>
      </c>
      <c r="AX130" s="9"/>
      <c r="AY130" s="22">
        <v>0.50430299999999995</v>
      </c>
      <c r="AZ130" s="22">
        <v>505.34899999999999</v>
      </c>
      <c r="BA130" s="22">
        <v>-1.5976000000000001E-2</v>
      </c>
      <c r="BB130" s="22">
        <v>120</v>
      </c>
      <c r="BC130" s="22">
        <v>0.50357099999999999</v>
      </c>
      <c r="BD130">
        <f t="shared" si="22"/>
        <v>15.976000000000001</v>
      </c>
      <c r="BE130">
        <f t="shared" si="23"/>
        <v>8.056744728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138.97</v>
      </c>
      <c r="I131" s="22">
        <v>7.14722E-2</v>
      </c>
      <c r="J131" s="22">
        <v>121</v>
      </c>
      <c r="K131" s="22">
        <v>8.2885700000000007E-2</v>
      </c>
      <c r="L131">
        <f t="shared" si="12"/>
        <v>-71.472200000000001</v>
      </c>
      <c r="M131">
        <f t="shared" si="13"/>
        <v>-90.823298149999999</v>
      </c>
      <c r="N131" s="9"/>
      <c r="O131" s="22">
        <v>0.50933799999999996</v>
      </c>
      <c r="P131" s="22">
        <v>231.042</v>
      </c>
      <c r="Q131" s="22">
        <v>-1.6027799999999998E-2</v>
      </c>
      <c r="R131" s="22">
        <v>121</v>
      </c>
      <c r="S131" s="22">
        <v>0.508606</v>
      </c>
      <c r="T131">
        <f t="shared" si="14"/>
        <v>16.027799999999999</v>
      </c>
      <c r="U131">
        <f t="shared" si="15"/>
        <v>8.1635675963999983</v>
      </c>
      <c r="X131" s="9"/>
      <c r="Y131" s="22">
        <v>1.27075</v>
      </c>
      <c r="Z131" s="22">
        <v>297.81299999999999</v>
      </c>
      <c r="AA131" s="22">
        <v>-1.56372E-2</v>
      </c>
      <c r="AB131" s="22">
        <v>121</v>
      </c>
      <c r="AC131" s="22">
        <v>1.27014</v>
      </c>
      <c r="AD131">
        <f t="shared" si="16"/>
        <v>15.6372</v>
      </c>
      <c r="AE131">
        <f t="shared" si="17"/>
        <v>19.870971900000001</v>
      </c>
      <c r="AF131" s="9"/>
      <c r="AG131" s="22">
        <v>0.50933799999999996</v>
      </c>
      <c r="AH131" s="22">
        <v>372.35700000000003</v>
      </c>
      <c r="AI131" s="22">
        <v>-1.5979E-2</v>
      </c>
      <c r="AJ131" s="22">
        <v>121</v>
      </c>
      <c r="AK131" s="22">
        <v>0.508575</v>
      </c>
      <c r="AL131">
        <f t="shared" si="18"/>
        <v>15.979000000000001</v>
      </c>
      <c r="AM131">
        <f t="shared" si="19"/>
        <v>8.1387119019999989</v>
      </c>
      <c r="AP131" s="9"/>
      <c r="AQ131" s="22">
        <v>1.27075</v>
      </c>
      <c r="AR131" s="22">
        <v>425.983</v>
      </c>
      <c r="AS131" s="22">
        <v>-1.5625E-2</v>
      </c>
      <c r="AT131" s="22">
        <v>121</v>
      </c>
      <c r="AU131" s="22">
        <v>1.27014</v>
      </c>
      <c r="AV131">
        <f t="shared" si="20"/>
        <v>15.625</v>
      </c>
      <c r="AW131">
        <f t="shared" si="21"/>
        <v>19.85546875</v>
      </c>
      <c r="AX131" s="9"/>
      <c r="AY131" s="22">
        <v>0.50933799999999996</v>
      </c>
      <c r="AZ131" s="22">
        <v>505.45</v>
      </c>
      <c r="BA131" s="22">
        <v>-1.5976000000000001E-2</v>
      </c>
      <c r="BB131" s="22">
        <v>121</v>
      </c>
      <c r="BC131" s="22">
        <v>0.508575</v>
      </c>
      <c r="BD131">
        <f t="shared" si="22"/>
        <v>15.976000000000001</v>
      </c>
      <c r="BE131">
        <f t="shared" si="23"/>
        <v>8.1371838879999991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139.071</v>
      </c>
      <c r="I132" s="22">
        <v>7.14722E-2</v>
      </c>
      <c r="J132" s="22">
        <v>122</v>
      </c>
      <c r="K132" s="22">
        <v>8.2885700000000007E-2</v>
      </c>
      <c r="L132">
        <f t="shared" si="12"/>
        <v>-71.472200000000001</v>
      </c>
      <c r="M132">
        <f t="shared" si="13"/>
        <v>-90.463792983999994</v>
      </c>
      <c r="N132" s="9"/>
      <c r="O132" s="22">
        <v>0.514374</v>
      </c>
      <c r="P132" s="22">
        <v>231.143</v>
      </c>
      <c r="Q132" s="22">
        <v>-1.6043100000000001E-2</v>
      </c>
      <c r="R132" s="22">
        <v>122</v>
      </c>
      <c r="S132" s="22">
        <v>0.51351899999999995</v>
      </c>
      <c r="T132">
        <f t="shared" si="14"/>
        <v>16.043100000000003</v>
      </c>
      <c r="U132">
        <f t="shared" si="15"/>
        <v>8.252153519400002</v>
      </c>
      <c r="X132" s="9"/>
      <c r="Y132" s="22">
        <v>1.26572</v>
      </c>
      <c r="Z132" s="22">
        <v>297.91399999999999</v>
      </c>
      <c r="AA132" s="22">
        <v>-1.5643299999999999E-2</v>
      </c>
      <c r="AB132" s="22">
        <v>122</v>
      </c>
      <c r="AC132" s="22">
        <v>1.26495</v>
      </c>
      <c r="AD132">
        <f t="shared" si="16"/>
        <v>15.643299999999998</v>
      </c>
      <c r="AE132">
        <f t="shared" si="17"/>
        <v>19.800037675999999</v>
      </c>
      <c r="AF132" s="9"/>
      <c r="AG132" s="22">
        <v>0.514374</v>
      </c>
      <c r="AH132" s="22">
        <v>372.45699999999999</v>
      </c>
      <c r="AI132" s="22">
        <v>-1.5985099999999999E-2</v>
      </c>
      <c r="AJ132" s="22">
        <v>122</v>
      </c>
      <c r="AK132" s="22">
        <v>0.51364100000000001</v>
      </c>
      <c r="AL132">
        <f t="shared" si="18"/>
        <v>15.985099999999999</v>
      </c>
      <c r="AM132">
        <f t="shared" si="19"/>
        <v>8.2223198273999998</v>
      </c>
      <c r="AP132" s="9"/>
      <c r="AQ132" s="22">
        <v>1.26572</v>
      </c>
      <c r="AR132" s="22">
        <v>426.08300000000003</v>
      </c>
      <c r="AS132" s="22">
        <v>-1.5631099999999998E-2</v>
      </c>
      <c r="AT132" s="22">
        <v>122</v>
      </c>
      <c r="AU132" s="22">
        <v>1.2646500000000001</v>
      </c>
      <c r="AV132">
        <f t="shared" si="20"/>
        <v>15.631099999999998</v>
      </c>
      <c r="AW132">
        <f t="shared" si="21"/>
        <v>19.784595891999999</v>
      </c>
      <c r="AX132" s="9"/>
      <c r="AY132" s="22">
        <v>0.514374</v>
      </c>
      <c r="AZ132" s="22">
        <v>505.55099999999999</v>
      </c>
      <c r="BA132" s="22">
        <v>-1.5972900000000002E-2</v>
      </c>
      <c r="BB132" s="22">
        <v>122</v>
      </c>
      <c r="BC132" s="22">
        <v>0.51367200000000002</v>
      </c>
      <c r="BD132">
        <f t="shared" si="22"/>
        <v>15.972900000000001</v>
      </c>
      <c r="BE132">
        <f t="shared" si="23"/>
        <v>8.2160444646000013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139.17099999999999</v>
      </c>
      <c r="I133" s="22">
        <v>7.1441699999999997E-2</v>
      </c>
      <c r="J133" s="22">
        <v>123</v>
      </c>
      <c r="K133" s="22">
        <v>8.2977300000000004E-2</v>
      </c>
      <c r="L133">
        <f t="shared" si="12"/>
        <v>-71.441699999999997</v>
      </c>
      <c r="M133">
        <f t="shared" si="13"/>
        <v>-90.065122356000003</v>
      </c>
      <c r="N133" s="9"/>
      <c r="O133" s="22">
        <v>0.51940900000000001</v>
      </c>
      <c r="P133" s="22">
        <v>231.244</v>
      </c>
      <c r="Q133" s="22">
        <v>-1.6043100000000001E-2</v>
      </c>
      <c r="R133" s="22">
        <v>123</v>
      </c>
      <c r="S133" s="22">
        <v>0.51885999999999999</v>
      </c>
      <c r="T133">
        <f t="shared" si="14"/>
        <v>16.043100000000003</v>
      </c>
      <c r="U133">
        <f t="shared" si="15"/>
        <v>8.3329305279000021</v>
      </c>
      <c r="X133" s="9"/>
      <c r="Y133" s="22">
        <v>1.26068</v>
      </c>
      <c r="Z133" s="22">
        <v>298.01499999999999</v>
      </c>
      <c r="AA133" s="22">
        <v>-1.5646400000000001E-2</v>
      </c>
      <c r="AB133" s="22">
        <v>123</v>
      </c>
      <c r="AC133" s="22">
        <v>1.25946</v>
      </c>
      <c r="AD133">
        <f t="shared" si="16"/>
        <v>15.646400000000002</v>
      </c>
      <c r="AE133">
        <f t="shared" si="17"/>
        <v>19.725103552000004</v>
      </c>
      <c r="AF133" s="9"/>
      <c r="AG133" s="22">
        <v>0.51940900000000001</v>
      </c>
      <c r="AH133" s="22">
        <v>372.55799999999999</v>
      </c>
      <c r="AI133" s="22">
        <v>-1.5972900000000002E-2</v>
      </c>
      <c r="AJ133" s="22">
        <v>123</v>
      </c>
      <c r="AK133" s="22">
        <v>0.51867700000000005</v>
      </c>
      <c r="AL133">
        <f t="shared" si="18"/>
        <v>15.972900000000001</v>
      </c>
      <c r="AM133">
        <f t="shared" si="19"/>
        <v>8.2964680161000004</v>
      </c>
      <c r="AP133" s="9"/>
      <c r="AQ133" s="22">
        <v>1.26068</v>
      </c>
      <c r="AR133" s="22">
        <v>426.18400000000003</v>
      </c>
      <c r="AS133" s="22">
        <v>-1.5631099999999998E-2</v>
      </c>
      <c r="AT133" s="22">
        <v>123</v>
      </c>
      <c r="AU133" s="22">
        <v>1.26007</v>
      </c>
      <c r="AV133">
        <f t="shared" si="20"/>
        <v>15.631099999999998</v>
      </c>
      <c r="AW133">
        <f t="shared" si="21"/>
        <v>19.705815147999999</v>
      </c>
      <c r="AX133" s="9"/>
      <c r="AY133" s="22">
        <v>0.51940900000000001</v>
      </c>
      <c r="AZ133" s="22">
        <v>505.65100000000001</v>
      </c>
      <c r="BA133" s="22">
        <v>-1.5972900000000002E-2</v>
      </c>
      <c r="BB133" s="22">
        <v>123</v>
      </c>
      <c r="BC133" s="22">
        <v>0.51870700000000003</v>
      </c>
      <c r="BD133">
        <f t="shared" si="22"/>
        <v>15.972900000000001</v>
      </c>
      <c r="BE133">
        <f t="shared" si="23"/>
        <v>8.2964680161000004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139.27199999999999</v>
      </c>
      <c r="I134" s="22">
        <v>7.1655300000000005E-2</v>
      </c>
      <c r="J134" s="22">
        <v>124</v>
      </c>
      <c r="K134" s="22">
        <v>8.2977300000000004E-2</v>
      </c>
      <c r="L134">
        <f t="shared" si="12"/>
        <v>-71.655300000000011</v>
      </c>
      <c r="M134">
        <f t="shared" si="13"/>
        <v>-89.973977445000003</v>
      </c>
      <c r="N134" s="9"/>
      <c r="O134" s="22">
        <v>0.52444500000000005</v>
      </c>
      <c r="P134" s="22">
        <v>231.345</v>
      </c>
      <c r="Q134" s="22">
        <v>-1.60187E-2</v>
      </c>
      <c r="R134" s="22">
        <v>124</v>
      </c>
      <c r="S134" s="22">
        <v>0.52377300000000004</v>
      </c>
      <c r="T134">
        <f t="shared" si="14"/>
        <v>16.018699999999999</v>
      </c>
      <c r="U134">
        <f t="shared" si="15"/>
        <v>8.4009271215000005</v>
      </c>
      <c r="X134" s="9"/>
      <c r="Y134" s="22">
        <v>1.2556499999999999</v>
      </c>
      <c r="Z134" s="22">
        <v>298.11599999999999</v>
      </c>
      <c r="AA134" s="22">
        <v>-1.56525E-2</v>
      </c>
      <c r="AB134" s="22">
        <v>124</v>
      </c>
      <c r="AC134" s="22">
        <v>1.25458</v>
      </c>
      <c r="AD134">
        <f t="shared" si="16"/>
        <v>15.6525</v>
      </c>
      <c r="AE134">
        <f t="shared" si="17"/>
        <v>19.654061624999997</v>
      </c>
      <c r="AF134" s="9"/>
      <c r="AG134" s="22">
        <v>0.52444500000000005</v>
      </c>
      <c r="AH134" s="22">
        <v>372.65899999999999</v>
      </c>
      <c r="AI134" s="22">
        <v>-1.5972900000000002E-2</v>
      </c>
      <c r="AJ134" s="22">
        <v>124</v>
      </c>
      <c r="AK134" s="22">
        <v>0.52374299999999996</v>
      </c>
      <c r="AL134">
        <f t="shared" si="18"/>
        <v>15.972900000000001</v>
      </c>
      <c r="AM134">
        <f t="shared" si="19"/>
        <v>8.3769075405000013</v>
      </c>
      <c r="AP134" s="9"/>
      <c r="AQ134" s="22">
        <v>1.2556499999999999</v>
      </c>
      <c r="AR134" s="22">
        <v>426.28500000000003</v>
      </c>
      <c r="AS134" s="22">
        <v>-1.56372E-2</v>
      </c>
      <c r="AT134" s="22">
        <v>124</v>
      </c>
      <c r="AU134" s="22">
        <v>1.25488</v>
      </c>
      <c r="AV134">
        <f t="shared" si="20"/>
        <v>15.6372</v>
      </c>
      <c r="AW134">
        <f t="shared" si="21"/>
        <v>19.634850179999997</v>
      </c>
      <c r="AX134" s="9"/>
      <c r="AY134" s="22">
        <v>0.52444500000000005</v>
      </c>
      <c r="AZ134" s="22">
        <v>505.75200000000001</v>
      </c>
      <c r="BA134" s="22">
        <v>-1.5972900000000002E-2</v>
      </c>
      <c r="BB134" s="22">
        <v>124</v>
      </c>
      <c r="BC134" s="22">
        <v>0.52356000000000003</v>
      </c>
      <c r="BD134">
        <f t="shared" si="22"/>
        <v>15.972900000000001</v>
      </c>
      <c r="BE134">
        <f t="shared" si="23"/>
        <v>8.3769075405000013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139.37299999999999</v>
      </c>
      <c r="I135" s="22">
        <v>7.1685799999999994E-2</v>
      </c>
      <c r="J135" s="22">
        <v>125</v>
      </c>
      <c r="K135" s="22">
        <v>8.2977300000000004E-2</v>
      </c>
      <c r="L135">
        <f t="shared" si="12"/>
        <v>-71.6858</v>
      </c>
      <c r="M135">
        <f t="shared" si="13"/>
        <v>-89.650978338000002</v>
      </c>
      <c r="N135" s="9"/>
      <c r="O135" s="22">
        <v>0.52947999999999995</v>
      </c>
      <c r="P135" s="22">
        <v>231.44499999999999</v>
      </c>
      <c r="Q135" s="22">
        <v>-1.6036999999999999E-2</v>
      </c>
      <c r="R135" s="22">
        <v>125</v>
      </c>
      <c r="S135" s="22">
        <v>0.52883899999999995</v>
      </c>
      <c r="T135">
        <f t="shared" si="14"/>
        <v>16.036999999999999</v>
      </c>
      <c r="U135">
        <f t="shared" si="15"/>
        <v>8.491270759999999</v>
      </c>
      <c r="X135" s="9"/>
      <c r="Y135" s="22">
        <v>1.25061</v>
      </c>
      <c r="Z135" s="22">
        <v>298.21600000000001</v>
      </c>
      <c r="AA135" s="22">
        <v>-1.5649400000000001E-2</v>
      </c>
      <c r="AB135" s="22">
        <v>125</v>
      </c>
      <c r="AC135" s="22">
        <v>1.24969</v>
      </c>
      <c r="AD135">
        <f t="shared" si="16"/>
        <v>15.6494</v>
      </c>
      <c r="AE135">
        <f t="shared" si="17"/>
        <v>19.571296134000001</v>
      </c>
      <c r="AF135" s="9"/>
      <c r="AG135" s="22">
        <v>0.52947999999999995</v>
      </c>
      <c r="AH135" s="22">
        <v>372.76</v>
      </c>
      <c r="AI135" s="22">
        <v>-1.5988200000000001E-2</v>
      </c>
      <c r="AJ135" s="22">
        <v>125</v>
      </c>
      <c r="AK135" s="22">
        <v>0.52880899999999997</v>
      </c>
      <c r="AL135">
        <f t="shared" si="18"/>
        <v>15.988200000000001</v>
      </c>
      <c r="AM135">
        <f t="shared" si="19"/>
        <v>8.4654321360000004</v>
      </c>
      <c r="AP135" s="9"/>
      <c r="AQ135" s="22">
        <v>1.25061</v>
      </c>
      <c r="AR135" s="22">
        <v>426.38499999999999</v>
      </c>
      <c r="AS135" s="22">
        <v>-1.5634200000000001E-2</v>
      </c>
      <c r="AT135" s="22">
        <v>125</v>
      </c>
      <c r="AU135" s="22">
        <v>1.24969</v>
      </c>
      <c r="AV135">
        <f t="shared" si="20"/>
        <v>15.634200000000002</v>
      </c>
      <c r="AW135">
        <f t="shared" si="21"/>
        <v>19.552286862000003</v>
      </c>
      <c r="AX135" s="9"/>
      <c r="AY135" s="22">
        <v>0.52947999999999995</v>
      </c>
      <c r="AZ135" s="22">
        <v>505.85300000000001</v>
      </c>
      <c r="BA135" s="22">
        <v>-1.5969799999999999E-2</v>
      </c>
      <c r="BB135" s="22">
        <v>125</v>
      </c>
      <c r="BC135" s="22">
        <v>0.528748</v>
      </c>
      <c r="BD135">
        <f t="shared" si="22"/>
        <v>15.969799999999999</v>
      </c>
      <c r="BE135">
        <f t="shared" si="23"/>
        <v>8.4556897039999992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139.47300000000001</v>
      </c>
      <c r="I136" s="22">
        <v>7.1685799999999994E-2</v>
      </c>
      <c r="J136" s="22">
        <v>126</v>
      </c>
      <c r="K136" s="22">
        <v>8.3038299999999995E-2</v>
      </c>
      <c r="L136">
        <f t="shared" si="12"/>
        <v>-71.6858</v>
      </c>
      <c r="M136">
        <f t="shared" si="13"/>
        <v>-89.289681905999998</v>
      </c>
      <c r="N136" s="9"/>
      <c r="O136" s="22">
        <v>0.53451499999999996</v>
      </c>
      <c r="P136" s="22">
        <v>231.54599999999999</v>
      </c>
      <c r="Q136" s="22">
        <v>-1.60217E-2</v>
      </c>
      <c r="R136" s="22">
        <v>126</v>
      </c>
      <c r="S136" s="22">
        <v>0.53369100000000003</v>
      </c>
      <c r="T136">
        <f t="shared" si="14"/>
        <v>16.021699999999999</v>
      </c>
      <c r="U136">
        <f t="shared" si="15"/>
        <v>8.5638389754999995</v>
      </c>
      <c r="X136" s="9"/>
      <c r="Y136" s="22">
        <v>1.2455700000000001</v>
      </c>
      <c r="Z136" s="22">
        <v>298.31700000000001</v>
      </c>
      <c r="AA136" s="22">
        <v>-1.5658600000000002E-2</v>
      </c>
      <c r="AB136" s="22">
        <v>126</v>
      </c>
      <c r="AC136" s="22">
        <v>1.24481</v>
      </c>
      <c r="AD136">
        <f t="shared" si="16"/>
        <v>15.658600000000002</v>
      </c>
      <c r="AE136">
        <f t="shared" si="17"/>
        <v>19.503882402000002</v>
      </c>
      <c r="AF136" s="9"/>
      <c r="AG136" s="22">
        <v>0.53451499999999996</v>
      </c>
      <c r="AH136" s="22">
        <v>372.86</v>
      </c>
      <c r="AI136" s="22">
        <v>-1.5969799999999999E-2</v>
      </c>
      <c r="AJ136" s="22">
        <v>126</v>
      </c>
      <c r="AK136" s="22">
        <v>0.533752</v>
      </c>
      <c r="AL136">
        <f t="shared" si="18"/>
        <v>15.969799999999999</v>
      </c>
      <c r="AM136">
        <f t="shared" si="19"/>
        <v>8.5360976469999983</v>
      </c>
      <c r="AP136" s="9"/>
      <c r="AQ136" s="22">
        <v>1.2455700000000001</v>
      </c>
      <c r="AR136" s="22">
        <v>426.48599999999999</v>
      </c>
      <c r="AS136" s="22">
        <v>-1.5640299999999999E-2</v>
      </c>
      <c r="AT136" s="22">
        <v>126</v>
      </c>
      <c r="AU136" s="22">
        <v>1.24512</v>
      </c>
      <c r="AV136">
        <f t="shared" si="20"/>
        <v>15.6403</v>
      </c>
      <c r="AW136">
        <f t="shared" si="21"/>
        <v>19.481088471</v>
      </c>
      <c r="AX136" s="9"/>
      <c r="AY136" s="22">
        <v>0.53451499999999996</v>
      </c>
      <c r="AZ136" s="22">
        <v>505.95299999999997</v>
      </c>
      <c r="BA136" s="22">
        <v>-1.59668E-2</v>
      </c>
      <c r="BB136" s="22">
        <v>126</v>
      </c>
      <c r="BC136" s="22">
        <v>0.53387499999999999</v>
      </c>
      <c r="BD136">
        <f t="shared" si="22"/>
        <v>15.966799999999999</v>
      </c>
      <c r="BE136">
        <f t="shared" si="23"/>
        <v>8.5344941019999983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139.57400000000001</v>
      </c>
      <c r="I137" s="22">
        <v>7.1685799999999994E-2</v>
      </c>
      <c r="J137" s="22">
        <v>127</v>
      </c>
      <c r="K137" s="22">
        <v>8.3099400000000004E-2</v>
      </c>
      <c r="L137">
        <f t="shared" si="12"/>
        <v>-71.6858</v>
      </c>
      <c r="M137">
        <f t="shared" si="13"/>
        <v>-88.929102331999999</v>
      </c>
      <c r="N137" s="9"/>
      <c r="O137" s="22">
        <v>0.539551</v>
      </c>
      <c r="P137" s="22">
        <v>231.64699999999999</v>
      </c>
      <c r="Q137" s="22">
        <v>-1.6030900000000001E-2</v>
      </c>
      <c r="R137" s="22">
        <v>127</v>
      </c>
      <c r="S137" s="22">
        <v>0.53900099999999995</v>
      </c>
      <c r="T137">
        <f t="shared" si="14"/>
        <v>16.030899999999999</v>
      </c>
      <c r="U137">
        <f t="shared" si="15"/>
        <v>8.6494881258999996</v>
      </c>
      <c r="X137" s="9"/>
      <c r="Y137" s="22">
        <v>1.24054</v>
      </c>
      <c r="Z137" s="22">
        <v>298.41800000000001</v>
      </c>
      <c r="AA137" s="22">
        <v>-1.5655499999999999E-2</v>
      </c>
      <c r="AB137" s="22">
        <v>127</v>
      </c>
      <c r="AC137" s="22">
        <v>1.2396199999999999</v>
      </c>
      <c r="AD137">
        <f t="shared" si="16"/>
        <v>15.6555</v>
      </c>
      <c r="AE137">
        <f t="shared" si="17"/>
        <v>19.421273969999998</v>
      </c>
      <c r="AF137" s="9"/>
      <c r="AG137" s="22">
        <v>0.539551</v>
      </c>
      <c r="AH137" s="22">
        <v>372.96100000000001</v>
      </c>
      <c r="AI137" s="22">
        <v>-1.5963700000000001E-2</v>
      </c>
      <c r="AJ137" s="22">
        <v>127</v>
      </c>
      <c r="AK137" s="22">
        <v>0.538879</v>
      </c>
      <c r="AL137">
        <f t="shared" si="18"/>
        <v>15.963700000000001</v>
      </c>
      <c r="AM137">
        <f t="shared" si="19"/>
        <v>8.6132302987000013</v>
      </c>
      <c r="AP137" s="9"/>
      <c r="AQ137" s="22">
        <v>1.24054</v>
      </c>
      <c r="AR137" s="22">
        <v>426.58699999999999</v>
      </c>
      <c r="AS137" s="22">
        <v>-1.5646400000000001E-2</v>
      </c>
      <c r="AT137" s="22">
        <v>127</v>
      </c>
      <c r="AU137" s="22">
        <v>1.2396199999999999</v>
      </c>
      <c r="AV137">
        <f t="shared" si="20"/>
        <v>15.646400000000002</v>
      </c>
      <c r="AW137">
        <f t="shared" si="21"/>
        <v>19.409985056</v>
      </c>
      <c r="AX137" s="9"/>
      <c r="AY137" s="22">
        <v>0.539551</v>
      </c>
      <c r="AZ137" s="22">
        <v>506.05399999999997</v>
      </c>
      <c r="BA137" s="22">
        <v>-1.5963700000000001E-2</v>
      </c>
      <c r="BB137" s="22">
        <v>127</v>
      </c>
      <c r="BC137" s="22">
        <v>0.53872699999999996</v>
      </c>
      <c r="BD137">
        <f t="shared" si="22"/>
        <v>15.963700000000001</v>
      </c>
      <c r="BE137">
        <f t="shared" si="23"/>
        <v>8.6132302987000013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139.67500000000001</v>
      </c>
      <c r="I138" s="22">
        <v>7.1655300000000005E-2</v>
      </c>
      <c r="J138" s="22">
        <v>128</v>
      </c>
      <c r="K138" s="22">
        <v>8.3190899999999998E-2</v>
      </c>
      <c r="L138">
        <f t="shared" si="12"/>
        <v>-71.655300000000011</v>
      </c>
      <c r="M138">
        <f t="shared" si="13"/>
        <v>-88.530123150000023</v>
      </c>
      <c r="N138" s="9"/>
      <c r="O138" s="22">
        <v>0.54458600000000001</v>
      </c>
      <c r="P138" s="22">
        <v>231.74700000000001</v>
      </c>
      <c r="Q138" s="22">
        <v>-1.60217E-2</v>
      </c>
      <c r="R138" s="22">
        <v>128</v>
      </c>
      <c r="S138" s="22">
        <v>0.54397600000000002</v>
      </c>
      <c r="T138">
        <f t="shared" si="14"/>
        <v>16.021699999999999</v>
      </c>
      <c r="U138">
        <f t="shared" si="15"/>
        <v>8.7251935161999992</v>
      </c>
      <c r="X138" s="9"/>
      <c r="Y138" s="22">
        <v>1.2355</v>
      </c>
      <c r="Z138" s="22">
        <v>298.51799999999997</v>
      </c>
      <c r="AA138" s="22">
        <v>-1.56647E-2</v>
      </c>
      <c r="AB138" s="22">
        <v>128</v>
      </c>
      <c r="AC138" s="22">
        <v>1.2341299999999999</v>
      </c>
      <c r="AD138">
        <f t="shared" si="16"/>
        <v>15.6647</v>
      </c>
      <c r="AE138">
        <f t="shared" si="17"/>
        <v>19.353736850000001</v>
      </c>
      <c r="AF138" s="9"/>
      <c r="AG138" s="22">
        <v>0.54458600000000001</v>
      </c>
      <c r="AH138" s="22">
        <v>373.06200000000001</v>
      </c>
      <c r="AI138" s="22">
        <v>-1.5976000000000001E-2</v>
      </c>
      <c r="AJ138" s="22">
        <v>128</v>
      </c>
      <c r="AK138" s="22">
        <v>0.54394500000000001</v>
      </c>
      <c r="AL138">
        <f t="shared" si="18"/>
        <v>15.976000000000001</v>
      </c>
      <c r="AM138">
        <f t="shared" si="19"/>
        <v>8.7003059360000012</v>
      </c>
      <c r="AP138" s="9"/>
      <c r="AQ138" s="22">
        <v>1.2355</v>
      </c>
      <c r="AR138" s="22">
        <v>426.68700000000001</v>
      </c>
      <c r="AS138" s="22">
        <v>-1.5643299999999999E-2</v>
      </c>
      <c r="AT138" s="22">
        <v>128</v>
      </c>
      <c r="AU138" s="22">
        <v>1.2347399999999999</v>
      </c>
      <c r="AV138">
        <f t="shared" si="20"/>
        <v>15.643299999999998</v>
      </c>
      <c r="AW138">
        <f t="shared" si="21"/>
        <v>19.32729715</v>
      </c>
      <c r="AX138" s="9"/>
      <c r="AY138" s="22">
        <v>0.54458600000000001</v>
      </c>
      <c r="AZ138" s="22">
        <v>506.15499999999997</v>
      </c>
      <c r="BA138" s="22">
        <v>-1.5963700000000001E-2</v>
      </c>
      <c r="BB138" s="22">
        <v>128</v>
      </c>
      <c r="BC138" s="22">
        <v>0.54382299999999995</v>
      </c>
      <c r="BD138">
        <f t="shared" si="22"/>
        <v>15.963700000000001</v>
      </c>
      <c r="BE138">
        <f t="shared" si="23"/>
        <v>8.6936075282000012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139.77600000000001</v>
      </c>
      <c r="I139" s="22">
        <v>7.1624800000000002E-2</v>
      </c>
      <c r="J139" s="22">
        <v>129</v>
      </c>
      <c r="K139" s="22">
        <v>8.3343500000000001E-2</v>
      </c>
      <c r="L139">
        <f t="shared" si="12"/>
        <v>-71.624800000000008</v>
      </c>
      <c r="M139">
        <f t="shared" si="13"/>
        <v>-88.132167656000007</v>
      </c>
      <c r="N139" s="9"/>
      <c r="O139" s="22">
        <v>0.54962200000000005</v>
      </c>
      <c r="P139" s="22">
        <v>231.84800000000001</v>
      </c>
      <c r="Q139" s="22">
        <v>-1.60187E-2</v>
      </c>
      <c r="R139" s="22">
        <v>129</v>
      </c>
      <c r="S139" s="22">
        <v>0.54891999999999996</v>
      </c>
      <c r="T139">
        <f t="shared" si="14"/>
        <v>16.018699999999999</v>
      </c>
      <c r="U139">
        <f t="shared" si="15"/>
        <v>8.8042299314000001</v>
      </c>
      <c r="X139" s="9"/>
      <c r="Y139" s="22">
        <v>1.23047</v>
      </c>
      <c r="Z139" s="22">
        <v>298.61900000000003</v>
      </c>
      <c r="AA139" s="22">
        <v>-1.56677E-2</v>
      </c>
      <c r="AB139" s="22">
        <v>129</v>
      </c>
      <c r="AC139" s="22">
        <v>1.2295499999999999</v>
      </c>
      <c r="AD139">
        <f t="shared" si="16"/>
        <v>15.6677</v>
      </c>
      <c r="AE139">
        <f t="shared" si="17"/>
        <v>19.278634819000001</v>
      </c>
      <c r="AF139" s="9"/>
      <c r="AG139" s="22">
        <v>0.54962200000000005</v>
      </c>
      <c r="AH139" s="22">
        <v>373.16199999999998</v>
      </c>
      <c r="AI139" s="22">
        <v>-1.5963700000000001E-2</v>
      </c>
      <c r="AJ139" s="22">
        <v>129</v>
      </c>
      <c r="AK139" s="22">
        <v>0.54891999999999996</v>
      </c>
      <c r="AL139">
        <f t="shared" si="18"/>
        <v>15.963700000000001</v>
      </c>
      <c r="AM139">
        <f t="shared" si="19"/>
        <v>8.774000721400002</v>
      </c>
      <c r="AP139" s="9"/>
      <c r="AQ139" s="22">
        <v>1.23047</v>
      </c>
      <c r="AR139" s="22">
        <v>426.78800000000001</v>
      </c>
      <c r="AS139" s="22">
        <v>-1.5646400000000001E-2</v>
      </c>
      <c r="AT139" s="22">
        <v>129</v>
      </c>
      <c r="AU139" s="22">
        <v>1.22986</v>
      </c>
      <c r="AV139">
        <f t="shared" si="20"/>
        <v>15.646400000000002</v>
      </c>
      <c r="AW139">
        <f t="shared" si="21"/>
        <v>19.252425808000002</v>
      </c>
      <c r="AX139" s="9"/>
      <c r="AY139" s="22">
        <v>0.54962200000000005</v>
      </c>
      <c r="AZ139" s="22">
        <v>506.255</v>
      </c>
      <c r="BA139" s="22">
        <v>-1.5963700000000001E-2</v>
      </c>
      <c r="BB139" s="22">
        <v>129</v>
      </c>
      <c r="BC139" s="22">
        <v>0.54904200000000003</v>
      </c>
      <c r="BD139">
        <f t="shared" si="22"/>
        <v>15.963700000000001</v>
      </c>
      <c r="BE139">
        <f t="shared" si="23"/>
        <v>8.774000721400002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139.876</v>
      </c>
      <c r="I140" s="22">
        <v>7.1655300000000005E-2</v>
      </c>
      <c r="J140" s="22">
        <v>130</v>
      </c>
      <c r="K140" s="22">
        <v>8.3496100000000004E-2</v>
      </c>
      <c r="L140">
        <f t="shared" ref="L140:L203" si="24">-I140/$F$2*1000</f>
        <v>-71.655300000000011</v>
      </c>
      <c r="M140">
        <f t="shared" ref="M140:M203" si="25">L140*G140</f>
        <v>-87.80855427900002</v>
      </c>
      <c r="N140" s="9"/>
      <c r="O140" s="22">
        <v>0.55465699999999996</v>
      </c>
      <c r="P140" s="22">
        <v>231.94900000000001</v>
      </c>
      <c r="Q140" s="22">
        <v>-1.6015600000000001E-2</v>
      </c>
      <c r="R140" s="22">
        <v>130</v>
      </c>
      <c r="S140" s="22">
        <v>0.55398599999999998</v>
      </c>
      <c r="T140">
        <f t="shared" ref="T140:T203" si="26">-Q140/$F$2*1000</f>
        <v>16.015600000000003</v>
      </c>
      <c r="U140">
        <f t="shared" ref="U140:U203" si="27">T140*O140</f>
        <v>8.8831646492000012</v>
      </c>
      <c r="X140" s="9"/>
      <c r="Y140" s="22">
        <v>1.22543</v>
      </c>
      <c r="Z140" s="22">
        <v>298.72000000000003</v>
      </c>
      <c r="AA140" s="22">
        <v>-1.56677E-2</v>
      </c>
      <c r="AB140" s="22">
        <v>130</v>
      </c>
      <c r="AC140" s="22">
        <v>1.2246699999999999</v>
      </c>
      <c r="AD140">
        <f t="shared" ref="AD140:AD203" si="28">-AA140/$F$2*1000</f>
        <v>15.6677</v>
      </c>
      <c r="AE140">
        <f t="shared" ref="AE140:AE203" si="29">AD140*Y140</f>
        <v>19.199669611000001</v>
      </c>
      <c r="AF140" s="9"/>
      <c r="AG140" s="22">
        <v>0.55465699999999996</v>
      </c>
      <c r="AH140" s="22">
        <v>373.26299999999998</v>
      </c>
      <c r="AI140" s="22">
        <v>-1.59668E-2</v>
      </c>
      <c r="AJ140" s="22">
        <v>130</v>
      </c>
      <c r="AK140" s="22">
        <v>0.55364999999999998</v>
      </c>
      <c r="AL140">
        <f t="shared" ref="AL140:AL203" si="30">-AI140/$F$2*1000</f>
        <v>15.966799999999999</v>
      </c>
      <c r="AM140">
        <f t="shared" ref="AM140:AM203" si="31">AL140*AG140</f>
        <v>8.8560973875999984</v>
      </c>
      <c r="AP140" s="9"/>
      <c r="AQ140" s="22">
        <v>1.22543</v>
      </c>
      <c r="AR140" s="22">
        <v>426.88900000000001</v>
      </c>
      <c r="AS140" s="22">
        <v>-1.5655499999999999E-2</v>
      </c>
      <c r="AT140" s="22">
        <v>130</v>
      </c>
      <c r="AU140" s="22">
        <v>1.2240599999999999</v>
      </c>
      <c r="AV140">
        <f t="shared" ref="AV140:AV203" si="32">-AS140/$F$2*1000</f>
        <v>15.6555</v>
      </c>
      <c r="AW140">
        <f t="shared" ref="AW140:AW203" si="33">AV140*AQ140</f>
        <v>19.184719364999999</v>
      </c>
      <c r="AX140" s="9"/>
      <c r="AY140" s="22">
        <v>0.55465699999999996</v>
      </c>
      <c r="AZ140" s="22">
        <v>506.35599999999999</v>
      </c>
      <c r="BA140" s="22">
        <v>-1.5957599999999999E-2</v>
      </c>
      <c r="BB140" s="22">
        <v>130</v>
      </c>
      <c r="BC140" s="22">
        <v>0.55410800000000004</v>
      </c>
      <c r="BD140">
        <f t="shared" ref="BD140:BD203" si="34">-BA140/$F$2*1000</f>
        <v>15.957599999999999</v>
      </c>
      <c r="BE140">
        <f t="shared" ref="BE140:BE203" si="35">BD140*AY140</f>
        <v>8.8509945431999988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139.977</v>
      </c>
      <c r="I141" s="22">
        <v>7.8155500000000003E-2</v>
      </c>
      <c r="J141" s="22">
        <v>131</v>
      </c>
      <c r="K141" s="22">
        <v>8.3496100000000004E-2</v>
      </c>
      <c r="L141">
        <f t="shared" si="24"/>
        <v>-78.155500000000004</v>
      </c>
      <c r="M141">
        <f t="shared" si="25"/>
        <v>-95.380972200000002</v>
      </c>
      <c r="N141" s="9"/>
      <c r="O141" s="22">
        <v>0.55969199999999997</v>
      </c>
      <c r="P141" s="22">
        <v>232.04900000000001</v>
      </c>
      <c r="Q141" s="22">
        <v>-1.6027799999999998E-2</v>
      </c>
      <c r="R141" s="22">
        <v>131</v>
      </c>
      <c r="S141" s="22">
        <v>0.55883799999999995</v>
      </c>
      <c r="T141">
        <f t="shared" si="26"/>
        <v>16.027799999999999</v>
      </c>
      <c r="U141">
        <f t="shared" si="27"/>
        <v>8.9706314375999998</v>
      </c>
      <c r="X141" s="9"/>
      <c r="Y141" s="22">
        <v>1.2203999999999999</v>
      </c>
      <c r="Z141" s="22">
        <v>298.82100000000003</v>
      </c>
      <c r="AA141" s="22">
        <v>-1.5670799999999999E-2</v>
      </c>
      <c r="AB141" s="22">
        <v>131</v>
      </c>
      <c r="AC141" s="22">
        <v>1.2191799999999999</v>
      </c>
      <c r="AD141">
        <f t="shared" si="28"/>
        <v>15.670799999999998</v>
      </c>
      <c r="AE141">
        <f t="shared" si="29"/>
        <v>19.124644319999998</v>
      </c>
      <c r="AF141" s="9"/>
      <c r="AG141" s="22">
        <v>0.55969199999999997</v>
      </c>
      <c r="AH141" s="22">
        <v>373.36399999999998</v>
      </c>
      <c r="AI141" s="22">
        <v>-1.5960700000000001E-2</v>
      </c>
      <c r="AJ141" s="22">
        <v>131</v>
      </c>
      <c r="AK141" s="22">
        <v>0.55905199999999999</v>
      </c>
      <c r="AL141">
        <f t="shared" si="30"/>
        <v>15.960700000000001</v>
      </c>
      <c r="AM141">
        <f t="shared" si="31"/>
        <v>8.9330761043999996</v>
      </c>
      <c r="AP141" s="9"/>
      <c r="AQ141" s="22">
        <v>1.2203999999999999</v>
      </c>
      <c r="AR141" s="22">
        <v>426.99</v>
      </c>
      <c r="AS141" s="22">
        <v>-1.56525E-2</v>
      </c>
      <c r="AT141" s="22">
        <v>131</v>
      </c>
      <c r="AU141" s="22">
        <v>1.2188699999999999</v>
      </c>
      <c r="AV141">
        <f t="shared" si="32"/>
        <v>15.6525</v>
      </c>
      <c r="AW141">
        <f t="shared" si="33"/>
        <v>19.102311</v>
      </c>
      <c r="AX141" s="9"/>
      <c r="AY141" s="22">
        <v>0.55969199999999997</v>
      </c>
      <c r="AZ141" s="22">
        <v>506.45699999999999</v>
      </c>
      <c r="BA141" s="22">
        <v>-1.5957599999999999E-2</v>
      </c>
      <c r="BB141" s="22">
        <v>131</v>
      </c>
      <c r="BC141" s="22">
        <v>0.55896000000000001</v>
      </c>
      <c r="BD141">
        <f t="shared" si="34"/>
        <v>15.957599999999999</v>
      </c>
      <c r="BE141">
        <f t="shared" si="35"/>
        <v>8.9313410591999993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140.078</v>
      </c>
      <c r="I142" s="22">
        <v>7.8155500000000003E-2</v>
      </c>
      <c r="J142" s="22">
        <v>132</v>
      </c>
      <c r="K142" s="22">
        <v>8.3465600000000001E-2</v>
      </c>
      <c r="L142">
        <f t="shared" si="24"/>
        <v>-78.155500000000004</v>
      </c>
      <c r="M142">
        <f t="shared" si="25"/>
        <v>-94.987068480000005</v>
      </c>
      <c r="N142" s="9"/>
      <c r="O142" s="22">
        <v>0.56472800000000001</v>
      </c>
      <c r="P142" s="22">
        <v>232.15</v>
      </c>
      <c r="Q142" s="22">
        <v>-1.6024799999999999E-2</v>
      </c>
      <c r="R142" s="22">
        <v>132</v>
      </c>
      <c r="S142" s="22">
        <v>0.56420899999999996</v>
      </c>
      <c r="T142">
        <f t="shared" si="26"/>
        <v>16.024799999999999</v>
      </c>
      <c r="U142">
        <f t="shared" si="27"/>
        <v>9.049653254399999</v>
      </c>
      <c r="X142" s="9"/>
      <c r="Y142" s="22">
        <v>1.21536</v>
      </c>
      <c r="Z142" s="22">
        <v>298.92099999999999</v>
      </c>
      <c r="AA142" s="22">
        <v>-1.5670799999999999E-2</v>
      </c>
      <c r="AB142" s="22">
        <v>132</v>
      </c>
      <c r="AC142" s="22">
        <v>1.2149000000000001</v>
      </c>
      <c r="AD142">
        <f t="shared" si="28"/>
        <v>15.670799999999998</v>
      </c>
      <c r="AE142">
        <f t="shared" si="29"/>
        <v>19.045663487999999</v>
      </c>
      <c r="AF142" s="9"/>
      <c r="AG142" s="22">
        <v>0.56472800000000001</v>
      </c>
      <c r="AH142" s="22">
        <v>373.464</v>
      </c>
      <c r="AI142" s="22">
        <v>-1.59668E-2</v>
      </c>
      <c r="AJ142" s="22">
        <v>132</v>
      </c>
      <c r="AK142" s="22">
        <v>0.56381199999999998</v>
      </c>
      <c r="AL142">
        <f t="shared" si="30"/>
        <v>15.966799999999999</v>
      </c>
      <c r="AM142">
        <f t="shared" si="31"/>
        <v>9.0168990303999994</v>
      </c>
      <c r="AP142" s="9"/>
      <c r="AQ142" s="22">
        <v>1.21536</v>
      </c>
      <c r="AR142" s="22">
        <v>427.09</v>
      </c>
      <c r="AS142" s="22">
        <v>-1.56647E-2</v>
      </c>
      <c r="AT142" s="22">
        <v>132</v>
      </c>
      <c r="AU142" s="22">
        <v>1.2139899999999999</v>
      </c>
      <c r="AV142">
        <f t="shared" si="32"/>
        <v>15.6647</v>
      </c>
      <c r="AW142">
        <f t="shared" si="33"/>
        <v>19.038249791999998</v>
      </c>
      <c r="AX142" s="9"/>
      <c r="AY142" s="22">
        <v>0.56472800000000001</v>
      </c>
      <c r="AZ142" s="22">
        <v>506.55799999999999</v>
      </c>
      <c r="BA142" s="22">
        <v>-1.5957599999999999E-2</v>
      </c>
      <c r="BB142" s="22">
        <v>132</v>
      </c>
      <c r="BC142" s="22">
        <v>0.564056</v>
      </c>
      <c r="BD142">
        <f t="shared" si="34"/>
        <v>15.957599999999999</v>
      </c>
      <c r="BE142">
        <f t="shared" si="35"/>
        <v>9.0117035328000004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140.178</v>
      </c>
      <c r="I143" s="22">
        <v>7.8155500000000003E-2</v>
      </c>
      <c r="J143" s="22">
        <v>133</v>
      </c>
      <c r="K143" s="22">
        <v>8.3465600000000001E-2</v>
      </c>
      <c r="L143">
        <f t="shared" si="24"/>
        <v>-78.155500000000004</v>
      </c>
      <c r="M143">
        <f t="shared" si="25"/>
        <v>-94.593946314999997</v>
      </c>
      <c r="N143" s="9"/>
      <c r="O143" s="22">
        <v>0.56976300000000002</v>
      </c>
      <c r="P143" s="22">
        <v>232.251</v>
      </c>
      <c r="Q143" s="22">
        <v>-1.6003400000000001E-2</v>
      </c>
      <c r="R143" s="22">
        <v>133</v>
      </c>
      <c r="S143" s="22">
        <v>0.56903099999999995</v>
      </c>
      <c r="T143">
        <f t="shared" si="26"/>
        <v>16.003399999999999</v>
      </c>
      <c r="U143">
        <f t="shared" si="27"/>
        <v>9.1181451942000002</v>
      </c>
      <c r="X143" s="9"/>
      <c r="Y143" s="22">
        <v>1.2103299999999999</v>
      </c>
      <c r="Z143" s="22">
        <v>299.02199999999999</v>
      </c>
      <c r="AA143" s="22">
        <v>-1.56677E-2</v>
      </c>
      <c r="AB143" s="22">
        <v>133</v>
      </c>
      <c r="AC143" s="22">
        <v>1.2091099999999999</v>
      </c>
      <c r="AD143">
        <f t="shared" si="28"/>
        <v>15.6677</v>
      </c>
      <c r="AE143">
        <f t="shared" si="29"/>
        <v>18.963087340999998</v>
      </c>
      <c r="AF143" s="9"/>
      <c r="AG143" s="22">
        <v>0.56976300000000002</v>
      </c>
      <c r="AH143" s="22">
        <v>373.565</v>
      </c>
      <c r="AI143" s="22">
        <v>-1.5969799999999999E-2</v>
      </c>
      <c r="AJ143" s="22">
        <v>133</v>
      </c>
      <c r="AK143" s="22">
        <v>0.56903099999999995</v>
      </c>
      <c r="AL143">
        <f t="shared" si="30"/>
        <v>15.969799999999999</v>
      </c>
      <c r="AM143">
        <f t="shared" si="31"/>
        <v>9.0990011574</v>
      </c>
      <c r="AP143" s="9"/>
      <c r="AQ143" s="22">
        <v>1.2103299999999999</v>
      </c>
      <c r="AR143" s="22">
        <v>427.19099999999997</v>
      </c>
      <c r="AS143" s="22">
        <v>-1.5658600000000002E-2</v>
      </c>
      <c r="AT143" s="22">
        <v>133</v>
      </c>
      <c r="AU143" s="22">
        <v>1.2094100000000001</v>
      </c>
      <c r="AV143">
        <f t="shared" si="32"/>
        <v>15.658600000000002</v>
      </c>
      <c r="AW143">
        <f t="shared" si="33"/>
        <v>18.952073338000002</v>
      </c>
      <c r="AX143" s="9"/>
      <c r="AY143" s="22">
        <v>0.56976300000000002</v>
      </c>
      <c r="AZ143" s="22">
        <v>506.65800000000002</v>
      </c>
      <c r="BA143" s="22">
        <v>-1.5954599999999999E-2</v>
      </c>
      <c r="BB143" s="22">
        <v>133</v>
      </c>
      <c r="BC143" s="22">
        <v>0.56906100000000004</v>
      </c>
      <c r="BD143">
        <f t="shared" si="34"/>
        <v>15.954599999999999</v>
      </c>
      <c r="BE143">
        <f t="shared" si="35"/>
        <v>9.0903407598000001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140.279</v>
      </c>
      <c r="I144" s="22">
        <v>7.8155500000000003E-2</v>
      </c>
      <c r="J144" s="22">
        <v>134</v>
      </c>
      <c r="K144" s="22">
        <v>8.3435099999999998E-2</v>
      </c>
      <c r="L144">
        <f t="shared" si="24"/>
        <v>-78.155500000000004</v>
      </c>
      <c r="M144">
        <f t="shared" si="25"/>
        <v>-94.200042594999999</v>
      </c>
      <c r="N144" s="9"/>
      <c r="O144" s="22">
        <v>0.57479899999999995</v>
      </c>
      <c r="P144" s="22">
        <v>232.352</v>
      </c>
      <c r="Q144" s="22">
        <v>-1.60217E-2</v>
      </c>
      <c r="R144" s="22">
        <v>134</v>
      </c>
      <c r="S144" s="22">
        <v>0.57415799999999995</v>
      </c>
      <c r="T144">
        <f t="shared" si="26"/>
        <v>16.021699999999999</v>
      </c>
      <c r="U144">
        <f t="shared" si="27"/>
        <v>9.2092571382999981</v>
      </c>
      <c r="X144" s="9"/>
      <c r="Y144" s="22">
        <v>1.20529</v>
      </c>
      <c r="Z144" s="22">
        <v>299.12299999999999</v>
      </c>
      <c r="AA144" s="22">
        <v>-1.5673800000000002E-2</v>
      </c>
      <c r="AB144" s="22">
        <v>134</v>
      </c>
      <c r="AC144" s="22">
        <v>1.2042200000000001</v>
      </c>
      <c r="AD144">
        <f t="shared" si="28"/>
        <v>15.673800000000002</v>
      </c>
      <c r="AE144">
        <f t="shared" si="29"/>
        <v>18.891474402</v>
      </c>
      <c r="AF144" s="9"/>
      <c r="AG144" s="22">
        <v>0.57479899999999995</v>
      </c>
      <c r="AH144" s="22">
        <v>373.666</v>
      </c>
      <c r="AI144" s="22">
        <v>-1.59668E-2</v>
      </c>
      <c r="AJ144" s="22">
        <v>134</v>
      </c>
      <c r="AK144" s="22">
        <v>0.57406599999999997</v>
      </c>
      <c r="AL144">
        <f t="shared" si="30"/>
        <v>15.966799999999999</v>
      </c>
      <c r="AM144">
        <f t="shared" si="31"/>
        <v>9.1777006731999986</v>
      </c>
      <c r="AP144" s="9"/>
      <c r="AQ144" s="22">
        <v>1.20529</v>
      </c>
      <c r="AR144" s="22">
        <v>427.29199999999997</v>
      </c>
      <c r="AS144" s="22">
        <v>-1.5661600000000001E-2</v>
      </c>
      <c r="AT144" s="22">
        <v>134</v>
      </c>
      <c r="AU144" s="22">
        <v>1.2048300000000001</v>
      </c>
      <c r="AV144">
        <f t="shared" si="32"/>
        <v>15.661600000000002</v>
      </c>
      <c r="AW144">
        <f t="shared" si="33"/>
        <v>18.876769864</v>
      </c>
      <c r="AX144" s="9"/>
      <c r="AY144" s="22">
        <v>0.57479899999999995</v>
      </c>
      <c r="AZ144" s="22">
        <v>506.75900000000001</v>
      </c>
      <c r="BA144" s="22">
        <v>-1.5957599999999999E-2</v>
      </c>
      <c r="BB144" s="22">
        <v>134</v>
      </c>
      <c r="BC144" s="22">
        <v>0.57400499999999999</v>
      </c>
      <c r="BD144">
        <f t="shared" si="34"/>
        <v>15.957599999999999</v>
      </c>
      <c r="BE144">
        <f t="shared" si="35"/>
        <v>9.1724125223999984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140.38</v>
      </c>
      <c r="I145" s="22">
        <v>7.8094499999999997E-2</v>
      </c>
      <c r="J145" s="22">
        <v>135</v>
      </c>
      <c r="K145" s="22">
        <v>8.3496100000000004E-2</v>
      </c>
      <c r="L145">
        <f t="shared" si="24"/>
        <v>-78.094499999999996</v>
      </c>
      <c r="M145">
        <f t="shared" si="25"/>
        <v>-93.73370457</v>
      </c>
      <c r="N145" s="9"/>
      <c r="O145" s="22">
        <v>0.57983399999999996</v>
      </c>
      <c r="P145" s="22">
        <v>232.452</v>
      </c>
      <c r="Q145" s="22">
        <v>-1.5994299999999999E-2</v>
      </c>
      <c r="R145" s="22">
        <v>135</v>
      </c>
      <c r="S145" s="22">
        <v>0.57901000000000002</v>
      </c>
      <c r="T145">
        <f t="shared" si="26"/>
        <v>15.994299999999999</v>
      </c>
      <c r="U145">
        <f t="shared" si="27"/>
        <v>9.2740389461999992</v>
      </c>
      <c r="X145" s="9"/>
      <c r="Y145" s="22">
        <v>1.2002600000000001</v>
      </c>
      <c r="Z145" s="22">
        <v>299.22300000000001</v>
      </c>
      <c r="AA145" s="22">
        <v>-1.5685999999999999E-2</v>
      </c>
      <c r="AB145" s="22">
        <v>135</v>
      </c>
      <c r="AC145" s="22">
        <v>1.1993400000000001</v>
      </c>
      <c r="AD145">
        <f t="shared" si="28"/>
        <v>15.685999999999998</v>
      </c>
      <c r="AE145">
        <f t="shared" si="29"/>
        <v>18.827278360000001</v>
      </c>
      <c r="AF145" s="9"/>
      <c r="AG145" s="22">
        <v>0.57983399999999996</v>
      </c>
      <c r="AH145" s="22">
        <v>373.767</v>
      </c>
      <c r="AI145" s="22">
        <v>-1.5963700000000001E-2</v>
      </c>
      <c r="AJ145" s="22">
        <v>135</v>
      </c>
      <c r="AK145" s="22">
        <v>0.57897900000000002</v>
      </c>
      <c r="AL145">
        <f t="shared" si="30"/>
        <v>15.963700000000001</v>
      </c>
      <c r="AM145">
        <f t="shared" si="31"/>
        <v>9.2562960257999993</v>
      </c>
      <c r="AP145" s="9"/>
      <c r="AQ145" s="22">
        <v>1.2002600000000001</v>
      </c>
      <c r="AR145" s="22">
        <v>427.392</v>
      </c>
      <c r="AS145" s="22">
        <v>-1.56677E-2</v>
      </c>
      <c r="AT145" s="22">
        <v>135</v>
      </c>
      <c r="AU145" s="22">
        <v>1.1990400000000001</v>
      </c>
      <c r="AV145">
        <f t="shared" si="32"/>
        <v>15.6677</v>
      </c>
      <c r="AW145">
        <f t="shared" si="33"/>
        <v>18.805313602000002</v>
      </c>
      <c r="AX145" s="9"/>
      <c r="AY145" s="22">
        <v>0.57983399999999996</v>
      </c>
      <c r="AZ145" s="22">
        <v>506.86</v>
      </c>
      <c r="BA145" s="22">
        <v>-1.5957599999999999E-2</v>
      </c>
      <c r="BB145" s="22">
        <v>135</v>
      </c>
      <c r="BC145" s="22">
        <v>0.57913199999999998</v>
      </c>
      <c r="BD145">
        <f t="shared" si="34"/>
        <v>15.957599999999999</v>
      </c>
      <c r="BE145">
        <f t="shared" si="35"/>
        <v>9.2527590383999989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140.48099999999999</v>
      </c>
      <c r="I146" s="22">
        <v>7.8125E-2</v>
      </c>
      <c r="J146" s="22">
        <v>136</v>
      </c>
      <c r="K146" s="22">
        <v>8.3557099999999995E-2</v>
      </c>
      <c r="L146">
        <f t="shared" si="24"/>
        <v>-78.125</v>
      </c>
      <c r="M146">
        <f t="shared" si="25"/>
        <v>-93.376562499999991</v>
      </c>
      <c r="N146" s="9"/>
      <c r="O146" s="22">
        <v>0.58486899999999997</v>
      </c>
      <c r="P146" s="22">
        <v>232.553</v>
      </c>
      <c r="Q146" s="22">
        <v>-1.60065E-2</v>
      </c>
      <c r="R146" s="22">
        <v>136</v>
      </c>
      <c r="S146" s="22">
        <v>0.58428999999999998</v>
      </c>
      <c r="T146">
        <f t="shared" si="26"/>
        <v>16.006499999999999</v>
      </c>
      <c r="U146">
        <f t="shared" si="27"/>
        <v>9.3617056484999992</v>
      </c>
      <c r="X146" s="9"/>
      <c r="Y146" s="22">
        <v>1.1952199999999999</v>
      </c>
      <c r="Z146" s="22">
        <v>299.32400000000001</v>
      </c>
      <c r="AA146" s="22">
        <v>-1.5695199999999999E-2</v>
      </c>
      <c r="AB146" s="22">
        <v>136</v>
      </c>
      <c r="AC146" s="22">
        <v>1.19476</v>
      </c>
      <c r="AD146">
        <f t="shared" si="28"/>
        <v>15.6952</v>
      </c>
      <c r="AE146">
        <f t="shared" si="29"/>
        <v>18.759216943999999</v>
      </c>
      <c r="AF146" s="9"/>
      <c r="AG146" s="22">
        <v>0.58486899999999997</v>
      </c>
      <c r="AH146" s="22">
        <v>373.86700000000002</v>
      </c>
      <c r="AI146" s="22">
        <v>-1.59515E-2</v>
      </c>
      <c r="AJ146" s="22">
        <v>136</v>
      </c>
      <c r="AK146" s="22">
        <v>0.58404500000000004</v>
      </c>
      <c r="AL146">
        <f t="shared" si="30"/>
        <v>15.951500000000001</v>
      </c>
      <c r="AM146">
        <f t="shared" si="31"/>
        <v>9.3295378534999998</v>
      </c>
      <c r="AP146" s="9"/>
      <c r="AQ146" s="22">
        <v>1.1952199999999999</v>
      </c>
      <c r="AR146" s="22">
        <v>427.49299999999999</v>
      </c>
      <c r="AS146" s="22">
        <v>-1.5670799999999999E-2</v>
      </c>
      <c r="AT146" s="22">
        <v>136</v>
      </c>
      <c r="AU146" s="22">
        <v>1.1944600000000001</v>
      </c>
      <c r="AV146">
        <f t="shared" si="32"/>
        <v>15.670799999999998</v>
      </c>
      <c r="AW146">
        <f t="shared" si="33"/>
        <v>18.730053575999996</v>
      </c>
      <c r="AX146" s="9"/>
      <c r="AY146" s="22">
        <v>0.58486899999999997</v>
      </c>
      <c r="AZ146" s="22">
        <v>506.96</v>
      </c>
      <c r="BA146" s="22">
        <v>-1.5948500000000001E-2</v>
      </c>
      <c r="BB146" s="22">
        <v>136</v>
      </c>
      <c r="BC146" s="22">
        <v>0.58413700000000002</v>
      </c>
      <c r="BD146">
        <f t="shared" si="34"/>
        <v>15.948500000000001</v>
      </c>
      <c r="BE146">
        <f t="shared" si="35"/>
        <v>9.327783246500001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140.58099999999999</v>
      </c>
      <c r="I147" s="22">
        <v>7.8094499999999997E-2</v>
      </c>
      <c r="J147" s="22">
        <v>137</v>
      </c>
      <c r="K147" s="22">
        <v>8.3465600000000001E-2</v>
      </c>
      <c r="L147">
        <f t="shared" si="24"/>
        <v>-78.094499999999996</v>
      </c>
      <c r="M147">
        <f t="shared" si="25"/>
        <v>-92.947292955000009</v>
      </c>
      <c r="N147" s="9"/>
      <c r="O147" s="22">
        <v>0.58990500000000001</v>
      </c>
      <c r="P147" s="22">
        <v>232.654</v>
      </c>
      <c r="Q147" s="22">
        <v>-1.6012599999999998E-2</v>
      </c>
      <c r="R147" s="22">
        <v>137</v>
      </c>
      <c r="S147" s="22">
        <v>0.58938599999999997</v>
      </c>
      <c r="T147">
        <f t="shared" si="26"/>
        <v>16.012599999999999</v>
      </c>
      <c r="U147">
        <f t="shared" si="27"/>
        <v>9.4459128029999988</v>
      </c>
      <c r="X147" s="9"/>
      <c r="Y147" s="22">
        <v>1.1901900000000001</v>
      </c>
      <c r="Z147" s="22">
        <v>299.42500000000001</v>
      </c>
      <c r="AA147" s="22">
        <v>-1.5698199999999999E-2</v>
      </c>
      <c r="AB147" s="22">
        <v>137</v>
      </c>
      <c r="AC147" s="22">
        <v>1.18927</v>
      </c>
      <c r="AD147">
        <f t="shared" si="28"/>
        <v>15.698199999999998</v>
      </c>
      <c r="AE147">
        <f t="shared" si="29"/>
        <v>18.683840657999998</v>
      </c>
      <c r="AF147" s="9"/>
      <c r="AG147" s="22">
        <v>0.58990500000000001</v>
      </c>
      <c r="AH147" s="22">
        <v>373.96800000000002</v>
      </c>
      <c r="AI147" s="22">
        <v>-1.5954599999999999E-2</v>
      </c>
      <c r="AJ147" s="22">
        <v>137</v>
      </c>
      <c r="AK147" s="22">
        <v>0.58914200000000005</v>
      </c>
      <c r="AL147">
        <f t="shared" si="30"/>
        <v>15.954599999999999</v>
      </c>
      <c r="AM147">
        <f t="shared" si="31"/>
        <v>9.4116983130000005</v>
      </c>
      <c r="AP147" s="9"/>
      <c r="AQ147" s="22">
        <v>1.1901900000000001</v>
      </c>
      <c r="AR147" s="22">
        <v>427.59399999999999</v>
      </c>
      <c r="AS147" s="22">
        <v>-1.56677E-2</v>
      </c>
      <c r="AT147" s="22">
        <v>137</v>
      </c>
      <c r="AU147" s="22">
        <v>1.1895800000000001</v>
      </c>
      <c r="AV147">
        <f t="shared" si="32"/>
        <v>15.6677</v>
      </c>
      <c r="AW147">
        <f t="shared" si="33"/>
        <v>18.647539863000002</v>
      </c>
      <c r="AX147" s="9"/>
      <c r="AY147" s="22">
        <v>0.58990500000000001</v>
      </c>
      <c r="AZ147" s="22">
        <v>507.06099999999998</v>
      </c>
      <c r="BA147" s="22">
        <v>-1.59515E-2</v>
      </c>
      <c r="BB147" s="22">
        <v>137</v>
      </c>
      <c r="BC147" s="22">
        <v>0.58923300000000001</v>
      </c>
      <c r="BD147">
        <f t="shared" si="34"/>
        <v>15.951500000000001</v>
      </c>
      <c r="BE147">
        <f t="shared" si="35"/>
        <v>9.409869607500001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140.68199999999999</v>
      </c>
      <c r="I148" s="22">
        <v>7.8063999999999995E-2</v>
      </c>
      <c r="J148" s="22">
        <v>138</v>
      </c>
      <c r="K148" s="22">
        <v>8.3526600000000006E-2</v>
      </c>
      <c r="L148">
        <f t="shared" si="24"/>
        <v>-78.063999999999993</v>
      </c>
      <c r="M148">
        <f t="shared" si="25"/>
        <v>-92.517549599999981</v>
      </c>
      <c r="N148" s="9"/>
      <c r="O148" s="22">
        <v>0.59494000000000002</v>
      </c>
      <c r="P148" s="22">
        <v>232.75399999999999</v>
      </c>
      <c r="Q148" s="22">
        <v>-1.5991200000000001E-2</v>
      </c>
      <c r="R148" s="22">
        <v>138</v>
      </c>
      <c r="S148" s="22">
        <v>0.59402500000000003</v>
      </c>
      <c r="T148">
        <f t="shared" si="26"/>
        <v>15.991200000000001</v>
      </c>
      <c r="U148">
        <f t="shared" si="27"/>
        <v>9.5138045280000014</v>
      </c>
      <c r="X148" s="9"/>
      <c r="Y148" s="22">
        <v>1.1851499999999999</v>
      </c>
      <c r="Z148" s="22">
        <v>299.52600000000001</v>
      </c>
      <c r="AA148" s="22">
        <v>-1.5698199999999999E-2</v>
      </c>
      <c r="AB148" s="22">
        <v>138</v>
      </c>
      <c r="AC148" s="22">
        <v>1.1837800000000001</v>
      </c>
      <c r="AD148">
        <f t="shared" si="28"/>
        <v>15.698199999999998</v>
      </c>
      <c r="AE148">
        <f t="shared" si="29"/>
        <v>18.604721729999998</v>
      </c>
      <c r="AF148" s="9"/>
      <c r="AG148" s="22">
        <v>0.59494000000000002</v>
      </c>
      <c r="AH148" s="22">
        <v>374.06900000000002</v>
      </c>
      <c r="AI148" s="22">
        <v>-1.5954599999999999E-2</v>
      </c>
      <c r="AJ148" s="22">
        <v>138</v>
      </c>
      <c r="AK148" s="22">
        <v>0.594086</v>
      </c>
      <c r="AL148">
        <f t="shared" si="30"/>
        <v>15.954599999999999</v>
      </c>
      <c r="AM148">
        <f t="shared" si="31"/>
        <v>9.492029724</v>
      </c>
      <c r="AP148" s="9"/>
      <c r="AQ148" s="22">
        <v>1.1851499999999999</v>
      </c>
      <c r="AR148" s="22">
        <v>427.69499999999999</v>
      </c>
      <c r="AS148" s="22">
        <v>-1.56799E-2</v>
      </c>
      <c r="AT148" s="22">
        <v>138</v>
      </c>
      <c r="AU148" s="22">
        <v>1.18408</v>
      </c>
      <c r="AV148">
        <f t="shared" si="32"/>
        <v>15.6799</v>
      </c>
      <c r="AW148">
        <f t="shared" si="33"/>
        <v>18.583033484999998</v>
      </c>
      <c r="AX148" s="9"/>
      <c r="AY148" s="22">
        <v>0.59494000000000002</v>
      </c>
      <c r="AZ148" s="22">
        <v>507.16199999999998</v>
      </c>
      <c r="BA148" s="22">
        <v>-1.5948500000000001E-2</v>
      </c>
      <c r="BB148" s="22">
        <v>138</v>
      </c>
      <c r="BC148" s="22">
        <v>0.59420799999999996</v>
      </c>
      <c r="BD148">
        <f t="shared" si="34"/>
        <v>15.948500000000001</v>
      </c>
      <c r="BE148">
        <f t="shared" si="35"/>
        <v>9.4884005900000012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140.78299999999999</v>
      </c>
      <c r="I149" s="22">
        <v>7.8063999999999995E-2</v>
      </c>
      <c r="J149" s="22">
        <v>139</v>
      </c>
      <c r="K149" s="22">
        <v>8.3496100000000004E-2</v>
      </c>
      <c r="L149">
        <f t="shared" si="24"/>
        <v>-78.063999999999993</v>
      </c>
      <c r="M149">
        <f t="shared" si="25"/>
        <v>-92.124107039999984</v>
      </c>
      <c r="N149" s="9"/>
      <c r="O149" s="22">
        <v>0.59997599999999995</v>
      </c>
      <c r="P149" s="22">
        <v>232.85499999999999</v>
      </c>
      <c r="Q149" s="22">
        <v>-1.5997299999999999E-2</v>
      </c>
      <c r="R149" s="22">
        <v>139</v>
      </c>
      <c r="S149" s="22">
        <v>0.59973100000000001</v>
      </c>
      <c r="T149">
        <f t="shared" si="26"/>
        <v>15.997299999999999</v>
      </c>
      <c r="U149">
        <f t="shared" si="27"/>
        <v>9.5979960647999985</v>
      </c>
      <c r="X149" s="9"/>
      <c r="Y149" s="22">
        <v>1.18011</v>
      </c>
      <c r="Z149" s="22">
        <v>299.62599999999998</v>
      </c>
      <c r="AA149" s="22">
        <v>-1.5701300000000001E-2</v>
      </c>
      <c r="AB149" s="22">
        <v>139</v>
      </c>
      <c r="AC149" s="22">
        <v>1.1795</v>
      </c>
      <c r="AD149">
        <f t="shared" si="28"/>
        <v>15.701300000000002</v>
      </c>
      <c r="AE149">
        <f t="shared" si="29"/>
        <v>18.529261143000003</v>
      </c>
      <c r="AF149" s="9"/>
      <c r="AG149" s="22">
        <v>0.59997599999999995</v>
      </c>
      <c r="AH149" s="22">
        <v>374.16899999999998</v>
      </c>
      <c r="AI149" s="22">
        <v>-1.59515E-2</v>
      </c>
      <c r="AJ149" s="22">
        <v>139</v>
      </c>
      <c r="AK149" s="22">
        <v>0.59902999999999995</v>
      </c>
      <c r="AL149">
        <f t="shared" si="30"/>
        <v>15.951500000000001</v>
      </c>
      <c r="AM149">
        <f t="shared" si="31"/>
        <v>9.570517164</v>
      </c>
      <c r="AP149" s="9"/>
      <c r="AQ149" s="22">
        <v>1.18011</v>
      </c>
      <c r="AR149" s="22">
        <v>427.79500000000002</v>
      </c>
      <c r="AS149" s="22">
        <v>-1.56799E-2</v>
      </c>
      <c r="AT149" s="22">
        <v>139</v>
      </c>
      <c r="AU149" s="22">
        <v>1.17859</v>
      </c>
      <c r="AV149">
        <f t="shared" si="32"/>
        <v>15.6799</v>
      </c>
      <c r="AW149">
        <f t="shared" si="33"/>
        <v>18.504006788999998</v>
      </c>
      <c r="AX149" s="9"/>
      <c r="AY149" s="22">
        <v>0.59997599999999995</v>
      </c>
      <c r="AZ149" s="22">
        <v>507.26299999999998</v>
      </c>
      <c r="BA149" s="22">
        <v>-1.59363E-2</v>
      </c>
      <c r="BB149" s="22">
        <v>139</v>
      </c>
      <c r="BC149" s="22">
        <v>0.59927399999999997</v>
      </c>
      <c r="BD149">
        <f t="shared" si="34"/>
        <v>15.936300000000001</v>
      </c>
      <c r="BE149">
        <f t="shared" si="35"/>
        <v>9.5613975288000006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140.88300000000001</v>
      </c>
      <c r="I150" s="22">
        <v>7.8063999999999995E-2</v>
      </c>
      <c r="J150" s="22">
        <v>140</v>
      </c>
      <c r="K150" s="22">
        <v>8.3557099999999995E-2</v>
      </c>
      <c r="L150">
        <f t="shared" si="24"/>
        <v>-78.063999999999993</v>
      </c>
      <c r="M150">
        <f t="shared" si="25"/>
        <v>-91.731445119999989</v>
      </c>
      <c r="N150" s="9"/>
      <c r="O150" s="22">
        <v>0.60501099999999997</v>
      </c>
      <c r="P150" s="22">
        <v>232.95599999999999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16.000400000000003</v>
      </c>
      <c r="U150">
        <f t="shared" si="27"/>
        <v>9.6804180044000017</v>
      </c>
      <c r="X150" s="9"/>
      <c r="Y150" s="22">
        <v>1.1750799999999999</v>
      </c>
      <c r="Z150" s="22">
        <v>299.72699999999998</v>
      </c>
      <c r="AA150" s="22">
        <v>-1.5704300000000001E-2</v>
      </c>
      <c r="AB150" s="22">
        <v>140</v>
      </c>
      <c r="AC150" s="22">
        <v>1.17462</v>
      </c>
      <c r="AD150">
        <f t="shared" si="28"/>
        <v>15.704300000000002</v>
      </c>
      <c r="AE150">
        <f t="shared" si="29"/>
        <v>18.453808844000001</v>
      </c>
      <c r="AF150" s="9"/>
      <c r="AG150" s="22">
        <v>0.60501099999999997</v>
      </c>
      <c r="AH150" s="22">
        <v>374.27</v>
      </c>
      <c r="AI150" s="22">
        <v>-1.5942399999999999E-2</v>
      </c>
      <c r="AJ150" s="22">
        <v>140</v>
      </c>
      <c r="AK150" s="22">
        <v>0.60421800000000003</v>
      </c>
      <c r="AL150">
        <f t="shared" si="30"/>
        <v>15.942399999999999</v>
      </c>
      <c r="AM150">
        <f t="shared" si="31"/>
        <v>9.6453273663999983</v>
      </c>
      <c r="AP150" s="9"/>
      <c r="AQ150" s="22">
        <v>1.1750799999999999</v>
      </c>
      <c r="AR150" s="22">
        <v>427.89600000000002</v>
      </c>
      <c r="AS150" s="22">
        <v>-1.5682999999999999E-2</v>
      </c>
      <c r="AT150" s="22">
        <v>140</v>
      </c>
      <c r="AU150" s="22">
        <v>1.17401</v>
      </c>
      <c r="AV150">
        <f t="shared" si="32"/>
        <v>15.683</v>
      </c>
      <c r="AW150">
        <f t="shared" si="33"/>
        <v>18.428779639999998</v>
      </c>
      <c r="AX150" s="9"/>
      <c r="AY150" s="22">
        <v>0.60501099999999997</v>
      </c>
      <c r="AZ150" s="22">
        <v>507.363</v>
      </c>
      <c r="BA150" s="22">
        <v>-1.59393E-2</v>
      </c>
      <c r="BB150" s="22">
        <v>140</v>
      </c>
      <c r="BC150" s="22">
        <v>0.60424800000000001</v>
      </c>
      <c r="BD150">
        <f t="shared" si="34"/>
        <v>15.939299999999999</v>
      </c>
      <c r="BE150">
        <f t="shared" si="35"/>
        <v>9.6434518322999985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140.98400000000001</v>
      </c>
      <c r="I151" s="22">
        <v>7.8033400000000003E-2</v>
      </c>
      <c r="J151" s="22">
        <v>141</v>
      </c>
      <c r="K151" s="22">
        <v>8.3587599999999998E-2</v>
      </c>
      <c r="L151">
        <f t="shared" si="24"/>
        <v>-78.0334</v>
      </c>
      <c r="M151">
        <f t="shared" si="25"/>
        <v>-91.302199336000001</v>
      </c>
      <c r="N151" s="9"/>
      <c r="O151" s="22">
        <v>0.61004599999999998</v>
      </c>
      <c r="P151" s="22">
        <v>233.05699999999999</v>
      </c>
      <c r="Q151" s="22">
        <v>-1.5997299999999999E-2</v>
      </c>
      <c r="R151" s="22">
        <v>141</v>
      </c>
      <c r="S151" s="22">
        <v>0.60952799999999996</v>
      </c>
      <c r="T151">
        <f t="shared" si="26"/>
        <v>15.997299999999999</v>
      </c>
      <c r="U151">
        <f t="shared" si="27"/>
        <v>9.7590888757999998</v>
      </c>
      <c r="X151" s="9"/>
      <c r="Y151" s="22">
        <v>1.17004</v>
      </c>
      <c r="Z151" s="22">
        <v>299.82799999999997</v>
      </c>
      <c r="AA151" s="22">
        <v>-1.5701300000000001E-2</v>
      </c>
      <c r="AB151" s="22">
        <v>141</v>
      </c>
      <c r="AC151" s="22">
        <v>1.16882</v>
      </c>
      <c r="AD151">
        <f t="shared" si="28"/>
        <v>15.701300000000002</v>
      </c>
      <c r="AE151">
        <f t="shared" si="29"/>
        <v>18.371149052</v>
      </c>
      <c r="AF151" s="9"/>
      <c r="AG151" s="22">
        <v>0.61004599999999998</v>
      </c>
      <c r="AH151" s="22">
        <v>374.37099999999998</v>
      </c>
      <c r="AI151" s="22">
        <v>-1.5954599999999999E-2</v>
      </c>
      <c r="AJ151" s="22">
        <v>141</v>
      </c>
      <c r="AK151" s="22">
        <v>0.60928300000000002</v>
      </c>
      <c r="AL151">
        <f t="shared" si="30"/>
        <v>15.954599999999999</v>
      </c>
      <c r="AM151">
        <f t="shared" si="31"/>
        <v>9.7330399115999988</v>
      </c>
      <c r="AP151" s="9"/>
      <c r="AQ151" s="22">
        <v>1.17004</v>
      </c>
      <c r="AR151" s="22">
        <v>427.99700000000001</v>
      </c>
      <c r="AS151" s="22">
        <v>-1.5689100000000001E-2</v>
      </c>
      <c r="AT151" s="22">
        <v>141</v>
      </c>
      <c r="AU151" s="22">
        <v>1.16943</v>
      </c>
      <c r="AV151">
        <f t="shared" si="32"/>
        <v>15.689100000000002</v>
      </c>
      <c r="AW151">
        <f t="shared" si="33"/>
        <v>18.356874564000002</v>
      </c>
      <c r="AX151" s="9"/>
      <c r="AY151" s="22">
        <v>0.61004599999999998</v>
      </c>
      <c r="AZ151" s="22">
        <v>507.464</v>
      </c>
      <c r="BA151" s="22">
        <v>-1.5945399999999998E-2</v>
      </c>
      <c r="BB151" s="22">
        <v>141</v>
      </c>
      <c r="BC151" s="22">
        <v>0.609375</v>
      </c>
      <c r="BD151">
        <f t="shared" si="34"/>
        <v>15.945399999999999</v>
      </c>
      <c r="BE151">
        <f t="shared" si="35"/>
        <v>9.7274274884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141.08500000000001</v>
      </c>
      <c r="I152" s="22">
        <v>7.8033400000000003E-2</v>
      </c>
      <c r="J152" s="22">
        <v>142</v>
      </c>
      <c r="K152" s="22">
        <v>8.3557099999999995E-2</v>
      </c>
      <c r="L152">
        <f t="shared" si="24"/>
        <v>-78.0334</v>
      </c>
      <c r="M152">
        <f t="shared" si="25"/>
        <v>-90.909691334000001</v>
      </c>
      <c r="N152" s="9"/>
      <c r="O152" s="22">
        <v>0.61508200000000002</v>
      </c>
      <c r="P152" s="22">
        <v>233.15700000000001</v>
      </c>
      <c r="Q152" s="22">
        <v>-1.5994299999999999E-2</v>
      </c>
      <c r="R152" s="22">
        <v>142</v>
      </c>
      <c r="S152" s="22">
        <v>0.61410500000000001</v>
      </c>
      <c r="T152">
        <f t="shared" si="26"/>
        <v>15.994299999999999</v>
      </c>
      <c r="U152">
        <f t="shared" si="27"/>
        <v>9.8378060325999996</v>
      </c>
      <c r="X152" s="9"/>
      <c r="Y152" s="22">
        <v>1.1650100000000001</v>
      </c>
      <c r="Z152" s="22">
        <v>299.928</v>
      </c>
      <c r="AA152" s="22">
        <v>-1.57074E-2</v>
      </c>
      <c r="AB152" s="22">
        <v>142</v>
      </c>
      <c r="AC152" s="22">
        <v>1.16425</v>
      </c>
      <c r="AD152">
        <f t="shared" si="28"/>
        <v>15.7074</v>
      </c>
      <c r="AE152">
        <f t="shared" si="29"/>
        <v>18.299278074</v>
      </c>
      <c r="AF152" s="9"/>
      <c r="AG152" s="22">
        <v>0.61508200000000002</v>
      </c>
      <c r="AH152" s="22">
        <v>374.47199999999998</v>
      </c>
      <c r="AI152" s="22">
        <v>-1.5957599999999999E-2</v>
      </c>
      <c r="AJ152" s="22">
        <v>142</v>
      </c>
      <c r="AK152" s="22">
        <v>0.61422699999999997</v>
      </c>
      <c r="AL152">
        <f t="shared" si="30"/>
        <v>15.957599999999999</v>
      </c>
      <c r="AM152">
        <f t="shared" si="31"/>
        <v>9.8152325232000006</v>
      </c>
      <c r="AP152" s="9"/>
      <c r="AQ152" s="22">
        <v>1.1650100000000001</v>
      </c>
      <c r="AR152" s="22">
        <v>428.09699999999998</v>
      </c>
      <c r="AS152" s="22">
        <v>-1.5682999999999999E-2</v>
      </c>
      <c r="AT152" s="22">
        <v>142</v>
      </c>
      <c r="AU152" s="22">
        <v>1.16394</v>
      </c>
      <c r="AV152">
        <f t="shared" si="32"/>
        <v>15.683</v>
      </c>
      <c r="AW152">
        <f t="shared" si="33"/>
        <v>18.270851830000002</v>
      </c>
      <c r="AX152" s="9"/>
      <c r="AY152" s="22">
        <v>0.61508200000000002</v>
      </c>
      <c r="AZ152" s="22">
        <v>507.565</v>
      </c>
      <c r="BA152" s="22">
        <v>-1.59363E-2</v>
      </c>
      <c r="BB152" s="22">
        <v>142</v>
      </c>
      <c r="BC152" s="22">
        <v>0.61431899999999995</v>
      </c>
      <c r="BD152">
        <f t="shared" si="34"/>
        <v>15.936300000000001</v>
      </c>
      <c r="BE152">
        <f t="shared" si="35"/>
        <v>9.8021312766000008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141.185</v>
      </c>
      <c r="I153" s="22">
        <v>7.8033400000000003E-2</v>
      </c>
      <c r="J153" s="22">
        <v>143</v>
      </c>
      <c r="K153" s="22">
        <v>8.3526600000000006E-2</v>
      </c>
      <c r="L153">
        <f t="shared" si="24"/>
        <v>-78.0334</v>
      </c>
      <c r="M153">
        <f t="shared" si="25"/>
        <v>-90.51640299799999</v>
      </c>
      <c r="N153" s="9"/>
      <c r="O153" s="22">
        <v>0.62011700000000003</v>
      </c>
      <c r="P153" s="22">
        <v>233.25800000000001</v>
      </c>
      <c r="Q153" s="22">
        <v>-1.5991200000000001E-2</v>
      </c>
      <c r="R153" s="22">
        <v>143</v>
      </c>
      <c r="S153" s="22">
        <v>0.61904899999999996</v>
      </c>
      <c r="T153">
        <f t="shared" si="26"/>
        <v>15.991200000000001</v>
      </c>
      <c r="U153">
        <f t="shared" si="27"/>
        <v>9.9164149704000017</v>
      </c>
      <c r="X153" s="9"/>
      <c r="Y153" s="22">
        <v>1.1599699999999999</v>
      </c>
      <c r="Z153" s="22">
        <v>300.029</v>
      </c>
      <c r="AA153" s="22">
        <v>-1.5710399999999999E-2</v>
      </c>
      <c r="AB153" s="22">
        <v>143</v>
      </c>
      <c r="AC153" s="22">
        <v>1.1587499999999999</v>
      </c>
      <c r="AD153">
        <f t="shared" si="28"/>
        <v>15.7104</v>
      </c>
      <c r="AE153">
        <f t="shared" si="29"/>
        <v>18.223592688</v>
      </c>
      <c r="AF153" s="9"/>
      <c r="AG153" s="22">
        <v>0.62011700000000003</v>
      </c>
      <c r="AH153" s="22">
        <v>374.572</v>
      </c>
      <c r="AI153" s="22">
        <v>-1.5948500000000001E-2</v>
      </c>
      <c r="AJ153" s="22">
        <v>143</v>
      </c>
      <c r="AK153" s="22">
        <v>0.61932399999999999</v>
      </c>
      <c r="AL153">
        <f t="shared" si="30"/>
        <v>15.948500000000001</v>
      </c>
      <c r="AM153">
        <f t="shared" si="31"/>
        <v>9.8899359745000019</v>
      </c>
      <c r="AP153" s="9"/>
      <c r="AQ153" s="22">
        <v>1.1599699999999999</v>
      </c>
      <c r="AR153" s="22">
        <v>428.19799999999998</v>
      </c>
      <c r="AS153" s="22">
        <v>-1.5689100000000001E-2</v>
      </c>
      <c r="AT153" s="22">
        <v>143</v>
      </c>
      <c r="AU153" s="22">
        <v>1.15906</v>
      </c>
      <c r="AV153">
        <f t="shared" si="32"/>
        <v>15.689100000000002</v>
      </c>
      <c r="AW153">
        <f t="shared" si="33"/>
        <v>18.198885326999999</v>
      </c>
      <c r="AX153" s="9"/>
      <c r="AY153" s="22">
        <v>0.62011700000000003</v>
      </c>
      <c r="AZ153" s="22">
        <v>507.66500000000002</v>
      </c>
      <c r="BA153" s="22">
        <v>-1.5942399999999999E-2</v>
      </c>
      <c r="BB153" s="22">
        <v>143</v>
      </c>
      <c r="BC153" s="22">
        <v>0.619537</v>
      </c>
      <c r="BD153">
        <f t="shared" si="34"/>
        <v>15.942399999999999</v>
      </c>
      <c r="BE153">
        <f t="shared" si="35"/>
        <v>9.8861532608000005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141.286</v>
      </c>
      <c r="I154" s="22">
        <v>7.8033400000000003E-2</v>
      </c>
      <c r="J154" s="22">
        <v>144</v>
      </c>
      <c r="K154" s="22">
        <v>8.3587599999999998E-2</v>
      </c>
      <c r="L154">
        <f t="shared" si="24"/>
        <v>-78.0334</v>
      </c>
      <c r="M154">
        <f t="shared" si="25"/>
        <v>-90.123894996000004</v>
      </c>
      <c r="N154" s="9"/>
      <c r="O154" s="22">
        <v>0.62515299999999996</v>
      </c>
      <c r="P154" s="22">
        <v>233.35900000000001</v>
      </c>
      <c r="Q154" s="22">
        <v>-1.6003400000000001E-2</v>
      </c>
      <c r="R154" s="22">
        <v>144</v>
      </c>
      <c r="S154" s="22">
        <v>0.62441999999999998</v>
      </c>
      <c r="T154">
        <f t="shared" si="26"/>
        <v>16.003399999999999</v>
      </c>
      <c r="U154">
        <f t="shared" si="27"/>
        <v>10.004573520199999</v>
      </c>
      <c r="X154" s="9"/>
      <c r="Y154" s="22">
        <v>1.1549400000000001</v>
      </c>
      <c r="Z154" s="22">
        <v>300.13</v>
      </c>
      <c r="AA154" s="22">
        <v>-1.5713499999999998E-2</v>
      </c>
      <c r="AB154" s="22">
        <v>144</v>
      </c>
      <c r="AC154" s="22">
        <v>1.15479</v>
      </c>
      <c r="AD154">
        <f t="shared" si="28"/>
        <v>15.713499999999998</v>
      </c>
      <c r="AE154">
        <f t="shared" si="29"/>
        <v>18.14814969</v>
      </c>
      <c r="AF154" s="9"/>
      <c r="AG154" s="22">
        <v>0.62515299999999996</v>
      </c>
      <c r="AH154" s="22">
        <v>374.673</v>
      </c>
      <c r="AI154" s="22">
        <v>-1.5948500000000001E-2</v>
      </c>
      <c r="AJ154" s="22">
        <v>144</v>
      </c>
      <c r="AK154" s="22">
        <v>0.62445099999999998</v>
      </c>
      <c r="AL154">
        <f t="shared" si="30"/>
        <v>15.948500000000001</v>
      </c>
      <c r="AM154">
        <f t="shared" si="31"/>
        <v>9.9702526205000002</v>
      </c>
      <c r="AP154" s="9"/>
      <c r="AQ154" s="22">
        <v>1.1549400000000001</v>
      </c>
      <c r="AR154" s="22">
        <v>428.29899999999998</v>
      </c>
      <c r="AS154" s="22">
        <v>-1.5698199999999999E-2</v>
      </c>
      <c r="AT154" s="22">
        <v>144</v>
      </c>
      <c r="AU154" s="22">
        <v>1.1541699999999999</v>
      </c>
      <c r="AV154">
        <f t="shared" si="32"/>
        <v>15.698199999999998</v>
      </c>
      <c r="AW154">
        <f t="shared" si="33"/>
        <v>18.130479107999999</v>
      </c>
      <c r="AX154" s="9"/>
      <c r="AY154" s="22">
        <v>0.62515299999999996</v>
      </c>
      <c r="AZ154" s="22">
        <v>507.76600000000002</v>
      </c>
      <c r="BA154" s="22">
        <v>-1.59363E-2</v>
      </c>
      <c r="BB154" s="22">
        <v>144</v>
      </c>
      <c r="BC154" s="22">
        <v>0.62411499999999998</v>
      </c>
      <c r="BD154">
        <f t="shared" si="34"/>
        <v>15.936300000000001</v>
      </c>
      <c r="BE154">
        <f t="shared" si="35"/>
        <v>9.9626257538999994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141.387</v>
      </c>
      <c r="I155" s="22">
        <v>7.8033400000000003E-2</v>
      </c>
      <c r="J155" s="22">
        <v>145</v>
      </c>
      <c r="K155" s="22">
        <v>8.3557099999999995E-2</v>
      </c>
      <c r="L155">
        <f t="shared" si="24"/>
        <v>-78.0334</v>
      </c>
      <c r="M155">
        <f t="shared" si="25"/>
        <v>-89.730606659999992</v>
      </c>
      <c r="N155" s="9"/>
      <c r="O155" s="22">
        <v>0.63018799999999997</v>
      </c>
      <c r="P155" s="22">
        <v>233.459</v>
      </c>
      <c r="Q155" s="22">
        <v>-1.5997299999999999E-2</v>
      </c>
      <c r="R155" s="22">
        <v>145</v>
      </c>
      <c r="S155" s="22">
        <v>0.62945600000000002</v>
      </c>
      <c r="T155">
        <f t="shared" si="26"/>
        <v>15.997299999999999</v>
      </c>
      <c r="U155">
        <f t="shared" si="27"/>
        <v>10.0813064924</v>
      </c>
      <c r="X155" s="9"/>
      <c r="Y155" s="22">
        <v>1.1498999999999999</v>
      </c>
      <c r="Z155" s="22">
        <v>300.23</v>
      </c>
      <c r="AA155" s="22">
        <v>-1.5713499999999998E-2</v>
      </c>
      <c r="AB155" s="22">
        <v>145</v>
      </c>
      <c r="AC155" s="22">
        <v>1.1486799999999999</v>
      </c>
      <c r="AD155">
        <f t="shared" si="28"/>
        <v>15.713499999999998</v>
      </c>
      <c r="AE155">
        <f t="shared" si="29"/>
        <v>18.068953649999997</v>
      </c>
      <c r="AF155" s="9"/>
      <c r="AG155" s="22">
        <v>0.63018799999999997</v>
      </c>
      <c r="AH155" s="22">
        <v>374.774</v>
      </c>
      <c r="AI155" s="22">
        <v>-1.59363E-2</v>
      </c>
      <c r="AJ155" s="22">
        <v>145</v>
      </c>
      <c r="AK155" s="22">
        <v>0.62936400000000003</v>
      </c>
      <c r="AL155">
        <f t="shared" si="30"/>
        <v>15.936300000000001</v>
      </c>
      <c r="AM155">
        <f t="shared" si="31"/>
        <v>10.042865024399999</v>
      </c>
      <c r="AP155" s="9"/>
      <c r="AQ155" s="22">
        <v>1.1498999999999999</v>
      </c>
      <c r="AR155" s="22">
        <v>428.399</v>
      </c>
      <c r="AS155" s="22">
        <v>-1.5701300000000001E-2</v>
      </c>
      <c r="AT155" s="22">
        <v>145</v>
      </c>
      <c r="AU155" s="22">
        <v>1.14899</v>
      </c>
      <c r="AV155">
        <f t="shared" si="32"/>
        <v>15.701300000000002</v>
      </c>
      <c r="AW155">
        <f t="shared" si="33"/>
        <v>18.054924870000001</v>
      </c>
      <c r="AX155" s="9"/>
      <c r="AY155" s="22">
        <v>0.63018799999999997</v>
      </c>
      <c r="AZ155" s="22">
        <v>507.86700000000002</v>
      </c>
      <c r="BA155" s="22">
        <v>-1.5933200000000002E-2</v>
      </c>
      <c r="BB155" s="22">
        <v>145</v>
      </c>
      <c r="BC155" s="22">
        <v>0.62936400000000003</v>
      </c>
      <c r="BD155">
        <f t="shared" si="34"/>
        <v>15.933200000000001</v>
      </c>
      <c r="BE155">
        <f t="shared" si="35"/>
        <v>10.0409114416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141.488</v>
      </c>
      <c r="I156" s="22">
        <v>7.8033400000000003E-2</v>
      </c>
      <c r="J156" s="22">
        <v>146</v>
      </c>
      <c r="K156" s="22">
        <v>8.3526600000000006E-2</v>
      </c>
      <c r="L156">
        <f t="shared" si="24"/>
        <v>-78.0334</v>
      </c>
      <c r="M156">
        <f t="shared" si="25"/>
        <v>-89.338098658000007</v>
      </c>
      <c r="N156" s="9"/>
      <c r="O156" s="22">
        <v>0.63522299999999998</v>
      </c>
      <c r="P156" s="22">
        <v>233.56</v>
      </c>
      <c r="Q156" s="22">
        <v>-1.5972900000000002E-2</v>
      </c>
      <c r="R156" s="22">
        <v>146</v>
      </c>
      <c r="S156" s="22">
        <v>0.634552</v>
      </c>
      <c r="T156">
        <f t="shared" si="26"/>
        <v>15.972900000000001</v>
      </c>
      <c r="U156">
        <f t="shared" si="27"/>
        <v>10.1463534567</v>
      </c>
      <c r="X156" s="9"/>
      <c r="Y156" s="22">
        <v>1.1448700000000001</v>
      </c>
      <c r="Z156" s="22">
        <v>300.33100000000002</v>
      </c>
      <c r="AA156" s="22">
        <v>-1.5713499999999998E-2</v>
      </c>
      <c r="AB156" s="22">
        <v>146</v>
      </c>
      <c r="AC156" s="22">
        <v>1.1434899999999999</v>
      </c>
      <c r="AD156">
        <f t="shared" si="28"/>
        <v>15.713499999999998</v>
      </c>
      <c r="AE156">
        <f t="shared" si="29"/>
        <v>17.989914745</v>
      </c>
      <c r="AF156" s="9"/>
      <c r="AG156" s="22">
        <v>0.63522299999999998</v>
      </c>
      <c r="AH156" s="22">
        <v>374.87400000000002</v>
      </c>
      <c r="AI156" s="22">
        <v>-1.59363E-2</v>
      </c>
      <c r="AJ156" s="22">
        <v>146</v>
      </c>
      <c r="AK156" s="22">
        <v>0.63464399999999999</v>
      </c>
      <c r="AL156">
        <f t="shared" si="30"/>
        <v>15.936300000000001</v>
      </c>
      <c r="AM156">
        <f t="shared" si="31"/>
        <v>10.123104294900001</v>
      </c>
      <c r="AP156" s="9"/>
      <c r="AQ156" s="22">
        <v>1.1448700000000001</v>
      </c>
      <c r="AR156" s="22">
        <v>428.5</v>
      </c>
      <c r="AS156" s="22">
        <v>-1.5701300000000001E-2</v>
      </c>
      <c r="AT156" s="22">
        <v>146</v>
      </c>
      <c r="AU156" s="22">
        <v>1.1440999999999999</v>
      </c>
      <c r="AV156">
        <f t="shared" si="32"/>
        <v>15.701300000000002</v>
      </c>
      <c r="AW156">
        <f t="shared" si="33"/>
        <v>17.975947331000004</v>
      </c>
      <c r="AX156" s="9"/>
      <c r="AY156" s="22">
        <v>0.63522299999999998</v>
      </c>
      <c r="AZ156" s="22">
        <v>507.96800000000002</v>
      </c>
      <c r="BA156" s="22">
        <v>-1.59271E-2</v>
      </c>
      <c r="BB156" s="22">
        <v>146</v>
      </c>
      <c r="BC156" s="22">
        <v>0.63436899999999996</v>
      </c>
      <c r="BD156">
        <f t="shared" si="34"/>
        <v>15.927099999999999</v>
      </c>
      <c r="BE156">
        <f t="shared" si="35"/>
        <v>10.117260243299999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141.58799999999999</v>
      </c>
      <c r="I157" s="22">
        <v>7.80029E-2</v>
      </c>
      <c r="J157" s="22">
        <v>147</v>
      </c>
      <c r="K157" s="22">
        <v>8.3557099999999995E-2</v>
      </c>
      <c r="L157">
        <f t="shared" si="24"/>
        <v>-78.002899999999997</v>
      </c>
      <c r="M157">
        <f t="shared" si="25"/>
        <v>-88.910045506999992</v>
      </c>
      <c r="N157" s="9"/>
      <c r="O157" s="22">
        <v>0.64025900000000002</v>
      </c>
      <c r="P157" s="22">
        <v>233.661</v>
      </c>
      <c r="Q157" s="22">
        <v>-1.5976000000000001E-2</v>
      </c>
      <c r="R157" s="22">
        <v>147</v>
      </c>
      <c r="S157" s="22">
        <v>0.63940399999999997</v>
      </c>
      <c r="T157">
        <f t="shared" si="26"/>
        <v>15.976000000000001</v>
      </c>
      <c r="U157">
        <f t="shared" si="27"/>
        <v>10.228777784</v>
      </c>
      <c r="X157" s="9"/>
      <c r="Y157" s="22">
        <v>1.1398299999999999</v>
      </c>
      <c r="Z157" s="22">
        <v>300.43200000000002</v>
      </c>
      <c r="AA157" s="22">
        <v>-1.5722699999999999E-2</v>
      </c>
      <c r="AB157" s="22">
        <v>147</v>
      </c>
      <c r="AC157" s="22">
        <v>1.1383099999999999</v>
      </c>
      <c r="AD157">
        <f t="shared" si="28"/>
        <v>15.7227</v>
      </c>
      <c r="AE157">
        <f t="shared" si="29"/>
        <v>17.921205140999998</v>
      </c>
      <c r="AF157" s="9"/>
      <c r="AG157" s="22">
        <v>0.64025900000000002</v>
      </c>
      <c r="AH157" s="22">
        <v>374.97500000000002</v>
      </c>
      <c r="AI157" s="22">
        <v>-1.59363E-2</v>
      </c>
      <c r="AJ157" s="22">
        <v>147</v>
      </c>
      <c r="AK157" s="22">
        <v>0.63964799999999999</v>
      </c>
      <c r="AL157">
        <f t="shared" si="30"/>
        <v>15.936300000000001</v>
      </c>
      <c r="AM157">
        <f t="shared" si="31"/>
        <v>10.203359501700001</v>
      </c>
      <c r="AP157" s="9"/>
      <c r="AQ157" s="22">
        <v>1.1398299999999999</v>
      </c>
      <c r="AR157" s="22">
        <v>428.601</v>
      </c>
      <c r="AS157" s="22">
        <v>-1.5704300000000001E-2</v>
      </c>
      <c r="AT157" s="22">
        <v>147</v>
      </c>
      <c r="AU157" s="22">
        <v>1.1389199999999999</v>
      </c>
      <c r="AV157">
        <f t="shared" si="32"/>
        <v>15.704300000000002</v>
      </c>
      <c r="AW157">
        <f t="shared" si="33"/>
        <v>17.900232269</v>
      </c>
      <c r="AX157" s="9"/>
      <c r="AY157" s="22">
        <v>0.64025900000000002</v>
      </c>
      <c r="AZ157" s="22">
        <v>508.06799999999998</v>
      </c>
      <c r="BA157" s="22">
        <v>-1.5930199999999999E-2</v>
      </c>
      <c r="BB157" s="22">
        <v>147</v>
      </c>
      <c r="BC157" s="22">
        <v>0.63958700000000002</v>
      </c>
      <c r="BD157">
        <f t="shared" si="34"/>
        <v>15.930199999999999</v>
      </c>
      <c r="BE157">
        <f t="shared" si="35"/>
        <v>10.1994539218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141.68899999999999</v>
      </c>
      <c r="I158" s="22">
        <v>7.80029E-2</v>
      </c>
      <c r="J158" s="22">
        <v>148</v>
      </c>
      <c r="K158" s="22">
        <v>8.3618200000000004E-2</v>
      </c>
      <c r="L158">
        <f t="shared" si="24"/>
        <v>-78.002899999999997</v>
      </c>
      <c r="M158">
        <f t="shared" si="25"/>
        <v>-88.517690919999993</v>
      </c>
      <c r="N158" s="9"/>
      <c r="O158" s="22">
        <v>0.64529400000000003</v>
      </c>
      <c r="P158" s="22">
        <v>233.762</v>
      </c>
      <c r="Q158" s="22">
        <v>-1.5979E-2</v>
      </c>
      <c r="R158" s="22">
        <v>148</v>
      </c>
      <c r="S158" s="22">
        <v>0.64446999999999999</v>
      </c>
      <c r="T158">
        <f t="shared" si="26"/>
        <v>15.979000000000001</v>
      </c>
      <c r="U158">
        <f t="shared" si="27"/>
        <v>10.311152826000001</v>
      </c>
      <c r="X158" s="9"/>
      <c r="Y158" s="22">
        <v>1.1348</v>
      </c>
      <c r="Z158" s="22">
        <v>300.53300000000002</v>
      </c>
      <c r="AA158" s="22">
        <v>-1.5725699999999999E-2</v>
      </c>
      <c r="AB158" s="22">
        <v>148</v>
      </c>
      <c r="AC158" s="22">
        <v>1.1343399999999999</v>
      </c>
      <c r="AD158">
        <f t="shared" si="28"/>
        <v>15.725699999999998</v>
      </c>
      <c r="AE158">
        <f t="shared" si="29"/>
        <v>17.845524359999999</v>
      </c>
      <c r="AF158" s="9"/>
      <c r="AG158" s="22">
        <v>0.64529400000000003</v>
      </c>
      <c r="AH158" s="22">
        <v>375.07600000000002</v>
      </c>
      <c r="AI158" s="22">
        <v>-1.59393E-2</v>
      </c>
      <c r="AJ158" s="22">
        <v>148</v>
      </c>
      <c r="AK158" s="22">
        <v>0.64477499999999999</v>
      </c>
      <c r="AL158">
        <f t="shared" si="30"/>
        <v>15.939299999999999</v>
      </c>
      <c r="AM158">
        <f t="shared" si="31"/>
        <v>10.285534654200001</v>
      </c>
      <c r="AP158" s="9"/>
      <c r="AQ158" s="22">
        <v>1.1348</v>
      </c>
      <c r="AR158" s="22">
        <v>428.702</v>
      </c>
      <c r="AS158" s="22">
        <v>-1.57074E-2</v>
      </c>
      <c r="AT158" s="22">
        <v>148</v>
      </c>
      <c r="AU158" s="22">
        <v>1.1340300000000001</v>
      </c>
      <c r="AV158">
        <f t="shared" si="32"/>
        <v>15.7074</v>
      </c>
      <c r="AW158">
        <f t="shared" si="33"/>
        <v>17.824757519999999</v>
      </c>
      <c r="AX158" s="9"/>
      <c r="AY158" s="22">
        <v>0.64529400000000003</v>
      </c>
      <c r="AZ158" s="22">
        <v>508.16899999999998</v>
      </c>
      <c r="BA158" s="22">
        <v>-1.5930199999999999E-2</v>
      </c>
      <c r="BB158" s="22">
        <v>148</v>
      </c>
      <c r="BC158" s="22">
        <v>0.64465300000000003</v>
      </c>
      <c r="BD158">
        <f t="shared" si="34"/>
        <v>15.930199999999999</v>
      </c>
      <c r="BE158">
        <f t="shared" si="35"/>
        <v>10.279662478800001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141.79</v>
      </c>
      <c r="I159" s="22">
        <v>7.8033400000000003E-2</v>
      </c>
      <c r="J159" s="22">
        <v>149</v>
      </c>
      <c r="K159" s="22">
        <v>8.3587599999999998E-2</v>
      </c>
      <c r="L159">
        <f t="shared" si="24"/>
        <v>-78.0334</v>
      </c>
      <c r="M159">
        <f t="shared" si="25"/>
        <v>-88.159013984000012</v>
      </c>
      <c r="N159" s="9"/>
      <c r="O159" s="22">
        <v>0.65032999999999996</v>
      </c>
      <c r="P159" s="22">
        <v>233.86199999999999</v>
      </c>
      <c r="Q159" s="22">
        <v>-1.5979E-2</v>
      </c>
      <c r="R159" s="22">
        <v>149</v>
      </c>
      <c r="S159" s="22">
        <v>0.64959699999999998</v>
      </c>
      <c r="T159">
        <f t="shared" si="26"/>
        <v>15.979000000000001</v>
      </c>
      <c r="U159">
        <f t="shared" si="27"/>
        <v>10.39162307</v>
      </c>
      <c r="X159" s="9"/>
      <c r="Y159" s="22">
        <v>1.1297600000000001</v>
      </c>
      <c r="Z159" s="22">
        <v>300.63299999999998</v>
      </c>
      <c r="AA159" s="22">
        <v>-1.5722699999999999E-2</v>
      </c>
      <c r="AB159" s="22">
        <v>149</v>
      </c>
      <c r="AC159" s="22">
        <v>1.1294599999999999</v>
      </c>
      <c r="AD159">
        <f t="shared" si="28"/>
        <v>15.7227</v>
      </c>
      <c r="AE159">
        <f t="shared" si="29"/>
        <v>17.762877552000003</v>
      </c>
      <c r="AF159" s="9"/>
      <c r="AG159" s="22">
        <v>0.65032999999999996</v>
      </c>
      <c r="AH159" s="22">
        <v>375.17700000000002</v>
      </c>
      <c r="AI159" s="22">
        <v>-1.5933200000000002E-2</v>
      </c>
      <c r="AJ159" s="22">
        <v>149</v>
      </c>
      <c r="AK159" s="22">
        <v>0.64965799999999996</v>
      </c>
      <c r="AL159">
        <f t="shared" si="30"/>
        <v>15.933200000000001</v>
      </c>
      <c r="AM159">
        <f t="shared" si="31"/>
        <v>10.361837956</v>
      </c>
      <c r="AP159" s="9"/>
      <c r="AQ159" s="22">
        <v>1.1297600000000001</v>
      </c>
      <c r="AR159" s="22">
        <v>428.80200000000002</v>
      </c>
      <c r="AS159" s="22">
        <v>-1.5710399999999999E-2</v>
      </c>
      <c r="AT159" s="22">
        <v>149</v>
      </c>
      <c r="AU159" s="22">
        <v>1.1288499999999999</v>
      </c>
      <c r="AV159">
        <f t="shared" si="32"/>
        <v>15.7104</v>
      </c>
      <c r="AW159">
        <f t="shared" si="33"/>
        <v>17.748981504000003</v>
      </c>
      <c r="AX159" s="9"/>
      <c r="AY159" s="22">
        <v>0.65032999999999996</v>
      </c>
      <c r="AZ159" s="22">
        <v>508.27</v>
      </c>
      <c r="BA159" s="22">
        <v>-1.59363E-2</v>
      </c>
      <c r="BB159" s="22">
        <v>149</v>
      </c>
      <c r="BC159" s="22">
        <v>0.64962799999999998</v>
      </c>
      <c r="BD159">
        <f t="shared" si="34"/>
        <v>15.936300000000001</v>
      </c>
      <c r="BE159">
        <f t="shared" si="35"/>
        <v>10.363853979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141.88999999999999</v>
      </c>
      <c r="I160" s="22">
        <v>7.8094499999999997E-2</v>
      </c>
      <c r="J160" s="22">
        <v>150</v>
      </c>
      <c r="K160" s="22">
        <v>8.3496100000000004E-2</v>
      </c>
      <c r="L160">
        <f t="shared" si="24"/>
        <v>-78.094499999999996</v>
      </c>
      <c r="M160">
        <f t="shared" si="25"/>
        <v>-87.835226984999991</v>
      </c>
      <c r="N160" s="9"/>
      <c r="O160" s="22">
        <v>0.65536499999999998</v>
      </c>
      <c r="P160" s="22">
        <v>233.96299999999999</v>
      </c>
      <c r="Q160" s="22">
        <v>-1.5969799999999999E-2</v>
      </c>
      <c r="R160" s="22">
        <v>150</v>
      </c>
      <c r="S160" s="22">
        <v>0.65466299999999999</v>
      </c>
      <c r="T160">
        <f t="shared" si="26"/>
        <v>15.969799999999999</v>
      </c>
      <c r="U160">
        <f t="shared" si="27"/>
        <v>10.466047976999999</v>
      </c>
      <c r="X160" s="9"/>
      <c r="Y160" s="22">
        <v>1.12473</v>
      </c>
      <c r="Z160" s="22">
        <v>300.73399999999998</v>
      </c>
      <c r="AA160" s="22">
        <v>-1.57349E-2</v>
      </c>
      <c r="AB160" s="22">
        <v>150</v>
      </c>
      <c r="AC160" s="22">
        <v>1.1230500000000001</v>
      </c>
      <c r="AD160">
        <f t="shared" si="28"/>
        <v>15.7349</v>
      </c>
      <c r="AE160">
        <f t="shared" si="29"/>
        <v>17.697514077000001</v>
      </c>
      <c r="AF160" s="9"/>
      <c r="AG160" s="22">
        <v>0.65536499999999998</v>
      </c>
      <c r="AH160" s="22">
        <v>375.27699999999999</v>
      </c>
      <c r="AI160" s="22">
        <v>-1.5930199999999999E-2</v>
      </c>
      <c r="AJ160" s="22">
        <v>150</v>
      </c>
      <c r="AK160" s="22">
        <v>0.65466299999999999</v>
      </c>
      <c r="AL160">
        <f t="shared" si="30"/>
        <v>15.930199999999999</v>
      </c>
      <c r="AM160">
        <f t="shared" si="31"/>
        <v>10.440095522999998</v>
      </c>
      <c r="AP160" s="9"/>
      <c r="AQ160" s="22">
        <v>1.12473</v>
      </c>
      <c r="AR160" s="22">
        <v>428.90300000000002</v>
      </c>
      <c r="AS160" s="22">
        <v>-1.5713499999999998E-2</v>
      </c>
      <c r="AT160" s="22">
        <v>150</v>
      </c>
      <c r="AU160" s="22">
        <v>1.1236600000000001</v>
      </c>
      <c r="AV160">
        <f t="shared" si="32"/>
        <v>15.713499999999998</v>
      </c>
      <c r="AW160">
        <f t="shared" si="33"/>
        <v>17.673444855</v>
      </c>
      <c r="AX160" s="9"/>
      <c r="AY160" s="22">
        <v>0.65536499999999998</v>
      </c>
      <c r="AZ160" s="22">
        <v>508.37</v>
      </c>
      <c r="BA160" s="22">
        <v>-1.5921000000000001E-2</v>
      </c>
      <c r="BB160" s="22">
        <v>150</v>
      </c>
      <c r="BC160" s="22">
        <v>0.65454100000000004</v>
      </c>
      <c r="BD160">
        <f t="shared" si="34"/>
        <v>15.921000000000001</v>
      </c>
      <c r="BE160">
        <f t="shared" si="35"/>
        <v>10.434066165000001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141.99100000000001</v>
      </c>
      <c r="I161" s="22">
        <v>8.4228499999999998E-2</v>
      </c>
      <c r="J161" s="22">
        <v>151</v>
      </c>
      <c r="K161" s="22">
        <v>8.3618200000000004E-2</v>
      </c>
      <c r="L161">
        <f t="shared" si="24"/>
        <v>-84.228499999999997</v>
      </c>
      <c r="M161">
        <f t="shared" si="25"/>
        <v>-94.309809165000004</v>
      </c>
      <c r="N161" s="9"/>
      <c r="O161" s="22">
        <v>0.66039999999999999</v>
      </c>
      <c r="P161" s="22">
        <v>234.06399999999999</v>
      </c>
      <c r="Q161" s="22">
        <v>-1.5972900000000002E-2</v>
      </c>
      <c r="R161" s="22">
        <v>151</v>
      </c>
      <c r="S161" s="22">
        <v>0.65976000000000001</v>
      </c>
      <c r="T161">
        <f t="shared" si="26"/>
        <v>15.972900000000001</v>
      </c>
      <c r="U161">
        <f t="shared" si="27"/>
        <v>10.548503160000001</v>
      </c>
      <c r="X161" s="9"/>
      <c r="Y161" s="22">
        <v>1.1196900000000001</v>
      </c>
      <c r="Z161" s="22">
        <v>300.83499999999998</v>
      </c>
      <c r="AA161" s="22">
        <v>-1.5725699999999999E-2</v>
      </c>
      <c r="AB161" s="22">
        <v>151</v>
      </c>
      <c r="AC161" s="22">
        <v>1.11816</v>
      </c>
      <c r="AD161">
        <f t="shared" si="28"/>
        <v>15.725699999999998</v>
      </c>
      <c r="AE161">
        <f t="shared" si="29"/>
        <v>17.607909032999999</v>
      </c>
      <c r="AF161" s="9"/>
      <c r="AG161" s="22">
        <v>0.66039999999999999</v>
      </c>
      <c r="AH161" s="22">
        <v>375.37799999999999</v>
      </c>
      <c r="AI161" s="22">
        <v>-1.5942399999999999E-2</v>
      </c>
      <c r="AJ161" s="22">
        <v>151</v>
      </c>
      <c r="AK161" s="22">
        <v>0.65972900000000001</v>
      </c>
      <c r="AL161">
        <f t="shared" si="30"/>
        <v>15.942399999999999</v>
      </c>
      <c r="AM161">
        <f t="shared" si="31"/>
        <v>10.528360959999999</v>
      </c>
      <c r="AP161" s="9"/>
      <c r="AQ161" s="22">
        <v>1.1196900000000001</v>
      </c>
      <c r="AR161" s="22">
        <v>429.00400000000002</v>
      </c>
      <c r="AS161" s="22">
        <v>-1.5722699999999999E-2</v>
      </c>
      <c r="AT161" s="22">
        <v>151</v>
      </c>
      <c r="AU161" s="22">
        <v>1.1190800000000001</v>
      </c>
      <c r="AV161">
        <f t="shared" si="32"/>
        <v>15.7227</v>
      </c>
      <c r="AW161">
        <f t="shared" si="33"/>
        <v>17.604549963</v>
      </c>
      <c r="AX161" s="9"/>
      <c r="AY161" s="22">
        <v>0.66039999999999999</v>
      </c>
      <c r="AZ161" s="22">
        <v>508.471</v>
      </c>
      <c r="BA161" s="22">
        <v>-1.5930199999999999E-2</v>
      </c>
      <c r="BB161" s="22">
        <v>151</v>
      </c>
      <c r="BC161" s="22">
        <v>0.65966800000000003</v>
      </c>
      <c r="BD161">
        <f t="shared" si="34"/>
        <v>15.930199999999999</v>
      </c>
      <c r="BE161">
        <f t="shared" si="35"/>
        <v>10.520304079999999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142.09200000000001</v>
      </c>
      <c r="I162" s="22">
        <v>8.4228499999999998E-2</v>
      </c>
      <c r="J162" s="22">
        <v>152</v>
      </c>
      <c r="K162" s="22">
        <v>8.3526600000000006E-2</v>
      </c>
      <c r="L162">
        <f t="shared" si="24"/>
        <v>-84.228499999999997</v>
      </c>
      <c r="M162">
        <f t="shared" si="25"/>
        <v>-93.885297524999984</v>
      </c>
      <c r="N162" s="9"/>
      <c r="O162" s="22">
        <v>0.66543600000000003</v>
      </c>
      <c r="P162" s="22">
        <v>234.16399999999999</v>
      </c>
      <c r="Q162" s="22">
        <v>-1.5969799999999999E-2</v>
      </c>
      <c r="R162" s="22">
        <v>152</v>
      </c>
      <c r="S162" s="22">
        <v>0.66479500000000002</v>
      </c>
      <c r="T162">
        <f t="shared" si="26"/>
        <v>15.969799999999999</v>
      </c>
      <c r="U162">
        <f t="shared" si="27"/>
        <v>10.6268798328</v>
      </c>
      <c r="X162" s="9"/>
      <c r="Y162" s="22">
        <v>1.1146499999999999</v>
      </c>
      <c r="Z162" s="22">
        <v>300.935</v>
      </c>
      <c r="AA162" s="22">
        <v>-1.57349E-2</v>
      </c>
      <c r="AB162" s="22">
        <v>152</v>
      </c>
      <c r="AC162" s="22">
        <v>1.1142000000000001</v>
      </c>
      <c r="AD162">
        <f t="shared" si="28"/>
        <v>15.7349</v>
      </c>
      <c r="AE162">
        <f t="shared" si="29"/>
        <v>17.538906284999999</v>
      </c>
      <c r="AF162" s="9"/>
      <c r="AG162" s="22">
        <v>0.66543600000000003</v>
      </c>
      <c r="AH162" s="22">
        <v>375.47899999999998</v>
      </c>
      <c r="AI162" s="22">
        <v>-1.59363E-2</v>
      </c>
      <c r="AJ162" s="22">
        <v>152</v>
      </c>
      <c r="AK162" s="22">
        <v>0.66470300000000004</v>
      </c>
      <c r="AL162">
        <f t="shared" si="30"/>
        <v>15.936300000000001</v>
      </c>
      <c r="AM162">
        <f t="shared" si="31"/>
        <v>10.604587726800002</v>
      </c>
      <c r="AP162" s="9"/>
      <c r="AQ162" s="22">
        <v>1.1146499999999999</v>
      </c>
      <c r="AR162" s="22">
        <v>429.10399999999998</v>
      </c>
      <c r="AS162" s="22">
        <v>-1.5713499999999998E-2</v>
      </c>
      <c r="AT162" s="22">
        <v>152</v>
      </c>
      <c r="AU162" s="22">
        <v>1.11328</v>
      </c>
      <c r="AV162">
        <f t="shared" si="32"/>
        <v>15.713499999999998</v>
      </c>
      <c r="AW162">
        <f t="shared" si="33"/>
        <v>17.515052774999997</v>
      </c>
      <c r="AX162" s="9"/>
      <c r="AY162" s="22">
        <v>0.66543600000000003</v>
      </c>
      <c r="AZ162" s="22">
        <v>508.572</v>
      </c>
      <c r="BA162" s="22">
        <v>-1.59271E-2</v>
      </c>
      <c r="BB162" s="22">
        <v>152</v>
      </c>
      <c r="BC162" s="22">
        <v>0.66479500000000002</v>
      </c>
      <c r="BD162">
        <f t="shared" si="34"/>
        <v>15.927099999999999</v>
      </c>
      <c r="BE162">
        <f t="shared" si="35"/>
        <v>10.5984657156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142.19300000000001</v>
      </c>
      <c r="I163" s="22">
        <v>8.4197999999999995E-2</v>
      </c>
      <c r="J163" s="22">
        <v>153</v>
      </c>
      <c r="K163" s="22">
        <v>8.3526600000000006E-2</v>
      </c>
      <c r="L163">
        <f t="shared" si="24"/>
        <v>-84.197999999999993</v>
      </c>
      <c r="M163">
        <f t="shared" si="25"/>
        <v>-93.427784759999994</v>
      </c>
      <c r="N163" s="9"/>
      <c r="O163" s="22">
        <v>0.67047100000000004</v>
      </c>
      <c r="P163" s="22">
        <v>234.26499999999999</v>
      </c>
      <c r="Q163" s="22">
        <v>-1.5969799999999999E-2</v>
      </c>
      <c r="R163" s="22">
        <v>153</v>
      </c>
      <c r="S163" s="22">
        <v>0.66970799999999997</v>
      </c>
      <c r="T163">
        <f t="shared" si="26"/>
        <v>15.969799999999999</v>
      </c>
      <c r="U163">
        <f t="shared" si="27"/>
        <v>10.707287775799999</v>
      </c>
      <c r="X163" s="9"/>
      <c r="Y163" s="22">
        <v>1.1096200000000001</v>
      </c>
      <c r="Z163" s="22">
        <v>301.036</v>
      </c>
      <c r="AA163" s="22">
        <v>-1.57349E-2</v>
      </c>
      <c r="AB163" s="22">
        <v>153</v>
      </c>
      <c r="AC163" s="22">
        <v>1.1087</v>
      </c>
      <c r="AD163">
        <f t="shared" si="28"/>
        <v>15.7349</v>
      </c>
      <c r="AE163">
        <f t="shared" si="29"/>
        <v>17.459759737999999</v>
      </c>
      <c r="AF163" s="9"/>
      <c r="AG163" s="22">
        <v>0.67047100000000004</v>
      </c>
      <c r="AH163" s="22">
        <v>375.57900000000001</v>
      </c>
      <c r="AI163" s="22">
        <v>-1.59393E-2</v>
      </c>
      <c r="AJ163" s="22">
        <v>153</v>
      </c>
      <c r="AK163" s="22">
        <v>0.66976899999999995</v>
      </c>
      <c r="AL163">
        <f t="shared" si="30"/>
        <v>15.939299999999999</v>
      </c>
      <c r="AM163">
        <f t="shared" si="31"/>
        <v>10.6868384103</v>
      </c>
      <c r="AP163" s="9"/>
      <c r="AQ163" s="22">
        <v>1.1096200000000001</v>
      </c>
      <c r="AR163" s="22">
        <v>429.20499999999998</v>
      </c>
      <c r="AS163" s="22">
        <v>-1.5713499999999998E-2</v>
      </c>
      <c r="AT163" s="22">
        <v>153</v>
      </c>
      <c r="AU163" s="22">
        <v>1.1087</v>
      </c>
      <c r="AV163">
        <f t="shared" si="32"/>
        <v>15.713499999999998</v>
      </c>
      <c r="AW163">
        <f t="shared" si="33"/>
        <v>17.43601387</v>
      </c>
      <c r="AX163" s="9"/>
      <c r="AY163" s="22">
        <v>0.67047100000000004</v>
      </c>
      <c r="AZ163" s="22">
        <v>508.67200000000003</v>
      </c>
      <c r="BA163" s="22">
        <v>-1.59119E-2</v>
      </c>
      <c r="BB163" s="22">
        <v>153</v>
      </c>
      <c r="BC163" s="22">
        <v>0.66976899999999995</v>
      </c>
      <c r="BD163">
        <f t="shared" si="34"/>
        <v>15.911899999999999</v>
      </c>
      <c r="BE163">
        <f t="shared" si="35"/>
        <v>10.668467504900001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142.29300000000001</v>
      </c>
      <c r="I164" s="22">
        <v>8.4320099999999995E-2</v>
      </c>
      <c r="J164" s="22">
        <v>154</v>
      </c>
      <c r="K164" s="22">
        <v>8.3526600000000006E-2</v>
      </c>
      <c r="L164">
        <f t="shared" si="24"/>
        <v>-84.320099999999996</v>
      </c>
      <c r="M164">
        <f t="shared" si="25"/>
        <v>-93.13829605799998</v>
      </c>
      <c r="N164" s="9"/>
      <c r="O164" s="22">
        <v>0.67550699999999997</v>
      </c>
      <c r="P164" s="22">
        <v>234.36600000000001</v>
      </c>
      <c r="Q164" s="22">
        <v>-1.59668E-2</v>
      </c>
      <c r="R164" s="22">
        <v>154</v>
      </c>
      <c r="S164" s="22">
        <v>0.67477399999999998</v>
      </c>
      <c r="T164">
        <f t="shared" si="26"/>
        <v>15.966799999999999</v>
      </c>
      <c r="U164">
        <f t="shared" si="27"/>
        <v>10.785685167599999</v>
      </c>
      <c r="X164" s="9"/>
      <c r="Y164" s="22">
        <v>1.1045799999999999</v>
      </c>
      <c r="Z164" s="22">
        <v>301.137</v>
      </c>
      <c r="AA164" s="22">
        <v>-1.57349E-2</v>
      </c>
      <c r="AB164" s="22">
        <v>154</v>
      </c>
      <c r="AC164" s="22">
        <v>1.10382</v>
      </c>
      <c r="AD164">
        <f t="shared" si="28"/>
        <v>15.7349</v>
      </c>
      <c r="AE164">
        <f t="shared" si="29"/>
        <v>17.380455841999996</v>
      </c>
      <c r="AF164" s="9"/>
      <c r="AG164" s="22">
        <v>0.67550699999999997</v>
      </c>
      <c r="AH164" s="22">
        <v>375.68</v>
      </c>
      <c r="AI164" s="22">
        <v>-1.5921000000000001E-2</v>
      </c>
      <c r="AJ164" s="22">
        <v>154</v>
      </c>
      <c r="AK164" s="22">
        <v>0.67477399999999998</v>
      </c>
      <c r="AL164">
        <f t="shared" si="30"/>
        <v>15.921000000000001</v>
      </c>
      <c r="AM164">
        <f t="shared" si="31"/>
        <v>10.754746947000001</v>
      </c>
      <c r="AP164" s="9"/>
      <c r="AQ164" s="22">
        <v>1.1045799999999999</v>
      </c>
      <c r="AR164" s="22">
        <v>429.30599999999998</v>
      </c>
      <c r="AS164" s="22">
        <v>-1.5722699999999999E-2</v>
      </c>
      <c r="AT164" s="22">
        <v>154</v>
      </c>
      <c r="AU164" s="22">
        <v>1.1035200000000001</v>
      </c>
      <c r="AV164">
        <f t="shared" si="32"/>
        <v>15.7227</v>
      </c>
      <c r="AW164">
        <f t="shared" si="33"/>
        <v>17.366979965999999</v>
      </c>
      <c r="AX164" s="9"/>
      <c r="AY164" s="22">
        <v>0.67550699999999997</v>
      </c>
      <c r="AZ164" s="22">
        <v>508.77300000000002</v>
      </c>
      <c r="BA164" s="22">
        <v>-1.59119E-2</v>
      </c>
      <c r="BB164" s="22">
        <v>154</v>
      </c>
      <c r="BC164" s="22">
        <v>0.67489600000000005</v>
      </c>
      <c r="BD164">
        <f t="shared" si="34"/>
        <v>15.911899999999999</v>
      </c>
      <c r="BE164">
        <f t="shared" si="35"/>
        <v>10.748599833299998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142.39400000000001</v>
      </c>
      <c r="I165" s="22">
        <v>8.4259000000000001E-2</v>
      </c>
      <c r="J165" s="22">
        <v>155</v>
      </c>
      <c r="K165" s="22">
        <v>8.3557099999999995E-2</v>
      </c>
      <c r="L165">
        <f t="shared" si="24"/>
        <v>-84.259</v>
      </c>
      <c r="M165">
        <f t="shared" si="25"/>
        <v>-92.646983450000008</v>
      </c>
      <c r="N165" s="9"/>
      <c r="O165" s="22">
        <v>0.68054199999999998</v>
      </c>
      <c r="P165" s="22">
        <v>234.46600000000001</v>
      </c>
      <c r="Q165" s="22">
        <v>-1.59668E-2</v>
      </c>
      <c r="R165" s="22">
        <v>155</v>
      </c>
      <c r="S165" s="22">
        <v>0.68008400000000002</v>
      </c>
      <c r="T165">
        <f t="shared" si="26"/>
        <v>15.966799999999999</v>
      </c>
      <c r="U165">
        <f t="shared" si="27"/>
        <v>10.866078005599999</v>
      </c>
      <c r="X165" s="9"/>
      <c r="Y165" s="22">
        <v>1.09955</v>
      </c>
      <c r="Z165" s="22">
        <v>301.238</v>
      </c>
      <c r="AA165" s="22">
        <v>-1.5741000000000002E-2</v>
      </c>
      <c r="AB165" s="22">
        <v>155</v>
      </c>
      <c r="AC165" s="22">
        <v>1.09833</v>
      </c>
      <c r="AD165">
        <f t="shared" si="28"/>
        <v>15.741000000000001</v>
      </c>
      <c r="AE165">
        <f t="shared" si="29"/>
        <v>17.308016550000001</v>
      </c>
      <c r="AF165" s="9"/>
      <c r="AG165" s="22">
        <v>0.68054199999999998</v>
      </c>
      <c r="AH165" s="22">
        <v>375.78100000000001</v>
      </c>
      <c r="AI165" s="22">
        <v>-1.59271E-2</v>
      </c>
      <c r="AJ165" s="22">
        <v>155</v>
      </c>
      <c r="AK165" s="22">
        <v>0.67981000000000003</v>
      </c>
      <c r="AL165">
        <f t="shared" si="30"/>
        <v>15.927099999999999</v>
      </c>
      <c r="AM165">
        <f t="shared" si="31"/>
        <v>10.839060488199999</v>
      </c>
      <c r="AP165" s="9"/>
      <c r="AQ165" s="22">
        <v>1.09955</v>
      </c>
      <c r="AR165" s="22">
        <v>429.40699999999998</v>
      </c>
      <c r="AS165" s="22">
        <v>-1.5725699999999999E-2</v>
      </c>
      <c r="AT165" s="22">
        <v>155</v>
      </c>
      <c r="AU165" s="22">
        <v>1.09802</v>
      </c>
      <c r="AV165">
        <f t="shared" si="32"/>
        <v>15.725699999999998</v>
      </c>
      <c r="AW165">
        <f t="shared" si="33"/>
        <v>17.291193434999997</v>
      </c>
      <c r="AX165" s="9"/>
      <c r="AY165" s="22">
        <v>0.68054199999999998</v>
      </c>
      <c r="AZ165" s="22">
        <v>508.87400000000002</v>
      </c>
      <c r="BA165" s="22">
        <v>-1.5918000000000002E-2</v>
      </c>
      <c r="BB165" s="22">
        <v>155</v>
      </c>
      <c r="BC165" s="22">
        <v>0.67990099999999998</v>
      </c>
      <c r="BD165">
        <f t="shared" si="34"/>
        <v>15.918000000000001</v>
      </c>
      <c r="BE165">
        <f t="shared" si="35"/>
        <v>10.832867556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142.495</v>
      </c>
      <c r="I166" s="22">
        <v>8.4289600000000006E-2</v>
      </c>
      <c r="J166" s="22">
        <v>156</v>
      </c>
      <c r="K166" s="22">
        <v>8.3587599999999998E-2</v>
      </c>
      <c r="L166">
        <f t="shared" si="24"/>
        <v>-84.289600000000007</v>
      </c>
      <c r="M166">
        <f t="shared" si="25"/>
        <v>-92.255810096000019</v>
      </c>
      <c r="N166" s="9"/>
      <c r="O166" s="22">
        <v>0.68557699999999999</v>
      </c>
      <c r="P166" s="22">
        <v>234.56700000000001</v>
      </c>
      <c r="Q166" s="22">
        <v>-1.5957599999999999E-2</v>
      </c>
      <c r="R166" s="22">
        <v>156</v>
      </c>
      <c r="S166" s="22">
        <v>0.68478399999999995</v>
      </c>
      <c r="T166">
        <f t="shared" si="26"/>
        <v>15.957599999999999</v>
      </c>
      <c r="U166">
        <f t="shared" si="27"/>
        <v>10.9401635352</v>
      </c>
      <c r="X166" s="9"/>
      <c r="Y166" s="22">
        <v>1.0945100000000001</v>
      </c>
      <c r="Z166" s="22">
        <v>301.33800000000002</v>
      </c>
      <c r="AA166" s="22">
        <v>-1.57501E-2</v>
      </c>
      <c r="AB166" s="22">
        <v>156</v>
      </c>
      <c r="AC166" s="22">
        <v>1.09344</v>
      </c>
      <c r="AD166">
        <f t="shared" si="28"/>
        <v>15.7501</v>
      </c>
      <c r="AE166">
        <f t="shared" si="29"/>
        <v>17.238641951000002</v>
      </c>
      <c r="AF166" s="9"/>
      <c r="AG166" s="22">
        <v>0.68557699999999999</v>
      </c>
      <c r="AH166" s="22">
        <v>375.88099999999997</v>
      </c>
      <c r="AI166" s="22">
        <v>-1.5921000000000001E-2</v>
      </c>
      <c r="AJ166" s="22">
        <v>156</v>
      </c>
      <c r="AK166" s="22">
        <v>0.68487500000000001</v>
      </c>
      <c r="AL166">
        <f t="shared" si="30"/>
        <v>15.921000000000001</v>
      </c>
      <c r="AM166">
        <f t="shared" si="31"/>
        <v>10.915071417</v>
      </c>
      <c r="AP166" s="9"/>
      <c r="AQ166" s="22">
        <v>1.0945100000000001</v>
      </c>
      <c r="AR166" s="22">
        <v>429.50700000000001</v>
      </c>
      <c r="AS166" s="22">
        <v>-1.5728800000000001E-2</v>
      </c>
      <c r="AT166" s="22">
        <v>156</v>
      </c>
      <c r="AU166" s="22">
        <v>1.09344</v>
      </c>
      <c r="AV166">
        <f t="shared" si="32"/>
        <v>15.728800000000001</v>
      </c>
      <c r="AW166">
        <f t="shared" si="33"/>
        <v>17.215328888000002</v>
      </c>
      <c r="AX166" s="9"/>
      <c r="AY166" s="22">
        <v>0.68557699999999999</v>
      </c>
      <c r="AZ166" s="22">
        <v>508.97500000000002</v>
      </c>
      <c r="BA166" s="22">
        <v>-1.5908800000000001E-2</v>
      </c>
      <c r="BB166" s="22">
        <v>156</v>
      </c>
      <c r="BC166" s="22">
        <v>0.68487500000000001</v>
      </c>
      <c r="BD166">
        <f t="shared" si="34"/>
        <v>15.908800000000001</v>
      </c>
      <c r="BE166">
        <f t="shared" si="35"/>
        <v>10.9067073776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142.595</v>
      </c>
      <c r="I167" s="22">
        <v>8.4228499999999998E-2</v>
      </c>
      <c r="J167" s="22">
        <v>157</v>
      </c>
      <c r="K167" s="22">
        <v>8.3648700000000006E-2</v>
      </c>
      <c r="L167">
        <f t="shared" si="24"/>
        <v>-84.228499999999997</v>
      </c>
      <c r="M167">
        <f t="shared" si="25"/>
        <v>-91.765266179999998</v>
      </c>
      <c r="N167" s="9"/>
      <c r="O167" s="22">
        <v>0.69061300000000003</v>
      </c>
      <c r="P167" s="22">
        <v>234.66800000000001</v>
      </c>
      <c r="Q167" s="22">
        <v>-1.5960700000000001E-2</v>
      </c>
      <c r="R167" s="22">
        <v>157</v>
      </c>
      <c r="S167" s="22">
        <v>0.689697</v>
      </c>
      <c r="T167">
        <f t="shared" si="26"/>
        <v>15.960700000000001</v>
      </c>
      <c r="U167">
        <f t="shared" si="27"/>
        <v>11.022666909100002</v>
      </c>
      <c r="X167" s="9"/>
      <c r="Y167" s="22">
        <v>1.08948</v>
      </c>
      <c r="Z167" s="22">
        <v>301.43900000000002</v>
      </c>
      <c r="AA167" s="22">
        <v>-1.5741000000000002E-2</v>
      </c>
      <c r="AB167" s="22">
        <v>157</v>
      </c>
      <c r="AC167" s="22">
        <v>1.08826</v>
      </c>
      <c r="AD167">
        <f t="shared" si="28"/>
        <v>15.741000000000001</v>
      </c>
      <c r="AE167">
        <f t="shared" si="29"/>
        <v>17.149504680000003</v>
      </c>
      <c r="AF167" s="9"/>
      <c r="AG167" s="22">
        <v>0.69061300000000003</v>
      </c>
      <c r="AH167" s="22">
        <v>375.98200000000003</v>
      </c>
      <c r="AI167" s="22">
        <v>-1.59241E-2</v>
      </c>
      <c r="AJ167" s="22">
        <v>157</v>
      </c>
      <c r="AK167" s="22">
        <v>0.68988000000000005</v>
      </c>
      <c r="AL167">
        <f t="shared" si="30"/>
        <v>15.924099999999999</v>
      </c>
      <c r="AM167">
        <f t="shared" si="31"/>
        <v>10.997390473299999</v>
      </c>
      <c r="AP167" s="9"/>
      <c r="AQ167" s="22">
        <v>1.08948</v>
      </c>
      <c r="AR167" s="22">
        <v>429.608</v>
      </c>
      <c r="AS167" s="22">
        <v>-1.5741000000000002E-2</v>
      </c>
      <c r="AT167" s="22">
        <v>157</v>
      </c>
      <c r="AU167" s="22">
        <v>1.08826</v>
      </c>
      <c r="AV167">
        <f t="shared" si="32"/>
        <v>15.741000000000001</v>
      </c>
      <c r="AW167">
        <f t="shared" si="33"/>
        <v>17.149504680000003</v>
      </c>
      <c r="AX167" s="9"/>
      <c r="AY167" s="22">
        <v>0.69061300000000003</v>
      </c>
      <c r="AZ167" s="22">
        <v>509.07499999999999</v>
      </c>
      <c r="BA167" s="22">
        <v>-1.5905800000000001E-2</v>
      </c>
      <c r="BB167" s="22">
        <v>157</v>
      </c>
      <c r="BC167" s="22">
        <v>0.690002</v>
      </c>
      <c r="BD167">
        <f t="shared" si="34"/>
        <v>15.905800000000001</v>
      </c>
      <c r="BE167">
        <f t="shared" si="35"/>
        <v>10.984752255400002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142.696</v>
      </c>
      <c r="I168" s="22">
        <v>8.4197999999999995E-2</v>
      </c>
      <c r="J168" s="22">
        <v>158</v>
      </c>
      <c r="K168" s="22">
        <v>7.9376199999999994E-2</v>
      </c>
      <c r="L168">
        <f t="shared" si="24"/>
        <v>-84.197999999999993</v>
      </c>
      <c r="M168">
        <f t="shared" si="25"/>
        <v>-91.307679120000003</v>
      </c>
      <c r="N168" s="9"/>
      <c r="O168" s="22">
        <v>0.69564800000000004</v>
      </c>
      <c r="P168" s="22">
        <v>234.76900000000001</v>
      </c>
      <c r="Q168" s="22">
        <v>-1.59668E-2</v>
      </c>
      <c r="R168" s="22">
        <v>158</v>
      </c>
      <c r="S168" s="22">
        <v>0.69506800000000002</v>
      </c>
      <c r="T168">
        <f t="shared" si="26"/>
        <v>15.966799999999999</v>
      </c>
      <c r="U168">
        <f t="shared" si="27"/>
        <v>11.107272486399999</v>
      </c>
      <c r="X168" s="9"/>
      <c r="Y168" s="22">
        <v>1.0844400000000001</v>
      </c>
      <c r="Z168" s="22">
        <v>301.54000000000002</v>
      </c>
      <c r="AA168" s="22">
        <v>-1.57501E-2</v>
      </c>
      <c r="AB168" s="22">
        <v>158</v>
      </c>
      <c r="AC168" s="22">
        <v>1.0839799999999999</v>
      </c>
      <c r="AD168">
        <f t="shared" si="28"/>
        <v>15.7501</v>
      </c>
      <c r="AE168">
        <f t="shared" si="29"/>
        <v>17.080038443999999</v>
      </c>
      <c r="AF168" s="9"/>
      <c r="AG168" s="22">
        <v>0.69564800000000004</v>
      </c>
      <c r="AH168" s="22">
        <v>376.08300000000003</v>
      </c>
      <c r="AI168" s="22">
        <v>-1.5918000000000002E-2</v>
      </c>
      <c r="AJ168" s="22">
        <v>158</v>
      </c>
      <c r="AK168" s="22">
        <v>0.69497699999999996</v>
      </c>
      <c r="AL168">
        <f t="shared" si="30"/>
        <v>15.918000000000001</v>
      </c>
      <c r="AM168">
        <f t="shared" si="31"/>
        <v>11.073324864000002</v>
      </c>
      <c r="AP168" s="9"/>
      <c r="AQ168" s="22">
        <v>1.0844400000000001</v>
      </c>
      <c r="AR168" s="22">
        <v>429.709</v>
      </c>
      <c r="AS168" s="22">
        <v>-1.57349E-2</v>
      </c>
      <c r="AT168" s="22">
        <v>158</v>
      </c>
      <c r="AU168" s="22">
        <v>1.08368</v>
      </c>
      <c r="AV168">
        <f t="shared" si="32"/>
        <v>15.7349</v>
      </c>
      <c r="AW168">
        <f t="shared" si="33"/>
        <v>17.063554956000001</v>
      </c>
      <c r="AX168" s="9"/>
      <c r="AY168" s="22">
        <v>0.69564800000000004</v>
      </c>
      <c r="AZ168" s="22">
        <v>509.17599999999999</v>
      </c>
      <c r="BA168" s="22">
        <v>-1.5908800000000001E-2</v>
      </c>
      <c r="BB168" s="22">
        <v>158</v>
      </c>
      <c r="BC168" s="22">
        <v>0.69491599999999998</v>
      </c>
      <c r="BD168">
        <f t="shared" si="34"/>
        <v>15.908800000000001</v>
      </c>
      <c r="BE168">
        <f t="shared" si="35"/>
        <v>11.066924902400002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142.797</v>
      </c>
      <c r="I169" s="22">
        <v>8.4137000000000003E-2</v>
      </c>
      <c r="J169" s="22">
        <v>159</v>
      </c>
      <c r="K169" s="22">
        <v>7.9437300000000002E-2</v>
      </c>
      <c r="L169">
        <f t="shared" si="24"/>
        <v>-84.137</v>
      </c>
      <c r="M169">
        <f t="shared" si="25"/>
        <v>-90.818319169999995</v>
      </c>
      <c r="N169" s="9"/>
      <c r="O169" s="22">
        <v>0.70068399999999997</v>
      </c>
      <c r="P169" s="22">
        <v>234.869</v>
      </c>
      <c r="Q169" s="22">
        <v>-1.5957599999999999E-2</v>
      </c>
      <c r="R169" s="22">
        <v>159</v>
      </c>
      <c r="S169" s="22">
        <v>0.69995099999999999</v>
      </c>
      <c r="T169">
        <f t="shared" si="26"/>
        <v>15.957599999999999</v>
      </c>
      <c r="U169">
        <f t="shared" si="27"/>
        <v>11.181234998399999</v>
      </c>
      <c r="X169" s="9"/>
      <c r="Y169" s="22">
        <v>1.07941</v>
      </c>
      <c r="Z169" s="22">
        <v>301.64</v>
      </c>
      <c r="AA169" s="22">
        <v>-1.5744000000000001E-2</v>
      </c>
      <c r="AB169" s="22">
        <v>159</v>
      </c>
      <c r="AC169" s="22">
        <v>1.0784899999999999</v>
      </c>
      <c r="AD169">
        <f t="shared" si="28"/>
        <v>15.744000000000002</v>
      </c>
      <c r="AE169">
        <f t="shared" si="29"/>
        <v>16.994231040000003</v>
      </c>
      <c r="AF169" s="9"/>
      <c r="AG169" s="22">
        <v>0.70068399999999997</v>
      </c>
      <c r="AH169" s="22">
        <v>376.18400000000003</v>
      </c>
      <c r="AI169" s="22">
        <v>-1.5921000000000001E-2</v>
      </c>
      <c r="AJ169" s="22">
        <v>159</v>
      </c>
      <c r="AK169" s="22">
        <v>0.70004299999999997</v>
      </c>
      <c r="AL169">
        <f t="shared" si="30"/>
        <v>15.921000000000001</v>
      </c>
      <c r="AM169">
        <f t="shared" si="31"/>
        <v>11.155589964000001</v>
      </c>
      <c r="AP169" s="9"/>
      <c r="AQ169" s="22">
        <v>1.07941</v>
      </c>
      <c r="AR169" s="22">
        <v>429.80900000000003</v>
      </c>
      <c r="AS169" s="22">
        <v>-1.5737899999999999E-2</v>
      </c>
      <c r="AT169" s="22">
        <v>159</v>
      </c>
      <c r="AU169" s="22">
        <v>1.07819</v>
      </c>
      <c r="AV169">
        <f t="shared" si="32"/>
        <v>15.7379</v>
      </c>
      <c r="AW169">
        <f t="shared" si="33"/>
        <v>16.987646639000001</v>
      </c>
      <c r="AX169" s="9"/>
      <c r="AY169" s="22">
        <v>0.70068399999999997</v>
      </c>
      <c r="AZ169" s="22">
        <v>509.27699999999999</v>
      </c>
      <c r="BA169" s="22">
        <v>-1.5905800000000001E-2</v>
      </c>
      <c r="BB169" s="22">
        <v>159</v>
      </c>
      <c r="BC169" s="22">
        <v>0.69998199999999999</v>
      </c>
      <c r="BD169">
        <f t="shared" si="34"/>
        <v>15.905800000000001</v>
      </c>
      <c r="BE169">
        <f t="shared" si="35"/>
        <v>11.1449395672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142.89699999999999</v>
      </c>
      <c r="I170" s="22">
        <v>8.4106399999999998E-2</v>
      </c>
      <c r="J170" s="22">
        <v>160</v>
      </c>
      <c r="K170" s="22">
        <v>7.9437300000000002E-2</v>
      </c>
      <c r="L170">
        <f t="shared" si="24"/>
        <v>-84.106399999999994</v>
      </c>
      <c r="M170">
        <f t="shared" si="25"/>
        <v>-90.361392968000004</v>
      </c>
      <c r="N170" s="9"/>
      <c r="O170" s="22">
        <v>0.70571899999999999</v>
      </c>
      <c r="P170" s="22">
        <v>234.97</v>
      </c>
      <c r="Q170" s="22">
        <v>-1.5954599999999999E-2</v>
      </c>
      <c r="R170" s="22">
        <v>160</v>
      </c>
      <c r="S170" s="22">
        <v>0.70507799999999998</v>
      </c>
      <c r="T170">
        <f t="shared" si="26"/>
        <v>15.954599999999999</v>
      </c>
      <c r="U170">
        <f t="shared" si="27"/>
        <v>11.259464357399999</v>
      </c>
      <c r="X170" s="9"/>
      <c r="Y170" s="22">
        <v>1.07437</v>
      </c>
      <c r="Z170" s="22">
        <v>301.74099999999999</v>
      </c>
      <c r="AA170" s="22">
        <v>-1.5756200000000001E-2</v>
      </c>
      <c r="AB170" s="22">
        <v>160</v>
      </c>
      <c r="AC170" s="22">
        <v>1.0739099999999999</v>
      </c>
      <c r="AD170">
        <f t="shared" si="28"/>
        <v>15.756200000000002</v>
      </c>
      <c r="AE170">
        <f t="shared" si="29"/>
        <v>16.927988594000002</v>
      </c>
      <c r="AF170" s="9"/>
      <c r="AG170" s="22">
        <v>0.70571899999999999</v>
      </c>
      <c r="AH170" s="22">
        <v>376.28399999999999</v>
      </c>
      <c r="AI170" s="22">
        <v>-1.5914899999999999E-2</v>
      </c>
      <c r="AJ170" s="22">
        <v>160</v>
      </c>
      <c r="AK170" s="22">
        <v>0.70510899999999999</v>
      </c>
      <c r="AL170">
        <f t="shared" si="30"/>
        <v>15.914899999999999</v>
      </c>
      <c r="AM170">
        <f t="shared" si="31"/>
        <v>11.231447313099999</v>
      </c>
      <c r="AP170" s="9"/>
      <c r="AQ170" s="22">
        <v>1.07437</v>
      </c>
      <c r="AR170" s="22">
        <v>429.91</v>
      </c>
      <c r="AS170" s="22">
        <v>-1.5737899999999999E-2</v>
      </c>
      <c r="AT170" s="22">
        <v>160</v>
      </c>
      <c r="AU170" s="22">
        <v>1.0739099999999999</v>
      </c>
      <c r="AV170">
        <f t="shared" si="32"/>
        <v>15.7379</v>
      </c>
      <c r="AW170">
        <f t="shared" si="33"/>
        <v>16.908327623000002</v>
      </c>
      <c r="AX170" s="9"/>
      <c r="AY170" s="22">
        <v>0.70571899999999999</v>
      </c>
      <c r="AZ170" s="22">
        <v>509.37700000000001</v>
      </c>
      <c r="BA170" s="22">
        <v>-1.5899699999999999E-2</v>
      </c>
      <c r="BB170" s="22">
        <v>160</v>
      </c>
      <c r="BC170" s="22">
        <v>0.70504800000000001</v>
      </c>
      <c r="BD170">
        <f t="shared" si="34"/>
        <v>15.899699999999999</v>
      </c>
      <c r="BE170">
        <f t="shared" si="35"/>
        <v>11.2207203843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142.99799999999999</v>
      </c>
      <c r="I171" s="22">
        <v>8.4137000000000003E-2</v>
      </c>
      <c r="J171" s="22">
        <v>161</v>
      </c>
      <c r="K171" s="22">
        <v>7.9498299999999994E-2</v>
      </c>
      <c r="L171">
        <f t="shared" si="24"/>
        <v>-84.137</v>
      </c>
      <c r="M171">
        <f t="shared" si="25"/>
        <v>-89.971059580000002</v>
      </c>
      <c r="N171" s="9"/>
      <c r="O171" s="22">
        <v>0.710754</v>
      </c>
      <c r="P171" s="22">
        <v>235.071</v>
      </c>
      <c r="Q171" s="22">
        <v>-1.5954599999999999E-2</v>
      </c>
      <c r="R171" s="22">
        <v>161</v>
      </c>
      <c r="S171" s="22">
        <v>0.71005200000000002</v>
      </c>
      <c r="T171">
        <f t="shared" si="26"/>
        <v>15.954599999999999</v>
      </c>
      <c r="U171">
        <f t="shared" si="27"/>
        <v>11.3397957684</v>
      </c>
      <c r="X171" s="9"/>
      <c r="Y171" s="22">
        <v>1.06934</v>
      </c>
      <c r="Z171" s="22">
        <v>301.84199999999998</v>
      </c>
      <c r="AA171" s="22">
        <v>-1.5753199999999998E-2</v>
      </c>
      <c r="AB171" s="22">
        <v>161</v>
      </c>
      <c r="AC171" s="22">
        <v>1.06812</v>
      </c>
      <c r="AD171">
        <f t="shared" si="28"/>
        <v>15.753199999999998</v>
      </c>
      <c r="AE171">
        <f t="shared" si="29"/>
        <v>16.845526887999998</v>
      </c>
      <c r="AF171" s="9"/>
      <c r="AG171" s="22">
        <v>0.710754</v>
      </c>
      <c r="AH171" s="22">
        <v>376.38499999999999</v>
      </c>
      <c r="AI171" s="22">
        <v>-1.59119E-2</v>
      </c>
      <c r="AJ171" s="22">
        <v>161</v>
      </c>
      <c r="AK171" s="22">
        <v>0.710175</v>
      </c>
      <c r="AL171">
        <f t="shared" si="30"/>
        <v>15.911899999999999</v>
      </c>
      <c r="AM171">
        <f t="shared" si="31"/>
        <v>11.309446572599999</v>
      </c>
      <c r="AP171" s="9"/>
      <c r="AQ171" s="22">
        <v>1.06934</v>
      </c>
      <c r="AR171" s="22">
        <v>430.01100000000002</v>
      </c>
      <c r="AS171" s="22">
        <v>-1.5741000000000002E-2</v>
      </c>
      <c r="AT171" s="22">
        <v>161</v>
      </c>
      <c r="AU171" s="22">
        <v>1.06812</v>
      </c>
      <c r="AV171">
        <f t="shared" si="32"/>
        <v>15.741000000000001</v>
      </c>
      <c r="AW171">
        <f t="shared" si="33"/>
        <v>16.83248094</v>
      </c>
      <c r="AX171" s="9"/>
      <c r="AY171" s="22">
        <v>0.710754</v>
      </c>
      <c r="AZ171" s="22">
        <v>509.47800000000001</v>
      </c>
      <c r="BA171" s="22">
        <v>-1.5899699999999999E-2</v>
      </c>
      <c r="BB171" s="22">
        <v>161</v>
      </c>
      <c r="BC171" s="22">
        <v>0.70999100000000004</v>
      </c>
      <c r="BD171">
        <f t="shared" si="34"/>
        <v>15.899699999999999</v>
      </c>
      <c r="BE171">
        <f t="shared" si="35"/>
        <v>11.300775373799999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143.09899999999999</v>
      </c>
      <c r="I172" s="22">
        <v>8.3984400000000001E-2</v>
      </c>
      <c r="J172" s="22">
        <v>162</v>
      </c>
      <c r="K172" s="22">
        <v>7.9467800000000005E-2</v>
      </c>
      <c r="L172">
        <f t="shared" si="24"/>
        <v>-83.984399999999994</v>
      </c>
      <c r="M172">
        <f t="shared" si="25"/>
        <v>-89.384596919999993</v>
      </c>
      <c r="N172" s="9"/>
      <c r="O172" s="22">
        <v>0.71579000000000004</v>
      </c>
      <c r="P172" s="22">
        <v>235.17099999999999</v>
      </c>
      <c r="Q172" s="22">
        <v>-1.5957599999999999E-2</v>
      </c>
      <c r="R172" s="22">
        <v>162</v>
      </c>
      <c r="S172" s="22">
        <v>0.71523999999999999</v>
      </c>
      <c r="T172">
        <f t="shared" si="26"/>
        <v>15.957599999999999</v>
      </c>
      <c r="U172">
        <f t="shared" si="27"/>
        <v>11.422290503999999</v>
      </c>
      <c r="X172" s="9"/>
      <c r="Y172" s="22">
        <v>1.0643</v>
      </c>
      <c r="Z172" s="22">
        <v>301.94299999999998</v>
      </c>
      <c r="AA172" s="22">
        <v>-1.5756200000000001E-2</v>
      </c>
      <c r="AB172" s="22">
        <v>162</v>
      </c>
      <c r="AC172" s="22">
        <v>1.0629299999999999</v>
      </c>
      <c r="AD172">
        <f t="shared" si="28"/>
        <v>15.756200000000002</v>
      </c>
      <c r="AE172">
        <f t="shared" si="29"/>
        <v>16.769323660000001</v>
      </c>
      <c r="AF172" s="9"/>
      <c r="AG172" s="22">
        <v>0.71579000000000004</v>
      </c>
      <c r="AH172" s="22">
        <v>376.48599999999999</v>
      </c>
      <c r="AI172" s="22">
        <v>-1.5914899999999999E-2</v>
      </c>
      <c r="AJ172" s="22">
        <v>162</v>
      </c>
      <c r="AK172" s="22">
        <v>0.71505700000000005</v>
      </c>
      <c r="AL172">
        <f t="shared" si="30"/>
        <v>15.914899999999999</v>
      </c>
      <c r="AM172">
        <f t="shared" si="31"/>
        <v>11.391726271</v>
      </c>
      <c r="AP172" s="9"/>
      <c r="AQ172" s="22">
        <v>1.0643</v>
      </c>
      <c r="AR172" s="22">
        <v>430.11200000000002</v>
      </c>
      <c r="AS172" s="22">
        <v>-1.5753199999999998E-2</v>
      </c>
      <c r="AT172" s="22">
        <v>162</v>
      </c>
      <c r="AU172" s="22">
        <v>1.0635399999999999</v>
      </c>
      <c r="AV172">
        <f t="shared" si="32"/>
        <v>15.753199999999998</v>
      </c>
      <c r="AW172">
        <f t="shared" si="33"/>
        <v>16.766130759999999</v>
      </c>
      <c r="AX172" s="9"/>
      <c r="AY172" s="22">
        <v>0.71579000000000004</v>
      </c>
      <c r="AZ172" s="22">
        <v>509.57900000000001</v>
      </c>
      <c r="BA172" s="22">
        <v>-1.59119E-2</v>
      </c>
      <c r="BB172" s="22">
        <v>162</v>
      </c>
      <c r="BC172" s="22">
        <v>0.71521000000000001</v>
      </c>
      <c r="BD172">
        <f t="shared" si="34"/>
        <v>15.911899999999999</v>
      </c>
      <c r="BE172">
        <f t="shared" si="35"/>
        <v>11.389578901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143.19999999999999</v>
      </c>
      <c r="I173" s="22">
        <v>8.3984400000000001E-2</v>
      </c>
      <c r="J173" s="22">
        <v>163</v>
      </c>
      <c r="K173" s="22">
        <v>7.9559299999999999E-2</v>
      </c>
      <c r="L173">
        <f t="shared" si="24"/>
        <v>-83.984399999999994</v>
      </c>
      <c r="M173">
        <f t="shared" si="25"/>
        <v>-88.962155387999985</v>
      </c>
      <c r="N173" s="9"/>
      <c r="O173" s="22">
        <v>0.72082500000000005</v>
      </c>
      <c r="P173" s="22">
        <v>235.27199999999999</v>
      </c>
      <c r="Q173" s="22">
        <v>-1.5945399999999998E-2</v>
      </c>
      <c r="R173" s="22">
        <v>163</v>
      </c>
      <c r="S173" s="22">
        <v>0.72006199999999998</v>
      </c>
      <c r="T173">
        <f t="shared" si="26"/>
        <v>15.945399999999999</v>
      </c>
      <c r="U173">
        <f t="shared" si="27"/>
        <v>11.493842955</v>
      </c>
      <c r="X173" s="9"/>
      <c r="Y173" s="22">
        <v>1.0592699999999999</v>
      </c>
      <c r="Z173" s="22">
        <v>302.04300000000001</v>
      </c>
      <c r="AA173" s="22">
        <v>-1.57593E-2</v>
      </c>
      <c r="AB173" s="22">
        <v>163</v>
      </c>
      <c r="AC173" s="22">
        <v>1.0583499999999999</v>
      </c>
      <c r="AD173">
        <f t="shared" si="28"/>
        <v>15.7593</v>
      </c>
      <c r="AE173">
        <f t="shared" si="29"/>
        <v>16.693353711</v>
      </c>
      <c r="AF173" s="9"/>
      <c r="AG173" s="22">
        <v>0.72082500000000005</v>
      </c>
      <c r="AH173" s="22">
        <v>376.58600000000001</v>
      </c>
      <c r="AI173" s="22">
        <v>-1.5905800000000001E-2</v>
      </c>
      <c r="AJ173" s="22">
        <v>163</v>
      </c>
      <c r="AK173" s="22">
        <v>0.72006199999999998</v>
      </c>
      <c r="AL173">
        <f t="shared" si="30"/>
        <v>15.905800000000001</v>
      </c>
      <c r="AM173">
        <f t="shared" si="31"/>
        <v>11.465298285000001</v>
      </c>
      <c r="AP173" s="9"/>
      <c r="AQ173" s="22">
        <v>1.0592699999999999</v>
      </c>
      <c r="AR173" s="22">
        <v>430.21199999999999</v>
      </c>
      <c r="AS173" s="22">
        <v>-1.5744000000000001E-2</v>
      </c>
      <c r="AT173" s="22">
        <v>163</v>
      </c>
      <c r="AU173" s="22">
        <v>1.0577399999999999</v>
      </c>
      <c r="AV173">
        <f t="shared" si="32"/>
        <v>15.744000000000002</v>
      </c>
      <c r="AW173">
        <f t="shared" si="33"/>
        <v>16.677146880000002</v>
      </c>
      <c r="AX173" s="9"/>
      <c r="AY173" s="22">
        <v>0.72082500000000005</v>
      </c>
      <c r="AZ173" s="22">
        <v>509.68</v>
      </c>
      <c r="BA173" s="22">
        <v>-1.5902699999999999E-2</v>
      </c>
      <c r="BB173" s="22">
        <v>163</v>
      </c>
      <c r="BC173" s="22">
        <v>0.71972700000000001</v>
      </c>
      <c r="BD173">
        <f t="shared" si="34"/>
        <v>15.902699999999999</v>
      </c>
      <c r="BE173">
        <f t="shared" si="35"/>
        <v>11.4630637275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143.30000000000001</v>
      </c>
      <c r="I174" s="22">
        <v>8.3923300000000006E-2</v>
      </c>
      <c r="J174" s="22">
        <v>164</v>
      </c>
      <c r="K174" s="22">
        <v>7.9559299999999999E-2</v>
      </c>
      <c r="L174">
        <f t="shared" si="24"/>
        <v>-83.923300000000012</v>
      </c>
      <c r="M174">
        <f t="shared" si="25"/>
        <v>-88.474460559000008</v>
      </c>
      <c r="N174" s="9"/>
      <c r="O174" s="22">
        <v>0.72586099999999998</v>
      </c>
      <c r="P174" s="22">
        <v>235.37299999999999</v>
      </c>
      <c r="Q174" s="22">
        <v>-1.5945399999999998E-2</v>
      </c>
      <c r="R174" s="22">
        <v>164</v>
      </c>
      <c r="S174" s="22">
        <v>0.72518899999999997</v>
      </c>
      <c r="T174">
        <f t="shared" si="26"/>
        <v>15.945399999999999</v>
      </c>
      <c r="U174">
        <f t="shared" si="27"/>
        <v>11.5741439894</v>
      </c>
      <c r="X174" s="9"/>
      <c r="Y174" s="22">
        <v>1.05423</v>
      </c>
      <c r="Z174" s="22">
        <v>302.14400000000001</v>
      </c>
      <c r="AA174" s="22">
        <v>-1.5768399999999998E-2</v>
      </c>
      <c r="AB174" s="22">
        <v>164</v>
      </c>
      <c r="AC174" s="22">
        <v>1.0537700000000001</v>
      </c>
      <c r="AD174">
        <f t="shared" si="28"/>
        <v>15.768399999999998</v>
      </c>
      <c r="AE174">
        <f t="shared" si="29"/>
        <v>16.623520331999998</v>
      </c>
      <c r="AF174" s="9"/>
      <c r="AG174" s="22">
        <v>0.72586099999999998</v>
      </c>
      <c r="AH174" s="22">
        <v>376.68700000000001</v>
      </c>
      <c r="AI174" s="22">
        <v>-1.5921000000000001E-2</v>
      </c>
      <c r="AJ174" s="22">
        <v>164</v>
      </c>
      <c r="AK174" s="22">
        <v>0.725159</v>
      </c>
      <c r="AL174">
        <f t="shared" si="30"/>
        <v>15.921000000000001</v>
      </c>
      <c r="AM174">
        <f t="shared" si="31"/>
        <v>11.556432981</v>
      </c>
      <c r="AP174" s="9"/>
      <c r="AQ174" s="22">
        <v>1.05423</v>
      </c>
      <c r="AR174" s="22">
        <v>430.31299999999999</v>
      </c>
      <c r="AS174" s="22">
        <v>-1.57471E-2</v>
      </c>
      <c r="AT174" s="22">
        <v>164</v>
      </c>
      <c r="AU174" s="22">
        <v>1.0528599999999999</v>
      </c>
      <c r="AV174">
        <f t="shared" si="32"/>
        <v>15.7471</v>
      </c>
      <c r="AW174">
        <f t="shared" si="33"/>
        <v>16.601065233</v>
      </c>
      <c r="AX174" s="9"/>
      <c r="AY174" s="22">
        <v>0.72586099999999998</v>
      </c>
      <c r="AZ174" s="22">
        <v>509.78</v>
      </c>
      <c r="BA174" s="22">
        <v>-1.5902699999999999E-2</v>
      </c>
      <c r="BB174" s="22">
        <v>164</v>
      </c>
      <c r="BC174" s="22">
        <v>0.72518899999999997</v>
      </c>
      <c r="BD174">
        <f t="shared" si="34"/>
        <v>15.902699999999999</v>
      </c>
      <c r="BE174">
        <f t="shared" si="35"/>
        <v>11.543149724699999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143.40100000000001</v>
      </c>
      <c r="I175" s="22">
        <v>8.3892800000000003E-2</v>
      </c>
      <c r="J175" s="22">
        <v>165</v>
      </c>
      <c r="K175" s="22">
        <v>7.9559299999999999E-2</v>
      </c>
      <c r="L175">
        <f t="shared" si="24"/>
        <v>-83.892800000000008</v>
      </c>
      <c r="M175">
        <f t="shared" si="25"/>
        <v>-88.019486832000013</v>
      </c>
      <c r="N175" s="9"/>
      <c r="O175" s="22">
        <v>0.73089599999999999</v>
      </c>
      <c r="P175" s="22">
        <v>235.47399999999999</v>
      </c>
      <c r="Q175" s="22">
        <v>-1.59515E-2</v>
      </c>
      <c r="R175" s="22">
        <v>165</v>
      </c>
      <c r="S175" s="22">
        <v>0.73095699999999997</v>
      </c>
      <c r="T175">
        <f t="shared" si="26"/>
        <v>15.951500000000001</v>
      </c>
      <c r="U175">
        <f t="shared" si="27"/>
        <v>11.658887544000001</v>
      </c>
      <c r="X175" s="9"/>
      <c r="Y175" s="22">
        <v>1.0491900000000001</v>
      </c>
      <c r="Z175" s="22">
        <v>302.245</v>
      </c>
      <c r="AA175" s="22">
        <v>-1.57745E-2</v>
      </c>
      <c r="AB175" s="22">
        <v>165</v>
      </c>
      <c r="AC175" s="22">
        <v>1.0476700000000001</v>
      </c>
      <c r="AD175">
        <f t="shared" si="28"/>
        <v>15.7745</v>
      </c>
      <c r="AE175">
        <f t="shared" si="29"/>
        <v>16.550447654999999</v>
      </c>
      <c r="AF175" s="9"/>
      <c r="AG175" s="22">
        <v>0.73089599999999999</v>
      </c>
      <c r="AH175" s="22">
        <v>376.78800000000001</v>
      </c>
      <c r="AI175" s="22">
        <v>-1.5899699999999999E-2</v>
      </c>
      <c r="AJ175" s="22">
        <v>165</v>
      </c>
      <c r="AK175" s="22">
        <v>0.73028599999999999</v>
      </c>
      <c r="AL175">
        <f t="shared" si="30"/>
        <v>15.899699999999999</v>
      </c>
      <c r="AM175">
        <f t="shared" si="31"/>
        <v>11.6210271312</v>
      </c>
      <c r="AP175" s="9"/>
      <c r="AQ175" s="22">
        <v>1.0491900000000001</v>
      </c>
      <c r="AR175" s="22">
        <v>430.41399999999999</v>
      </c>
      <c r="AS175" s="22">
        <v>-1.5756200000000001E-2</v>
      </c>
      <c r="AT175" s="22">
        <v>165</v>
      </c>
      <c r="AU175" s="22">
        <v>1.0482800000000001</v>
      </c>
      <c r="AV175">
        <f t="shared" si="32"/>
        <v>15.756200000000002</v>
      </c>
      <c r="AW175">
        <f t="shared" si="33"/>
        <v>16.531247478000001</v>
      </c>
      <c r="AX175" s="9"/>
      <c r="AY175" s="22">
        <v>0.73089599999999999</v>
      </c>
      <c r="AZ175" s="22">
        <v>509.88099999999997</v>
      </c>
      <c r="BA175" s="22">
        <v>-1.5902699999999999E-2</v>
      </c>
      <c r="BB175" s="22">
        <v>165</v>
      </c>
      <c r="BC175" s="22">
        <v>0.73001099999999997</v>
      </c>
      <c r="BD175">
        <f t="shared" si="34"/>
        <v>15.902699999999999</v>
      </c>
      <c r="BE175">
        <f t="shared" si="35"/>
        <v>11.623219819199999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143.50200000000001</v>
      </c>
      <c r="I176" s="22">
        <v>8.3923300000000006E-2</v>
      </c>
      <c r="J176" s="22">
        <v>166</v>
      </c>
      <c r="K176" s="22">
        <v>7.9681399999999999E-2</v>
      </c>
      <c r="L176">
        <f t="shared" si="24"/>
        <v>-83.923300000000012</v>
      </c>
      <c r="M176">
        <f t="shared" si="25"/>
        <v>-87.629352928000017</v>
      </c>
      <c r="N176" s="9"/>
      <c r="O176" s="22">
        <v>0.735931</v>
      </c>
      <c r="P176" s="22">
        <v>235.57400000000001</v>
      </c>
      <c r="Q176" s="22">
        <v>-1.59515E-2</v>
      </c>
      <c r="R176" s="22">
        <v>166</v>
      </c>
      <c r="S176" s="22">
        <v>0.73547399999999996</v>
      </c>
      <c r="T176">
        <f t="shared" si="26"/>
        <v>15.951500000000001</v>
      </c>
      <c r="U176">
        <f t="shared" si="27"/>
        <v>11.7392033465</v>
      </c>
      <c r="X176" s="9"/>
      <c r="Y176" s="22">
        <v>1.04416</v>
      </c>
      <c r="Z176" s="22">
        <v>302.34500000000003</v>
      </c>
      <c r="AA176" s="22">
        <v>-1.57745E-2</v>
      </c>
      <c r="AB176" s="22">
        <v>166</v>
      </c>
      <c r="AC176" s="22">
        <v>1.0434000000000001</v>
      </c>
      <c r="AD176">
        <f t="shared" si="28"/>
        <v>15.7745</v>
      </c>
      <c r="AE176">
        <f t="shared" si="29"/>
        <v>16.471101919999999</v>
      </c>
      <c r="AF176" s="9"/>
      <c r="AG176" s="22">
        <v>0.735931</v>
      </c>
      <c r="AH176" s="22">
        <v>376.88900000000001</v>
      </c>
      <c r="AI176" s="22">
        <v>-1.59119E-2</v>
      </c>
      <c r="AJ176" s="22">
        <v>166</v>
      </c>
      <c r="AK176" s="22">
        <v>0.73519900000000005</v>
      </c>
      <c r="AL176">
        <f t="shared" si="30"/>
        <v>15.911899999999999</v>
      </c>
      <c r="AM176">
        <f t="shared" si="31"/>
        <v>11.710060478899999</v>
      </c>
      <c r="AP176" s="9"/>
      <c r="AQ176" s="22">
        <v>1.04416</v>
      </c>
      <c r="AR176" s="22">
        <v>430.51400000000001</v>
      </c>
      <c r="AS176" s="22">
        <v>-1.5756200000000001E-2</v>
      </c>
      <c r="AT176" s="22">
        <v>166</v>
      </c>
      <c r="AU176" s="22">
        <v>1.0430900000000001</v>
      </c>
      <c r="AV176">
        <f t="shared" si="32"/>
        <v>15.756200000000002</v>
      </c>
      <c r="AW176">
        <f t="shared" si="33"/>
        <v>16.451993792</v>
      </c>
      <c r="AX176" s="9"/>
      <c r="AY176" s="22">
        <v>0.735931</v>
      </c>
      <c r="AZ176" s="22">
        <v>509.98200000000003</v>
      </c>
      <c r="BA176" s="22">
        <v>-1.58966E-2</v>
      </c>
      <c r="BB176" s="22">
        <v>166</v>
      </c>
      <c r="BC176" s="22">
        <v>0.73529100000000003</v>
      </c>
      <c r="BD176">
        <f t="shared" si="34"/>
        <v>15.896600000000001</v>
      </c>
      <c r="BE176">
        <f t="shared" si="35"/>
        <v>11.698800734600001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143.602</v>
      </c>
      <c r="I177" s="22">
        <v>8.3892800000000003E-2</v>
      </c>
      <c r="J177" s="22">
        <v>167</v>
      </c>
      <c r="K177" s="22">
        <v>7.9925499999999997E-2</v>
      </c>
      <c r="L177">
        <f t="shared" si="24"/>
        <v>-83.892800000000008</v>
      </c>
      <c r="M177">
        <f t="shared" si="25"/>
        <v>-87.174686336000008</v>
      </c>
      <c r="N177" s="9"/>
      <c r="O177" s="22">
        <v>0.74096700000000004</v>
      </c>
      <c r="P177" s="22">
        <v>235.67500000000001</v>
      </c>
      <c r="Q177" s="22">
        <v>-1.5942399999999999E-2</v>
      </c>
      <c r="R177" s="22">
        <v>167</v>
      </c>
      <c r="S177" s="22">
        <v>0.74005100000000001</v>
      </c>
      <c r="T177">
        <f t="shared" si="26"/>
        <v>15.942399999999999</v>
      </c>
      <c r="U177">
        <f t="shared" si="27"/>
        <v>11.8127923008</v>
      </c>
      <c r="X177" s="9"/>
      <c r="Y177" s="22">
        <v>1.03912</v>
      </c>
      <c r="Z177" s="22">
        <v>302.44600000000003</v>
      </c>
      <c r="AA177" s="22">
        <v>-1.5777599999999999E-2</v>
      </c>
      <c r="AB177" s="22">
        <v>167</v>
      </c>
      <c r="AC177" s="22">
        <v>1.0382100000000001</v>
      </c>
      <c r="AD177">
        <f t="shared" si="28"/>
        <v>15.7776</v>
      </c>
      <c r="AE177">
        <f t="shared" si="29"/>
        <v>16.394819712</v>
      </c>
      <c r="AF177" s="9"/>
      <c r="AG177" s="22">
        <v>0.74096700000000004</v>
      </c>
      <c r="AH177" s="22">
        <v>376.98899999999998</v>
      </c>
      <c r="AI177" s="22">
        <v>-1.5908800000000001E-2</v>
      </c>
      <c r="AJ177" s="22">
        <v>167</v>
      </c>
      <c r="AK177" s="22">
        <v>0.74002100000000004</v>
      </c>
      <c r="AL177">
        <f t="shared" si="30"/>
        <v>15.908800000000001</v>
      </c>
      <c r="AM177">
        <f t="shared" si="31"/>
        <v>11.787895809600002</v>
      </c>
      <c r="AP177" s="9"/>
      <c r="AQ177" s="22">
        <v>1.03912</v>
      </c>
      <c r="AR177" s="22">
        <v>430.61500000000001</v>
      </c>
      <c r="AS177" s="22">
        <v>-1.57623E-2</v>
      </c>
      <c r="AT177" s="22">
        <v>167</v>
      </c>
      <c r="AU177" s="22">
        <v>1.0382100000000001</v>
      </c>
      <c r="AV177">
        <f t="shared" si="32"/>
        <v>15.7623</v>
      </c>
      <c r="AW177">
        <f t="shared" si="33"/>
        <v>16.378921176000002</v>
      </c>
      <c r="AX177" s="9"/>
      <c r="AY177" s="22">
        <v>0.74096700000000004</v>
      </c>
      <c r="AZ177" s="22">
        <v>510.08199999999999</v>
      </c>
      <c r="BA177" s="22">
        <v>-1.58966E-2</v>
      </c>
      <c r="BB177" s="22">
        <v>167</v>
      </c>
      <c r="BC177" s="22">
        <v>0.74035600000000001</v>
      </c>
      <c r="BD177">
        <f t="shared" si="34"/>
        <v>15.896600000000001</v>
      </c>
      <c r="BE177">
        <f t="shared" si="35"/>
        <v>11.778856012200002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143.703</v>
      </c>
      <c r="I178" s="22">
        <v>8.3862300000000001E-2</v>
      </c>
      <c r="J178" s="22">
        <v>168</v>
      </c>
      <c r="K178" s="22">
        <v>7.9834000000000002E-2</v>
      </c>
      <c r="L178">
        <f t="shared" si="24"/>
        <v>-83.862300000000005</v>
      </c>
      <c r="M178">
        <f t="shared" si="25"/>
        <v>-86.721165807000006</v>
      </c>
      <c r="N178" s="9"/>
      <c r="O178" s="22">
        <v>0.74600200000000005</v>
      </c>
      <c r="P178" s="22">
        <v>235.77600000000001</v>
      </c>
      <c r="Q178" s="22">
        <v>-1.59515E-2</v>
      </c>
      <c r="R178" s="22">
        <v>168</v>
      </c>
      <c r="S178" s="22">
        <v>0.74539200000000005</v>
      </c>
      <c r="T178">
        <f t="shared" si="26"/>
        <v>15.951500000000001</v>
      </c>
      <c r="U178">
        <f t="shared" si="27"/>
        <v>11.899850903000001</v>
      </c>
      <c r="X178" s="9"/>
      <c r="Y178" s="22">
        <v>1.03409</v>
      </c>
      <c r="Z178" s="22">
        <v>302.54700000000003</v>
      </c>
      <c r="AA178" s="22">
        <v>-1.5777599999999999E-2</v>
      </c>
      <c r="AB178" s="22">
        <v>168</v>
      </c>
      <c r="AC178" s="22">
        <v>1.03271</v>
      </c>
      <c r="AD178">
        <f t="shared" si="28"/>
        <v>15.7776</v>
      </c>
      <c r="AE178">
        <f t="shared" si="29"/>
        <v>16.315458383999999</v>
      </c>
      <c r="AF178" s="9"/>
      <c r="AG178" s="22">
        <v>0.74600200000000005</v>
      </c>
      <c r="AH178" s="22">
        <v>377.09</v>
      </c>
      <c r="AI178" s="22">
        <v>-1.5890499999999998E-2</v>
      </c>
      <c r="AJ178" s="22">
        <v>168</v>
      </c>
      <c r="AK178" s="22">
        <v>0.74545300000000003</v>
      </c>
      <c r="AL178">
        <f t="shared" si="30"/>
        <v>15.890499999999998</v>
      </c>
      <c r="AM178">
        <f t="shared" si="31"/>
        <v>11.854344780999998</v>
      </c>
      <c r="AP178" s="9"/>
      <c r="AQ178" s="22">
        <v>1.03409</v>
      </c>
      <c r="AR178" s="22">
        <v>430.71600000000001</v>
      </c>
      <c r="AS178" s="22">
        <v>-1.57623E-2</v>
      </c>
      <c r="AT178" s="22">
        <v>168</v>
      </c>
      <c r="AU178" s="22">
        <v>1.03302</v>
      </c>
      <c r="AV178">
        <f t="shared" si="32"/>
        <v>15.7623</v>
      </c>
      <c r="AW178">
        <f t="shared" si="33"/>
        <v>16.299636806999999</v>
      </c>
      <c r="AX178" s="9"/>
      <c r="AY178" s="22">
        <v>0.74600200000000005</v>
      </c>
      <c r="AZ178" s="22">
        <v>510.18299999999999</v>
      </c>
      <c r="BA178" s="22">
        <v>-1.5893600000000001E-2</v>
      </c>
      <c r="BB178" s="22">
        <v>168</v>
      </c>
      <c r="BC178" s="22">
        <v>0.74505600000000005</v>
      </c>
      <c r="BD178">
        <f t="shared" si="34"/>
        <v>15.893600000000001</v>
      </c>
      <c r="BE178">
        <f t="shared" si="35"/>
        <v>11.856657387200002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143.804</v>
      </c>
      <c r="I179" s="22">
        <v>8.3862300000000001E-2</v>
      </c>
      <c r="J179" s="22">
        <v>169</v>
      </c>
      <c r="K179" s="22">
        <v>7.9711900000000002E-2</v>
      </c>
      <c r="L179">
        <f t="shared" si="24"/>
        <v>-83.862300000000005</v>
      </c>
      <c r="M179">
        <f t="shared" si="25"/>
        <v>-86.298499815</v>
      </c>
      <c r="N179" s="9"/>
      <c r="O179" s="22">
        <v>0.75103799999999998</v>
      </c>
      <c r="P179" s="22">
        <v>235.876</v>
      </c>
      <c r="Q179" s="22">
        <v>-1.5948500000000001E-2</v>
      </c>
      <c r="R179" s="22">
        <v>169</v>
      </c>
      <c r="S179" s="22">
        <v>0.75024400000000002</v>
      </c>
      <c r="T179">
        <f t="shared" si="26"/>
        <v>15.948500000000001</v>
      </c>
      <c r="U179">
        <f t="shared" si="27"/>
        <v>11.977929543</v>
      </c>
      <c r="X179" s="9"/>
      <c r="Y179" s="22">
        <v>1.02905</v>
      </c>
      <c r="Z179" s="22">
        <v>302.64699999999999</v>
      </c>
      <c r="AA179" s="22">
        <v>-1.5786700000000001E-2</v>
      </c>
      <c r="AB179" s="22">
        <v>169</v>
      </c>
      <c r="AC179" s="22">
        <v>1.02783</v>
      </c>
      <c r="AD179">
        <f t="shared" si="28"/>
        <v>15.786700000000002</v>
      </c>
      <c r="AE179">
        <f t="shared" si="29"/>
        <v>16.245303635000003</v>
      </c>
      <c r="AF179" s="9"/>
      <c r="AG179" s="22">
        <v>0.75103799999999998</v>
      </c>
      <c r="AH179" s="22">
        <v>377.19099999999997</v>
      </c>
      <c r="AI179" s="22">
        <v>-1.58844E-2</v>
      </c>
      <c r="AJ179" s="22">
        <v>169</v>
      </c>
      <c r="AK179" s="22">
        <v>0.75027500000000003</v>
      </c>
      <c r="AL179">
        <f t="shared" si="30"/>
        <v>15.884399999999999</v>
      </c>
      <c r="AM179">
        <f t="shared" si="31"/>
        <v>11.929788007199999</v>
      </c>
      <c r="AP179" s="9"/>
      <c r="AQ179" s="22">
        <v>1.02905</v>
      </c>
      <c r="AR179" s="22">
        <v>430.81599999999997</v>
      </c>
      <c r="AS179" s="22">
        <v>-1.5765399999999999E-2</v>
      </c>
      <c r="AT179" s="22">
        <v>169</v>
      </c>
      <c r="AU179" s="22">
        <v>1.0281400000000001</v>
      </c>
      <c r="AV179">
        <f t="shared" si="32"/>
        <v>15.7654</v>
      </c>
      <c r="AW179">
        <f t="shared" si="33"/>
        <v>16.22338487</v>
      </c>
      <c r="AX179" s="9"/>
      <c r="AY179" s="22">
        <v>0.75103799999999998</v>
      </c>
      <c r="AZ179" s="22">
        <v>510.28399999999999</v>
      </c>
      <c r="BA179" s="22">
        <v>-1.5893600000000001E-2</v>
      </c>
      <c r="BB179" s="22">
        <v>169</v>
      </c>
      <c r="BC179" s="22">
        <v>0.75048800000000004</v>
      </c>
      <c r="BD179">
        <f t="shared" si="34"/>
        <v>15.893600000000001</v>
      </c>
      <c r="BE179">
        <f t="shared" si="35"/>
        <v>11.9366975568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143.905</v>
      </c>
      <c r="I180" s="22">
        <v>8.3923300000000006E-2</v>
      </c>
      <c r="J180" s="22">
        <v>170</v>
      </c>
      <c r="K180" s="22">
        <v>7.9742400000000005E-2</v>
      </c>
      <c r="L180">
        <f t="shared" si="24"/>
        <v>-83.923300000000012</v>
      </c>
      <c r="M180">
        <f t="shared" si="25"/>
        <v>-85.939137666000008</v>
      </c>
      <c r="N180" s="9"/>
      <c r="O180" s="22">
        <v>0.756073</v>
      </c>
      <c r="P180" s="22">
        <v>235.977</v>
      </c>
      <c r="Q180" s="22">
        <v>-1.5945399999999998E-2</v>
      </c>
      <c r="R180" s="22">
        <v>170</v>
      </c>
      <c r="S180" s="22">
        <v>0.75531000000000004</v>
      </c>
      <c r="T180">
        <f t="shared" si="26"/>
        <v>15.945399999999999</v>
      </c>
      <c r="U180">
        <f t="shared" si="27"/>
        <v>12.0558864142</v>
      </c>
      <c r="X180" s="9"/>
      <c r="Y180" s="22">
        <v>1.0240199999999999</v>
      </c>
      <c r="Z180" s="22">
        <v>302.74799999999999</v>
      </c>
      <c r="AA180" s="22">
        <v>-1.5783700000000001E-2</v>
      </c>
      <c r="AB180" s="22">
        <v>170</v>
      </c>
      <c r="AC180" s="22">
        <v>1.02295</v>
      </c>
      <c r="AD180">
        <f t="shared" si="28"/>
        <v>15.783700000000001</v>
      </c>
      <c r="AE180">
        <f t="shared" si="29"/>
        <v>16.162824474000001</v>
      </c>
      <c r="AF180" s="9"/>
      <c r="AG180" s="22">
        <v>0.756073</v>
      </c>
      <c r="AH180" s="22">
        <v>377.291</v>
      </c>
      <c r="AI180" s="22">
        <v>-1.5887499999999999E-2</v>
      </c>
      <c r="AJ180" s="22">
        <v>170</v>
      </c>
      <c r="AK180" s="22">
        <v>0.75531000000000004</v>
      </c>
      <c r="AL180">
        <f t="shared" si="30"/>
        <v>15.887499999999999</v>
      </c>
      <c r="AM180">
        <f t="shared" si="31"/>
        <v>12.0121097875</v>
      </c>
      <c r="AP180" s="9"/>
      <c r="AQ180" s="22">
        <v>1.0240199999999999</v>
      </c>
      <c r="AR180" s="22">
        <v>430.91699999999997</v>
      </c>
      <c r="AS180" s="22">
        <v>-1.57623E-2</v>
      </c>
      <c r="AT180" s="22">
        <v>170</v>
      </c>
      <c r="AU180" s="22">
        <v>1.02295</v>
      </c>
      <c r="AV180">
        <f t="shared" si="32"/>
        <v>15.7623</v>
      </c>
      <c r="AW180">
        <f t="shared" si="33"/>
        <v>16.140910445999999</v>
      </c>
      <c r="AX180" s="9"/>
      <c r="AY180" s="22">
        <v>0.756073</v>
      </c>
      <c r="AZ180" s="22">
        <v>510.38499999999999</v>
      </c>
      <c r="BA180" s="22">
        <v>-1.58966E-2</v>
      </c>
      <c r="BB180" s="22">
        <v>170</v>
      </c>
      <c r="BC180" s="22">
        <v>0.75470000000000004</v>
      </c>
      <c r="BD180">
        <f t="shared" si="34"/>
        <v>15.896600000000001</v>
      </c>
      <c r="BE180">
        <f t="shared" si="35"/>
        <v>12.018990051800001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144.005</v>
      </c>
      <c r="I181" s="22">
        <v>8.3831799999999998E-2</v>
      </c>
      <c r="J181" s="22">
        <v>171</v>
      </c>
      <c r="K181" s="22">
        <v>7.9772899999999994E-2</v>
      </c>
      <c r="L181">
        <f t="shared" si="24"/>
        <v>-83.831800000000001</v>
      </c>
      <c r="M181">
        <f t="shared" si="25"/>
        <v>-85.422927564000005</v>
      </c>
      <c r="N181" s="9"/>
      <c r="O181" s="22">
        <v>0.76110800000000001</v>
      </c>
      <c r="P181" s="22">
        <v>236.078</v>
      </c>
      <c r="Q181" s="22">
        <v>-1.59363E-2</v>
      </c>
      <c r="R181" s="22">
        <v>171</v>
      </c>
      <c r="S181" s="22">
        <v>0.76019300000000001</v>
      </c>
      <c r="T181">
        <f t="shared" si="26"/>
        <v>15.936300000000001</v>
      </c>
      <c r="U181">
        <f t="shared" si="27"/>
        <v>12.1292454204</v>
      </c>
      <c r="X181" s="9"/>
      <c r="Y181" s="22">
        <v>1.01898</v>
      </c>
      <c r="Z181" s="22">
        <v>302.84899999999999</v>
      </c>
      <c r="AA181" s="22">
        <v>-1.5786700000000001E-2</v>
      </c>
      <c r="AB181" s="22">
        <v>171</v>
      </c>
      <c r="AC181" s="22">
        <v>1.01837</v>
      </c>
      <c r="AD181">
        <f t="shared" si="28"/>
        <v>15.786700000000002</v>
      </c>
      <c r="AE181">
        <f t="shared" si="29"/>
        <v>16.086331566000002</v>
      </c>
      <c r="AF181" s="9"/>
      <c r="AG181" s="22">
        <v>0.76110800000000001</v>
      </c>
      <c r="AH181" s="22">
        <v>377.392</v>
      </c>
      <c r="AI181" s="22">
        <v>-1.5893600000000001E-2</v>
      </c>
      <c r="AJ181" s="22">
        <v>171</v>
      </c>
      <c r="AK181" s="22">
        <v>0.76019300000000001</v>
      </c>
      <c r="AL181">
        <f t="shared" si="30"/>
        <v>15.893600000000001</v>
      </c>
      <c r="AM181">
        <f t="shared" si="31"/>
        <v>12.096746108800001</v>
      </c>
      <c r="AP181" s="9"/>
      <c r="AQ181" s="22">
        <v>1.01898</v>
      </c>
      <c r="AR181" s="22">
        <v>431.01799999999997</v>
      </c>
      <c r="AS181" s="22">
        <v>-1.5768399999999998E-2</v>
      </c>
      <c r="AT181" s="22">
        <v>171</v>
      </c>
      <c r="AU181" s="22">
        <v>1.01807</v>
      </c>
      <c r="AV181">
        <f t="shared" si="32"/>
        <v>15.768399999999998</v>
      </c>
      <c r="AW181">
        <f t="shared" si="33"/>
        <v>16.067684231999998</v>
      </c>
      <c r="AX181" s="9"/>
      <c r="AY181" s="22">
        <v>0.76110800000000001</v>
      </c>
      <c r="AZ181" s="22">
        <v>510.48500000000001</v>
      </c>
      <c r="BA181" s="22">
        <v>-1.5881300000000001E-2</v>
      </c>
      <c r="BB181" s="22">
        <v>171</v>
      </c>
      <c r="BC181" s="22">
        <v>0.76019300000000001</v>
      </c>
      <c r="BD181">
        <f t="shared" si="34"/>
        <v>15.881300000000001</v>
      </c>
      <c r="BE181">
        <f t="shared" si="35"/>
        <v>12.087384480400001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144.10599999999999</v>
      </c>
      <c r="I182" s="22">
        <v>8.3831799999999998E-2</v>
      </c>
      <c r="J182" s="22">
        <v>172</v>
      </c>
      <c r="K182" s="22">
        <v>7.9803499999999999E-2</v>
      </c>
      <c r="L182">
        <f t="shared" si="24"/>
        <v>-83.831800000000001</v>
      </c>
      <c r="M182">
        <f t="shared" si="25"/>
        <v>-85.001253609999992</v>
      </c>
      <c r="N182" s="9"/>
      <c r="O182" s="22">
        <v>0.76614400000000005</v>
      </c>
      <c r="P182" s="22">
        <v>236.179</v>
      </c>
      <c r="Q182" s="22">
        <v>-1.5933200000000002E-2</v>
      </c>
      <c r="R182" s="22">
        <v>172</v>
      </c>
      <c r="S182" s="22">
        <v>0.76507599999999998</v>
      </c>
      <c r="T182">
        <f t="shared" si="26"/>
        <v>15.933200000000001</v>
      </c>
      <c r="U182">
        <f t="shared" si="27"/>
        <v>12.207125580800001</v>
      </c>
      <c r="X182" s="9"/>
      <c r="Y182" s="22">
        <v>1.0139499999999999</v>
      </c>
      <c r="Z182" s="22">
        <v>302.95</v>
      </c>
      <c r="AA182" s="22">
        <v>-1.57898E-2</v>
      </c>
      <c r="AB182" s="22">
        <v>172</v>
      </c>
      <c r="AC182" s="22">
        <v>1.01288</v>
      </c>
      <c r="AD182">
        <f t="shared" si="28"/>
        <v>15.7898</v>
      </c>
      <c r="AE182">
        <f t="shared" si="29"/>
        <v>16.010067709999998</v>
      </c>
      <c r="AF182" s="9"/>
      <c r="AG182" s="22">
        <v>0.76614400000000005</v>
      </c>
      <c r="AH182" s="22">
        <v>377.49299999999999</v>
      </c>
      <c r="AI182" s="22">
        <v>-1.5887499999999999E-2</v>
      </c>
      <c r="AJ182" s="22">
        <v>172</v>
      </c>
      <c r="AK182" s="22">
        <v>0.76568599999999998</v>
      </c>
      <c r="AL182">
        <f t="shared" si="30"/>
        <v>15.887499999999999</v>
      </c>
      <c r="AM182">
        <f t="shared" si="31"/>
        <v>12.172112800000001</v>
      </c>
      <c r="AP182" s="9"/>
      <c r="AQ182" s="22">
        <v>1.0139499999999999</v>
      </c>
      <c r="AR182" s="22">
        <v>431.11900000000003</v>
      </c>
      <c r="AS182" s="22">
        <v>-1.5777599999999999E-2</v>
      </c>
      <c r="AT182" s="22">
        <v>172</v>
      </c>
      <c r="AU182" s="22">
        <v>1.01257</v>
      </c>
      <c r="AV182">
        <f t="shared" si="32"/>
        <v>15.7776</v>
      </c>
      <c r="AW182">
        <f t="shared" si="33"/>
        <v>15.997697519999997</v>
      </c>
      <c r="AX182" s="9"/>
      <c r="AY182" s="22">
        <v>0.76614400000000005</v>
      </c>
      <c r="AZ182" s="22">
        <v>510.58600000000001</v>
      </c>
      <c r="BA182" s="22">
        <v>-1.5890499999999998E-2</v>
      </c>
      <c r="BB182" s="22">
        <v>172</v>
      </c>
      <c r="BC182" s="22">
        <v>0.76507599999999998</v>
      </c>
      <c r="BD182">
        <f t="shared" si="34"/>
        <v>15.890499999999998</v>
      </c>
      <c r="BE182">
        <f t="shared" si="35"/>
        <v>12.174411231999999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144.20699999999999</v>
      </c>
      <c r="I183" s="22">
        <v>8.3892800000000003E-2</v>
      </c>
      <c r="J183" s="22">
        <v>173</v>
      </c>
      <c r="K183" s="22">
        <v>7.9834000000000002E-2</v>
      </c>
      <c r="L183">
        <f t="shared" si="24"/>
        <v>-83.892800000000008</v>
      </c>
      <c r="M183">
        <f t="shared" si="25"/>
        <v>-84.640284848000007</v>
      </c>
      <c r="N183" s="9"/>
      <c r="O183" s="22">
        <v>0.77117899999999995</v>
      </c>
      <c r="P183" s="22">
        <v>236.279</v>
      </c>
      <c r="Q183" s="22">
        <v>-1.5933200000000002E-2</v>
      </c>
      <c r="R183" s="22">
        <v>173</v>
      </c>
      <c r="S183" s="22">
        <v>0.77056899999999995</v>
      </c>
      <c r="T183">
        <f t="shared" si="26"/>
        <v>15.933200000000001</v>
      </c>
      <c r="U183">
        <f t="shared" si="27"/>
        <v>12.2873492428</v>
      </c>
      <c r="X183" s="9"/>
      <c r="Y183" s="22">
        <v>1.00891</v>
      </c>
      <c r="Z183" s="22">
        <v>303.05</v>
      </c>
      <c r="AA183" s="22">
        <v>-1.5786700000000001E-2</v>
      </c>
      <c r="AB183" s="22">
        <v>173</v>
      </c>
      <c r="AC183" s="22">
        <v>1.00861</v>
      </c>
      <c r="AD183">
        <f t="shared" si="28"/>
        <v>15.786700000000002</v>
      </c>
      <c r="AE183">
        <f t="shared" si="29"/>
        <v>15.927359497000001</v>
      </c>
      <c r="AF183" s="9"/>
      <c r="AG183" s="22">
        <v>0.77117899999999995</v>
      </c>
      <c r="AH183" s="22">
        <v>377.59399999999999</v>
      </c>
      <c r="AI183" s="22">
        <v>-1.5890499999999998E-2</v>
      </c>
      <c r="AJ183" s="22">
        <v>173</v>
      </c>
      <c r="AK183" s="22">
        <v>0.77056899999999995</v>
      </c>
      <c r="AL183">
        <f t="shared" si="30"/>
        <v>15.890499999999998</v>
      </c>
      <c r="AM183">
        <f t="shared" si="31"/>
        <v>12.254419899499997</v>
      </c>
      <c r="AP183" s="9"/>
      <c r="AQ183" s="22">
        <v>1.00891</v>
      </c>
      <c r="AR183" s="22">
        <v>431.21899999999999</v>
      </c>
      <c r="AS183" s="22">
        <v>-1.57745E-2</v>
      </c>
      <c r="AT183" s="22">
        <v>173</v>
      </c>
      <c r="AU183" s="22">
        <v>1.00769</v>
      </c>
      <c r="AV183">
        <f t="shared" si="32"/>
        <v>15.7745</v>
      </c>
      <c r="AW183">
        <f t="shared" si="33"/>
        <v>15.915050794999999</v>
      </c>
      <c r="AX183" s="9"/>
      <c r="AY183" s="22">
        <v>0.77117899999999995</v>
      </c>
      <c r="AZ183" s="22">
        <v>510.68700000000001</v>
      </c>
      <c r="BA183" s="22">
        <v>-1.5890499999999998E-2</v>
      </c>
      <c r="BB183" s="22">
        <v>173</v>
      </c>
      <c r="BC183" s="22">
        <v>0.77087399999999995</v>
      </c>
      <c r="BD183">
        <f t="shared" si="34"/>
        <v>15.890499999999998</v>
      </c>
      <c r="BE183">
        <f t="shared" si="35"/>
        <v>12.254419899499997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144.30699999999999</v>
      </c>
      <c r="I184" s="22">
        <v>8.3923300000000006E-2</v>
      </c>
      <c r="J184" s="22">
        <v>174</v>
      </c>
      <c r="K184" s="22">
        <v>7.9803499999999999E-2</v>
      </c>
      <c r="L184">
        <f t="shared" si="24"/>
        <v>-83.923300000000012</v>
      </c>
      <c r="M184">
        <f t="shared" si="25"/>
        <v>-84.248922404000027</v>
      </c>
      <c r="N184" s="9"/>
      <c r="O184" s="22">
        <v>0.77621499999999999</v>
      </c>
      <c r="P184" s="22">
        <v>236.38</v>
      </c>
      <c r="Q184" s="22">
        <v>-1.5930199999999999E-2</v>
      </c>
      <c r="R184" s="22">
        <v>174</v>
      </c>
      <c r="S184" s="22">
        <v>0.774841</v>
      </c>
      <c r="T184">
        <f t="shared" si="26"/>
        <v>15.930199999999999</v>
      </c>
      <c r="U184">
        <f t="shared" si="27"/>
        <v>12.365260192999999</v>
      </c>
      <c r="X184" s="9"/>
      <c r="Y184" s="22">
        <v>1.0038800000000001</v>
      </c>
      <c r="Z184" s="22">
        <v>303.15100000000001</v>
      </c>
      <c r="AA184" s="22">
        <v>-1.5799000000000001E-2</v>
      </c>
      <c r="AB184" s="22">
        <v>174</v>
      </c>
      <c r="AC184" s="22">
        <v>1.0031099999999999</v>
      </c>
      <c r="AD184">
        <f t="shared" si="28"/>
        <v>15.799000000000001</v>
      </c>
      <c r="AE184">
        <f t="shared" si="29"/>
        <v>15.860300120000003</v>
      </c>
      <c r="AF184" s="9"/>
      <c r="AG184" s="22">
        <v>0.77621499999999999</v>
      </c>
      <c r="AH184" s="22">
        <v>377.69400000000002</v>
      </c>
      <c r="AI184" s="22">
        <v>-1.5893600000000001E-2</v>
      </c>
      <c r="AJ184" s="22">
        <v>174</v>
      </c>
      <c r="AK184" s="22">
        <v>0.77545200000000003</v>
      </c>
      <c r="AL184">
        <f t="shared" si="30"/>
        <v>15.893600000000001</v>
      </c>
      <c r="AM184">
        <f t="shared" si="31"/>
        <v>12.336850724000001</v>
      </c>
      <c r="AP184" s="9"/>
      <c r="AQ184" s="22">
        <v>1.0038800000000001</v>
      </c>
      <c r="AR184" s="22">
        <v>431.32</v>
      </c>
      <c r="AS184" s="22">
        <v>-1.5783700000000001E-2</v>
      </c>
      <c r="AT184" s="22">
        <v>174</v>
      </c>
      <c r="AU184" s="22">
        <v>1.00281</v>
      </c>
      <c r="AV184">
        <f t="shared" si="32"/>
        <v>15.783700000000001</v>
      </c>
      <c r="AW184">
        <f t="shared" si="33"/>
        <v>15.844940756000003</v>
      </c>
      <c r="AX184" s="9"/>
      <c r="AY184" s="22">
        <v>0.77621499999999999</v>
      </c>
      <c r="AZ184" s="22">
        <v>510.78699999999998</v>
      </c>
      <c r="BA184" s="22">
        <v>-1.5881300000000001E-2</v>
      </c>
      <c r="BB184" s="22">
        <v>174</v>
      </c>
      <c r="BC184" s="22">
        <v>0.77545200000000003</v>
      </c>
      <c r="BD184">
        <f t="shared" si="34"/>
        <v>15.881300000000001</v>
      </c>
      <c r="BE184">
        <f t="shared" si="35"/>
        <v>12.327303279500001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144.40799999999999</v>
      </c>
      <c r="I185" s="22">
        <v>8.3923300000000006E-2</v>
      </c>
      <c r="J185" s="22">
        <v>175</v>
      </c>
      <c r="K185" s="22">
        <v>7.9803499999999999E-2</v>
      </c>
      <c r="L185">
        <f t="shared" si="24"/>
        <v>-83.923300000000012</v>
      </c>
      <c r="M185">
        <f t="shared" si="25"/>
        <v>-83.825948972000006</v>
      </c>
      <c r="N185" s="9"/>
      <c r="O185" s="22">
        <v>0.78125</v>
      </c>
      <c r="P185" s="22">
        <v>236.48099999999999</v>
      </c>
      <c r="Q185" s="22">
        <v>-1.5933200000000002E-2</v>
      </c>
      <c r="R185" s="22">
        <v>175</v>
      </c>
      <c r="S185" s="22">
        <v>0.78033399999999997</v>
      </c>
      <c r="T185">
        <f t="shared" si="26"/>
        <v>15.933200000000001</v>
      </c>
      <c r="U185">
        <f t="shared" si="27"/>
        <v>12.447812500000001</v>
      </c>
      <c r="X185" s="9"/>
      <c r="Y185" s="22">
        <v>0.99883999999999995</v>
      </c>
      <c r="Z185" s="22">
        <v>303.25200000000001</v>
      </c>
      <c r="AA185" s="22">
        <v>-1.5795900000000002E-2</v>
      </c>
      <c r="AB185" s="22">
        <v>175</v>
      </c>
      <c r="AC185" s="22">
        <v>0.99853499999999995</v>
      </c>
      <c r="AD185">
        <f t="shared" si="28"/>
        <v>15.795900000000001</v>
      </c>
      <c r="AE185">
        <f t="shared" si="29"/>
        <v>15.777576756</v>
      </c>
      <c r="AF185" s="9"/>
      <c r="AG185" s="22">
        <v>0.78125</v>
      </c>
      <c r="AH185" s="22">
        <v>377.79500000000002</v>
      </c>
      <c r="AI185" s="22">
        <v>-1.5875199999999999E-2</v>
      </c>
      <c r="AJ185" s="22">
        <v>175</v>
      </c>
      <c r="AK185" s="22">
        <v>0.78033399999999997</v>
      </c>
      <c r="AL185">
        <f t="shared" si="30"/>
        <v>15.8752</v>
      </c>
      <c r="AM185">
        <f t="shared" si="31"/>
        <v>12.4025</v>
      </c>
      <c r="AP185" s="9"/>
      <c r="AQ185" s="22">
        <v>0.99883999999999995</v>
      </c>
      <c r="AR185" s="22">
        <v>431.42099999999999</v>
      </c>
      <c r="AS185" s="22">
        <v>-1.57745E-2</v>
      </c>
      <c r="AT185" s="22">
        <v>175</v>
      </c>
      <c r="AU185" s="22">
        <v>0.99822999999999995</v>
      </c>
      <c r="AV185">
        <f t="shared" si="32"/>
        <v>15.7745</v>
      </c>
      <c r="AW185">
        <f t="shared" si="33"/>
        <v>15.756201579999999</v>
      </c>
      <c r="AX185" s="9"/>
      <c r="AY185" s="22">
        <v>0.78125</v>
      </c>
      <c r="AZ185" s="22">
        <v>510.88799999999998</v>
      </c>
      <c r="BA185" s="22">
        <v>-1.5875199999999999E-2</v>
      </c>
      <c r="BB185" s="22">
        <v>175</v>
      </c>
      <c r="BC185" s="22">
        <v>0.78033399999999997</v>
      </c>
      <c r="BD185">
        <f t="shared" si="34"/>
        <v>15.8752</v>
      </c>
      <c r="BE185">
        <f t="shared" si="35"/>
        <v>12.4025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144.50899999999999</v>
      </c>
      <c r="I186" s="22">
        <v>8.3953899999999998E-2</v>
      </c>
      <c r="J186" s="22">
        <v>176</v>
      </c>
      <c r="K186" s="22">
        <v>7.9772899999999994E-2</v>
      </c>
      <c r="L186">
        <f t="shared" si="24"/>
        <v>-83.953900000000004</v>
      </c>
      <c r="M186">
        <f t="shared" si="25"/>
        <v>-83.433805589500011</v>
      </c>
      <c r="N186" s="9"/>
      <c r="O186" s="22">
        <v>0.78628500000000001</v>
      </c>
      <c r="P186" s="22">
        <v>236.58099999999999</v>
      </c>
      <c r="Q186" s="22">
        <v>-1.59241E-2</v>
      </c>
      <c r="R186" s="22">
        <v>176</v>
      </c>
      <c r="S186" s="22">
        <v>0.78552200000000005</v>
      </c>
      <c r="T186">
        <f t="shared" si="26"/>
        <v>15.924099999999999</v>
      </c>
      <c r="U186">
        <f t="shared" si="27"/>
        <v>12.5208809685</v>
      </c>
      <c r="X186" s="9"/>
      <c r="Y186" s="22">
        <v>0.99380500000000005</v>
      </c>
      <c r="Z186" s="22">
        <v>303.35199999999998</v>
      </c>
      <c r="AA186" s="22">
        <v>-1.5795900000000002E-2</v>
      </c>
      <c r="AB186" s="22">
        <v>176</v>
      </c>
      <c r="AC186" s="22">
        <v>0.99182099999999995</v>
      </c>
      <c r="AD186">
        <f t="shared" si="28"/>
        <v>15.795900000000001</v>
      </c>
      <c r="AE186">
        <f t="shared" si="29"/>
        <v>15.698044399500002</v>
      </c>
      <c r="AF186" s="9"/>
      <c r="AG186" s="22">
        <v>0.78628500000000001</v>
      </c>
      <c r="AH186" s="22">
        <v>377.89600000000002</v>
      </c>
      <c r="AI186" s="22">
        <v>-1.58844E-2</v>
      </c>
      <c r="AJ186" s="22">
        <v>176</v>
      </c>
      <c r="AK186" s="22">
        <v>0.78582799999999997</v>
      </c>
      <c r="AL186">
        <f t="shared" si="30"/>
        <v>15.884399999999999</v>
      </c>
      <c r="AM186">
        <f t="shared" si="31"/>
        <v>12.489665453999999</v>
      </c>
      <c r="AP186" s="9"/>
      <c r="AQ186" s="22">
        <v>0.99380500000000005</v>
      </c>
      <c r="AR186" s="22">
        <v>431.52100000000002</v>
      </c>
      <c r="AS186" s="22">
        <v>-1.5783700000000001E-2</v>
      </c>
      <c r="AT186" s="22">
        <v>176</v>
      </c>
      <c r="AU186" s="22">
        <v>0.99273699999999998</v>
      </c>
      <c r="AV186">
        <f t="shared" si="32"/>
        <v>15.783700000000001</v>
      </c>
      <c r="AW186">
        <f t="shared" si="33"/>
        <v>15.685919978500003</v>
      </c>
      <c r="AX186" s="9"/>
      <c r="AY186" s="22">
        <v>0.78628500000000001</v>
      </c>
      <c r="AZ186" s="22">
        <v>510.98899999999998</v>
      </c>
      <c r="BA186" s="22">
        <v>-1.58722E-2</v>
      </c>
      <c r="BB186" s="22">
        <v>176</v>
      </c>
      <c r="BC186" s="22">
        <v>0.78552200000000005</v>
      </c>
      <c r="BD186">
        <f t="shared" si="34"/>
        <v>15.872199999999999</v>
      </c>
      <c r="BE186">
        <f t="shared" si="35"/>
        <v>12.480072777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144.61000000000001</v>
      </c>
      <c r="I187" s="22">
        <v>8.4014900000000003E-2</v>
      </c>
      <c r="J187" s="22">
        <v>177</v>
      </c>
      <c r="K187" s="22">
        <v>7.9772899999999994E-2</v>
      </c>
      <c r="L187">
        <f t="shared" si="24"/>
        <v>-84.014899999999997</v>
      </c>
      <c r="M187">
        <f t="shared" si="25"/>
        <v>-83.071412672999998</v>
      </c>
      <c r="N187" s="9"/>
      <c r="O187" s="22">
        <v>0.79132100000000005</v>
      </c>
      <c r="P187" s="22">
        <v>236.68199999999999</v>
      </c>
      <c r="Q187" s="22">
        <v>-1.59241E-2</v>
      </c>
      <c r="R187" s="22">
        <v>177</v>
      </c>
      <c r="S187" s="22">
        <v>0.79040500000000002</v>
      </c>
      <c r="T187">
        <f t="shared" si="26"/>
        <v>15.924099999999999</v>
      </c>
      <c r="U187">
        <f t="shared" si="27"/>
        <v>12.601074736100001</v>
      </c>
      <c r="X187" s="9"/>
      <c r="Y187" s="22">
        <v>0.98877000000000004</v>
      </c>
      <c r="Z187" s="22">
        <v>303.45299999999997</v>
      </c>
      <c r="AA187" s="22">
        <v>-1.5799000000000001E-2</v>
      </c>
      <c r="AB187" s="22">
        <v>177</v>
      </c>
      <c r="AC187" s="22">
        <v>0.98785400000000001</v>
      </c>
      <c r="AD187">
        <f t="shared" si="28"/>
        <v>15.799000000000001</v>
      </c>
      <c r="AE187">
        <f t="shared" si="29"/>
        <v>15.621577230000002</v>
      </c>
      <c r="AF187" s="9"/>
      <c r="AG187" s="22">
        <v>0.79132100000000005</v>
      </c>
      <c r="AH187" s="22">
        <v>377.99599999999998</v>
      </c>
      <c r="AI187" s="22">
        <v>-1.5875199999999999E-2</v>
      </c>
      <c r="AJ187" s="22">
        <v>177</v>
      </c>
      <c r="AK187" s="22">
        <v>0.79010000000000002</v>
      </c>
      <c r="AL187">
        <f t="shared" si="30"/>
        <v>15.8752</v>
      </c>
      <c r="AM187">
        <f t="shared" si="31"/>
        <v>12.562379139200001</v>
      </c>
      <c r="AP187" s="9"/>
      <c r="AQ187" s="22">
        <v>0.98877000000000004</v>
      </c>
      <c r="AR187" s="22">
        <v>431.62200000000001</v>
      </c>
      <c r="AS187" s="22">
        <v>-1.57898E-2</v>
      </c>
      <c r="AT187" s="22">
        <v>177</v>
      </c>
      <c r="AU187" s="22">
        <v>0.98815900000000001</v>
      </c>
      <c r="AV187">
        <f t="shared" si="32"/>
        <v>15.7898</v>
      </c>
      <c r="AW187">
        <f t="shared" si="33"/>
        <v>15.612480546</v>
      </c>
      <c r="AX187" s="9"/>
      <c r="AY187" s="22">
        <v>0.79132100000000005</v>
      </c>
      <c r="AZ187" s="22">
        <v>511.089</v>
      </c>
      <c r="BA187" s="22">
        <v>-1.58722E-2</v>
      </c>
      <c r="BB187" s="22">
        <v>177</v>
      </c>
      <c r="BC187" s="22">
        <v>0.79040500000000002</v>
      </c>
      <c r="BD187">
        <f t="shared" si="34"/>
        <v>15.872199999999999</v>
      </c>
      <c r="BE187">
        <f t="shared" si="35"/>
        <v>12.560005176200001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144.71</v>
      </c>
      <c r="I188" s="22">
        <v>8.4014900000000003E-2</v>
      </c>
      <c r="J188" s="22">
        <v>178</v>
      </c>
      <c r="K188" s="22">
        <v>7.9803499999999999E-2</v>
      </c>
      <c r="L188">
        <f t="shared" si="24"/>
        <v>-84.014899999999997</v>
      </c>
      <c r="M188">
        <f t="shared" si="25"/>
        <v>-82.648313636599994</v>
      </c>
      <c r="N188" s="9"/>
      <c r="O188" s="22">
        <v>0.79635599999999995</v>
      </c>
      <c r="P188" s="22">
        <v>236.78299999999999</v>
      </c>
      <c r="Q188" s="22">
        <v>-1.5918000000000002E-2</v>
      </c>
      <c r="R188" s="22">
        <v>178</v>
      </c>
      <c r="S188" s="22">
        <v>0.79528799999999999</v>
      </c>
      <c r="T188">
        <f t="shared" si="26"/>
        <v>15.918000000000001</v>
      </c>
      <c r="U188">
        <f t="shared" si="27"/>
        <v>12.676394808</v>
      </c>
      <c r="X188" s="9"/>
      <c r="Y188" s="22">
        <v>0.983734</v>
      </c>
      <c r="Z188" s="22">
        <v>303.55399999999997</v>
      </c>
      <c r="AA188" s="22">
        <v>-1.5795900000000002E-2</v>
      </c>
      <c r="AB188" s="22">
        <v>178</v>
      </c>
      <c r="AC188" s="22">
        <v>0.98266600000000004</v>
      </c>
      <c r="AD188">
        <f t="shared" si="28"/>
        <v>15.795900000000001</v>
      </c>
      <c r="AE188">
        <f t="shared" si="29"/>
        <v>15.538963890600002</v>
      </c>
      <c r="AF188" s="9"/>
      <c r="AG188" s="22">
        <v>0.79635599999999995</v>
      </c>
      <c r="AH188" s="22">
        <v>378.09699999999998</v>
      </c>
      <c r="AI188" s="22">
        <v>-1.5878300000000001E-2</v>
      </c>
      <c r="AJ188" s="22">
        <v>178</v>
      </c>
      <c r="AK188" s="22">
        <v>0.79559299999999999</v>
      </c>
      <c r="AL188">
        <f t="shared" si="30"/>
        <v>15.878300000000001</v>
      </c>
      <c r="AM188">
        <f t="shared" si="31"/>
        <v>12.6447794748</v>
      </c>
      <c r="AP188" s="9"/>
      <c r="AQ188" s="22">
        <v>0.983734</v>
      </c>
      <c r="AR188" s="22">
        <v>431.72300000000001</v>
      </c>
      <c r="AS188" s="22">
        <v>-1.57898E-2</v>
      </c>
      <c r="AT188" s="22">
        <v>178</v>
      </c>
      <c r="AU188" s="22">
        <v>0.98327600000000004</v>
      </c>
      <c r="AV188">
        <f t="shared" si="32"/>
        <v>15.7898</v>
      </c>
      <c r="AW188">
        <f t="shared" si="33"/>
        <v>15.532963113199999</v>
      </c>
      <c r="AX188" s="9"/>
      <c r="AY188" s="22">
        <v>0.79635599999999995</v>
      </c>
      <c r="AZ188" s="22">
        <v>511.19</v>
      </c>
      <c r="BA188" s="22">
        <v>-1.5875199999999999E-2</v>
      </c>
      <c r="BB188" s="22">
        <v>178</v>
      </c>
      <c r="BC188" s="22">
        <v>0.794983</v>
      </c>
      <c r="BD188">
        <f t="shared" si="34"/>
        <v>15.8752</v>
      </c>
      <c r="BE188">
        <f t="shared" si="35"/>
        <v>12.642310771199998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144.81100000000001</v>
      </c>
      <c r="I189" s="22">
        <v>8.3984400000000001E-2</v>
      </c>
      <c r="J189" s="22">
        <v>179</v>
      </c>
      <c r="K189" s="22">
        <v>7.9803499999999999E-2</v>
      </c>
      <c r="L189">
        <f t="shared" si="24"/>
        <v>-83.984399999999994</v>
      </c>
      <c r="M189">
        <f t="shared" si="25"/>
        <v>-82.195448295599988</v>
      </c>
      <c r="N189" s="9"/>
      <c r="O189" s="22">
        <v>0.80139199999999999</v>
      </c>
      <c r="P189" s="22">
        <v>236.88300000000001</v>
      </c>
      <c r="Q189" s="22">
        <v>-1.5921000000000001E-2</v>
      </c>
      <c r="R189" s="22">
        <v>179</v>
      </c>
      <c r="S189" s="22">
        <v>0.80047599999999997</v>
      </c>
      <c r="T189">
        <f t="shared" si="26"/>
        <v>15.921000000000001</v>
      </c>
      <c r="U189">
        <f t="shared" si="27"/>
        <v>12.758962032000001</v>
      </c>
      <c r="X189" s="9"/>
      <c r="Y189" s="22">
        <v>0.97869899999999999</v>
      </c>
      <c r="Z189" s="22">
        <v>303.65499999999997</v>
      </c>
      <c r="AA189" s="22">
        <v>-1.5805099999999999E-2</v>
      </c>
      <c r="AB189" s="22">
        <v>179</v>
      </c>
      <c r="AC189" s="22">
        <v>0.97808799999999996</v>
      </c>
      <c r="AD189">
        <f t="shared" si="28"/>
        <v>15.805099999999999</v>
      </c>
      <c r="AE189">
        <f t="shared" si="29"/>
        <v>15.4684355649</v>
      </c>
      <c r="AF189" s="9"/>
      <c r="AG189" s="22">
        <v>0.80139199999999999</v>
      </c>
      <c r="AH189" s="22">
        <v>378.19799999999998</v>
      </c>
      <c r="AI189" s="22">
        <v>-1.58844E-2</v>
      </c>
      <c r="AJ189" s="22">
        <v>179</v>
      </c>
      <c r="AK189" s="22">
        <v>0.80047599999999997</v>
      </c>
      <c r="AL189">
        <f t="shared" si="30"/>
        <v>15.884399999999999</v>
      </c>
      <c r="AM189">
        <f t="shared" si="31"/>
        <v>12.729631084799999</v>
      </c>
      <c r="AP189" s="9"/>
      <c r="AQ189" s="22">
        <v>0.97869899999999999</v>
      </c>
      <c r="AR189" s="22">
        <v>431.82400000000001</v>
      </c>
      <c r="AS189" s="22">
        <v>-1.5783700000000001E-2</v>
      </c>
      <c r="AT189" s="22">
        <v>179</v>
      </c>
      <c r="AU189" s="22">
        <v>0.97808799999999996</v>
      </c>
      <c r="AV189">
        <f t="shared" si="32"/>
        <v>15.783700000000001</v>
      </c>
      <c r="AW189">
        <f t="shared" si="33"/>
        <v>15.447491406300001</v>
      </c>
      <c r="AX189" s="9"/>
      <c r="AY189" s="22">
        <v>0.80139199999999999</v>
      </c>
      <c r="AZ189" s="22">
        <v>511.291</v>
      </c>
      <c r="BA189" s="22">
        <v>-1.58722E-2</v>
      </c>
      <c r="BB189" s="22">
        <v>179</v>
      </c>
      <c r="BC189" s="22">
        <v>0.80017099999999997</v>
      </c>
      <c r="BD189">
        <f t="shared" si="34"/>
        <v>15.872199999999999</v>
      </c>
      <c r="BE189">
        <f t="shared" si="35"/>
        <v>12.719854102399999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144.91200000000001</v>
      </c>
      <c r="I190" s="22">
        <v>8.4045400000000006E-2</v>
      </c>
      <c r="J190" s="22">
        <v>180</v>
      </c>
      <c r="K190" s="22">
        <v>7.9803499999999999E-2</v>
      </c>
      <c r="L190">
        <f t="shared" si="24"/>
        <v>-84.045400000000001</v>
      </c>
      <c r="M190">
        <f t="shared" si="25"/>
        <v>-81.8318963002</v>
      </c>
      <c r="N190" s="9"/>
      <c r="O190" s="22">
        <v>0.806427</v>
      </c>
      <c r="P190" s="22">
        <v>236.98400000000001</v>
      </c>
      <c r="Q190" s="22">
        <v>-1.59271E-2</v>
      </c>
      <c r="R190" s="22">
        <v>180</v>
      </c>
      <c r="S190" s="22">
        <v>0.80596900000000005</v>
      </c>
      <c r="T190">
        <f t="shared" si="26"/>
        <v>15.927099999999999</v>
      </c>
      <c r="U190">
        <f t="shared" si="27"/>
        <v>12.844043471699999</v>
      </c>
      <c r="X190" s="9"/>
      <c r="Y190" s="22">
        <v>0.97366299999999995</v>
      </c>
      <c r="Z190" s="22">
        <v>303.755</v>
      </c>
      <c r="AA190" s="22">
        <v>-1.5795900000000002E-2</v>
      </c>
      <c r="AB190" s="22">
        <v>180</v>
      </c>
      <c r="AC190" s="22">
        <v>0.97289999999999999</v>
      </c>
      <c r="AD190">
        <f t="shared" si="28"/>
        <v>15.795900000000001</v>
      </c>
      <c r="AE190">
        <f t="shared" si="29"/>
        <v>15.379883381700001</v>
      </c>
      <c r="AF190" s="9"/>
      <c r="AG190" s="22">
        <v>0.806427</v>
      </c>
      <c r="AH190" s="22">
        <v>378.298</v>
      </c>
      <c r="AI190" s="22">
        <v>-1.58722E-2</v>
      </c>
      <c r="AJ190" s="22">
        <v>180</v>
      </c>
      <c r="AK190" s="22">
        <v>0.80566400000000005</v>
      </c>
      <c r="AL190">
        <f t="shared" si="30"/>
        <v>15.872199999999999</v>
      </c>
      <c r="AM190">
        <f t="shared" si="31"/>
        <v>12.799770629399999</v>
      </c>
      <c r="AP190" s="9"/>
      <c r="AQ190" s="22">
        <v>0.97366299999999995</v>
      </c>
      <c r="AR190" s="22">
        <v>431.92399999999998</v>
      </c>
      <c r="AS190" s="22">
        <v>-1.57898E-2</v>
      </c>
      <c r="AT190" s="22">
        <v>180</v>
      </c>
      <c r="AU190" s="22">
        <v>0.97289999999999999</v>
      </c>
      <c r="AV190">
        <f t="shared" si="32"/>
        <v>15.7898</v>
      </c>
      <c r="AW190">
        <f t="shared" si="33"/>
        <v>15.373944037399999</v>
      </c>
      <c r="AX190" s="9"/>
      <c r="AY190" s="22">
        <v>0.806427</v>
      </c>
      <c r="AZ190" s="22">
        <v>511.392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15.869100000000001</v>
      </c>
      <c r="BE190">
        <f t="shared" si="35"/>
        <v>12.797270705700001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145.012</v>
      </c>
      <c r="I191" s="22">
        <v>8.3984400000000001E-2</v>
      </c>
      <c r="J191" s="22">
        <v>181</v>
      </c>
      <c r="K191" s="22">
        <v>7.9834000000000002E-2</v>
      </c>
      <c r="L191">
        <f t="shared" si="24"/>
        <v>-83.984399999999994</v>
      </c>
      <c r="M191">
        <f t="shared" si="25"/>
        <v>-81.349641403199996</v>
      </c>
      <c r="N191" s="9"/>
      <c r="O191" s="22">
        <v>0.81146200000000002</v>
      </c>
      <c r="P191" s="22">
        <v>237.08500000000001</v>
      </c>
      <c r="Q191" s="22">
        <v>-1.59119E-2</v>
      </c>
      <c r="R191" s="22">
        <v>181</v>
      </c>
      <c r="S191" s="22">
        <v>0.81115700000000002</v>
      </c>
      <c r="T191">
        <f t="shared" si="26"/>
        <v>15.911899999999999</v>
      </c>
      <c r="U191">
        <f t="shared" si="27"/>
        <v>12.9119021978</v>
      </c>
      <c r="X191" s="9"/>
      <c r="Y191" s="22">
        <v>0.96862800000000004</v>
      </c>
      <c r="Z191" s="22">
        <v>303.85599999999999</v>
      </c>
      <c r="AA191" s="22">
        <v>-1.5808099999999999E-2</v>
      </c>
      <c r="AB191" s="22">
        <v>181</v>
      </c>
      <c r="AC191" s="22">
        <v>0.96771200000000002</v>
      </c>
      <c r="AD191">
        <f t="shared" si="28"/>
        <v>15.808099999999998</v>
      </c>
      <c r="AE191">
        <f t="shared" si="29"/>
        <v>15.312168286799999</v>
      </c>
      <c r="AF191" s="9"/>
      <c r="AG191" s="22">
        <v>0.81146200000000002</v>
      </c>
      <c r="AH191" s="22">
        <v>378.399</v>
      </c>
      <c r="AI191" s="22">
        <v>-1.5881300000000001E-2</v>
      </c>
      <c r="AJ191" s="22">
        <v>181</v>
      </c>
      <c r="AK191" s="22">
        <v>0.81054700000000002</v>
      </c>
      <c r="AL191">
        <f t="shared" si="30"/>
        <v>15.881300000000001</v>
      </c>
      <c r="AM191">
        <f t="shared" si="31"/>
        <v>12.887071460600001</v>
      </c>
      <c r="AP191" s="9"/>
      <c r="AQ191" s="22">
        <v>0.96862800000000004</v>
      </c>
      <c r="AR191" s="22">
        <v>432.02499999999998</v>
      </c>
      <c r="AS191" s="22">
        <v>-1.5802E-2</v>
      </c>
      <c r="AT191" s="22">
        <v>181</v>
      </c>
      <c r="AU191" s="22">
        <v>0.96740700000000002</v>
      </c>
      <c r="AV191">
        <f t="shared" si="32"/>
        <v>15.802</v>
      </c>
      <c r="AW191">
        <f t="shared" si="33"/>
        <v>15.306259656</v>
      </c>
      <c r="AX191" s="9"/>
      <c r="AY191" s="22">
        <v>0.81146200000000002</v>
      </c>
      <c r="AZ191" s="22">
        <v>511.49200000000002</v>
      </c>
      <c r="BA191" s="22">
        <v>-1.5869100000000001E-2</v>
      </c>
      <c r="BB191" s="22">
        <v>181</v>
      </c>
      <c r="BC191" s="22">
        <v>0.81054700000000002</v>
      </c>
      <c r="BD191">
        <f t="shared" si="34"/>
        <v>15.869100000000001</v>
      </c>
      <c r="BE191">
        <f t="shared" si="35"/>
        <v>12.877171624200001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145.113</v>
      </c>
      <c r="I192" s="22">
        <v>8.4594699999999995E-2</v>
      </c>
      <c r="J192" s="22">
        <v>182</v>
      </c>
      <c r="K192" s="22">
        <v>7.9864500000000005E-2</v>
      </c>
      <c r="L192">
        <f t="shared" si="24"/>
        <v>-84.594699999999989</v>
      </c>
      <c r="M192">
        <f t="shared" si="25"/>
        <v>-81.514860757099996</v>
      </c>
      <c r="N192" s="9"/>
      <c r="O192" s="22">
        <v>0.81649799999999995</v>
      </c>
      <c r="P192" s="22">
        <v>237.18600000000001</v>
      </c>
      <c r="Q192" s="22">
        <v>-1.5918000000000002E-2</v>
      </c>
      <c r="R192" s="22">
        <v>182</v>
      </c>
      <c r="S192" s="22">
        <v>0.81603999999999999</v>
      </c>
      <c r="T192">
        <f t="shared" si="26"/>
        <v>15.918000000000001</v>
      </c>
      <c r="U192">
        <f t="shared" si="27"/>
        <v>12.997015164</v>
      </c>
      <c r="X192" s="9"/>
      <c r="Y192" s="22">
        <v>0.96359300000000003</v>
      </c>
      <c r="Z192" s="22">
        <v>303.95699999999999</v>
      </c>
      <c r="AA192" s="22">
        <v>-1.5805099999999999E-2</v>
      </c>
      <c r="AB192" s="22">
        <v>182</v>
      </c>
      <c r="AC192" s="22">
        <v>0.96252400000000005</v>
      </c>
      <c r="AD192">
        <f t="shared" si="28"/>
        <v>15.805099999999999</v>
      </c>
      <c r="AE192">
        <f t="shared" si="29"/>
        <v>15.229683724299999</v>
      </c>
      <c r="AF192" s="9"/>
      <c r="AG192" s="22">
        <v>0.81649799999999995</v>
      </c>
      <c r="AH192" s="22">
        <v>378.5</v>
      </c>
      <c r="AI192" s="22">
        <v>-1.5875199999999999E-2</v>
      </c>
      <c r="AJ192" s="22">
        <v>182</v>
      </c>
      <c r="AK192" s="22">
        <v>0.81573499999999999</v>
      </c>
      <c r="AL192">
        <f t="shared" si="30"/>
        <v>15.8752</v>
      </c>
      <c r="AM192">
        <f t="shared" si="31"/>
        <v>12.962069049599998</v>
      </c>
      <c r="AP192" s="9"/>
      <c r="AQ192" s="22">
        <v>0.96359300000000003</v>
      </c>
      <c r="AR192" s="22">
        <v>432.12599999999998</v>
      </c>
      <c r="AS192" s="22">
        <v>-1.5799000000000001E-2</v>
      </c>
      <c r="AT192" s="22">
        <v>182</v>
      </c>
      <c r="AU192" s="22">
        <v>0.96221900000000005</v>
      </c>
      <c r="AV192">
        <f t="shared" si="32"/>
        <v>15.799000000000001</v>
      </c>
      <c r="AW192">
        <f t="shared" si="33"/>
        <v>15.223805807000002</v>
      </c>
      <c r="AX192" s="9"/>
      <c r="AY192" s="22">
        <v>0.81649799999999995</v>
      </c>
      <c r="AZ192" s="22">
        <v>511.59300000000002</v>
      </c>
      <c r="BA192" s="22">
        <v>-1.5866100000000001E-2</v>
      </c>
      <c r="BB192" s="22">
        <v>182</v>
      </c>
      <c r="BC192" s="22">
        <v>0.81573499999999999</v>
      </c>
      <c r="BD192">
        <f t="shared" si="34"/>
        <v>15.866100000000001</v>
      </c>
      <c r="BE192">
        <f t="shared" si="35"/>
        <v>12.954638917800001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145.214</v>
      </c>
      <c r="I193" s="22">
        <v>8.4564200000000006E-2</v>
      </c>
      <c r="J193" s="22">
        <v>183</v>
      </c>
      <c r="K193" s="22">
        <v>7.9834000000000002E-2</v>
      </c>
      <c r="L193">
        <f t="shared" si="24"/>
        <v>-84.5642</v>
      </c>
      <c r="M193">
        <f t="shared" si="25"/>
        <v>-81.059605859399994</v>
      </c>
      <c r="N193" s="9"/>
      <c r="O193" s="22">
        <v>0.82153299999999996</v>
      </c>
      <c r="P193" s="22">
        <v>237.286</v>
      </c>
      <c r="Q193" s="22">
        <v>-1.5914899999999999E-2</v>
      </c>
      <c r="R193" s="22">
        <v>183</v>
      </c>
      <c r="S193" s="22">
        <v>0.82092299999999996</v>
      </c>
      <c r="T193">
        <f t="shared" si="26"/>
        <v>15.914899999999999</v>
      </c>
      <c r="U193">
        <f t="shared" si="27"/>
        <v>13.074615541699998</v>
      </c>
      <c r="X193" s="9"/>
      <c r="Y193" s="22">
        <v>0.95855699999999999</v>
      </c>
      <c r="Z193" s="22">
        <v>304.05700000000002</v>
      </c>
      <c r="AA193" s="22">
        <v>-1.5811200000000001E-2</v>
      </c>
      <c r="AB193" s="22">
        <v>183</v>
      </c>
      <c r="AC193" s="22">
        <v>0.95764199999999999</v>
      </c>
      <c r="AD193">
        <f t="shared" si="28"/>
        <v>15.811200000000001</v>
      </c>
      <c r="AE193">
        <f t="shared" si="29"/>
        <v>15.155936438400001</v>
      </c>
      <c r="AF193" s="9"/>
      <c r="AG193" s="22">
        <v>0.82153299999999996</v>
      </c>
      <c r="AH193" s="22">
        <v>378.601</v>
      </c>
      <c r="AI193" s="22">
        <v>-1.5866100000000001E-2</v>
      </c>
      <c r="AJ193" s="22">
        <v>183</v>
      </c>
      <c r="AK193" s="22">
        <v>0.82061799999999996</v>
      </c>
      <c r="AL193">
        <f t="shared" si="30"/>
        <v>15.866100000000001</v>
      </c>
      <c r="AM193">
        <f t="shared" si="31"/>
        <v>13.034524731299999</v>
      </c>
      <c r="AP193" s="9"/>
      <c r="AQ193" s="22">
        <v>0.95855699999999999</v>
      </c>
      <c r="AR193" s="22">
        <v>432.226</v>
      </c>
      <c r="AS193" s="22">
        <v>-1.5799000000000001E-2</v>
      </c>
      <c r="AT193" s="22">
        <v>183</v>
      </c>
      <c r="AU193" s="22">
        <v>0.95794699999999999</v>
      </c>
      <c r="AV193">
        <f t="shared" si="32"/>
        <v>15.799000000000001</v>
      </c>
      <c r="AW193">
        <f t="shared" si="33"/>
        <v>15.144242043</v>
      </c>
      <c r="AX193" s="9"/>
      <c r="AY193" s="22">
        <v>0.82153299999999996</v>
      </c>
      <c r="AZ193" s="22">
        <v>511.69400000000002</v>
      </c>
      <c r="BA193" s="22">
        <v>-1.5869100000000001E-2</v>
      </c>
      <c r="BB193" s="22">
        <v>183</v>
      </c>
      <c r="BC193" s="22">
        <v>0.82092299999999996</v>
      </c>
      <c r="BD193">
        <f t="shared" si="34"/>
        <v>15.869100000000001</v>
      </c>
      <c r="BE193">
        <f t="shared" si="35"/>
        <v>13.036989330300001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145.31399999999999</v>
      </c>
      <c r="I194" s="22">
        <v>8.4533700000000003E-2</v>
      </c>
      <c r="J194" s="22">
        <v>184</v>
      </c>
      <c r="K194" s="22">
        <v>7.9864500000000005E-2</v>
      </c>
      <c r="L194">
        <f t="shared" si="24"/>
        <v>-84.53370000000001</v>
      </c>
      <c r="M194">
        <f t="shared" si="25"/>
        <v>-80.604742691400006</v>
      </c>
      <c r="N194" s="9"/>
      <c r="O194" s="22">
        <v>0.826569</v>
      </c>
      <c r="P194" s="22">
        <v>237.387</v>
      </c>
      <c r="Q194" s="22">
        <v>-1.59119E-2</v>
      </c>
      <c r="R194" s="22">
        <v>184</v>
      </c>
      <c r="S194" s="22">
        <v>0.82550000000000001</v>
      </c>
      <c r="T194">
        <f t="shared" si="26"/>
        <v>15.911899999999999</v>
      </c>
      <c r="U194">
        <f t="shared" si="27"/>
        <v>13.1522832711</v>
      </c>
      <c r="X194" s="9"/>
      <c r="Y194" s="22">
        <v>0.95352199999999998</v>
      </c>
      <c r="Z194" s="22">
        <v>304.15800000000002</v>
      </c>
      <c r="AA194" s="22">
        <v>-1.58142E-2</v>
      </c>
      <c r="AB194" s="22">
        <v>184</v>
      </c>
      <c r="AC194" s="22">
        <v>0.95214799999999999</v>
      </c>
      <c r="AD194">
        <f t="shared" si="28"/>
        <v>15.8142</v>
      </c>
      <c r="AE194">
        <f t="shared" si="29"/>
        <v>15.0791876124</v>
      </c>
      <c r="AF194" s="9"/>
      <c r="AG194" s="22">
        <v>0.826569</v>
      </c>
      <c r="AH194" s="22">
        <v>378.70100000000002</v>
      </c>
      <c r="AI194" s="22">
        <v>-1.58722E-2</v>
      </c>
      <c r="AJ194" s="22">
        <v>184</v>
      </c>
      <c r="AK194" s="22">
        <v>0.82550000000000001</v>
      </c>
      <c r="AL194">
        <f t="shared" si="30"/>
        <v>15.872199999999999</v>
      </c>
      <c r="AM194">
        <f t="shared" si="31"/>
        <v>13.1194684818</v>
      </c>
      <c r="AP194" s="9"/>
      <c r="AQ194" s="22">
        <v>0.95352199999999998</v>
      </c>
      <c r="AR194" s="22">
        <v>432.327</v>
      </c>
      <c r="AS194" s="22">
        <v>-1.5802E-2</v>
      </c>
      <c r="AT194" s="22">
        <v>184</v>
      </c>
      <c r="AU194" s="22">
        <v>0.95184299999999999</v>
      </c>
      <c r="AV194">
        <f t="shared" si="32"/>
        <v>15.802</v>
      </c>
      <c r="AW194">
        <f t="shared" si="33"/>
        <v>15.067554643999999</v>
      </c>
      <c r="AX194" s="9"/>
      <c r="AY194" s="22">
        <v>0.826569</v>
      </c>
      <c r="AZ194" s="22">
        <v>511.79399999999998</v>
      </c>
      <c r="BA194" s="22">
        <v>-1.5862999999999999E-2</v>
      </c>
      <c r="BB194" s="22">
        <v>184</v>
      </c>
      <c r="BC194" s="22">
        <v>0.82580600000000004</v>
      </c>
      <c r="BD194">
        <f t="shared" si="34"/>
        <v>15.862999999999998</v>
      </c>
      <c r="BE194">
        <f t="shared" si="35"/>
        <v>13.111864046999997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145.41499999999999</v>
      </c>
      <c r="I195" s="22">
        <v>8.4472699999999998E-2</v>
      </c>
      <c r="J195" s="22">
        <v>185</v>
      </c>
      <c r="K195" s="22">
        <v>7.9925499999999997E-2</v>
      </c>
      <c r="L195">
        <f t="shared" si="24"/>
        <v>-84.472700000000003</v>
      </c>
      <c r="M195">
        <f t="shared" si="25"/>
        <v>-80.121173332200001</v>
      </c>
      <c r="N195" s="9"/>
      <c r="O195" s="22">
        <v>0.83160400000000001</v>
      </c>
      <c r="P195" s="22">
        <v>237.488</v>
      </c>
      <c r="Q195" s="22">
        <v>-1.5921000000000001E-2</v>
      </c>
      <c r="R195" s="22">
        <v>185</v>
      </c>
      <c r="S195" s="22">
        <v>0.83068799999999998</v>
      </c>
      <c r="T195">
        <f t="shared" si="26"/>
        <v>15.921000000000001</v>
      </c>
      <c r="U195">
        <f t="shared" si="27"/>
        <v>13.239967284</v>
      </c>
      <c r="X195" s="9"/>
      <c r="Y195" s="22">
        <v>0.94848600000000005</v>
      </c>
      <c r="Z195" s="22">
        <v>304.25900000000001</v>
      </c>
      <c r="AA195" s="22">
        <v>-1.58142E-2</v>
      </c>
      <c r="AB195" s="22">
        <v>185</v>
      </c>
      <c r="AC195" s="22">
        <v>0.94726600000000005</v>
      </c>
      <c r="AD195">
        <f t="shared" si="28"/>
        <v>15.8142</v>
      </c>
      <c r="AE195">
        <f t="shared" si="29"/>
        <v>14.9995473012</v>
      </c>
      <c r="AF195" s="9"/>
      <c r="AG195" s="22">
        <v>0.83160400000000001</v>
      </c>
      <c r="AH195" s="22">
        <v>378.80200000000002</v>
      </c>
      <c r="AI195" s="22">
        <v>-1.5869100000000001E-2</v>
      </c>
      <c r="AJ195" s="22">
        <v>185</v>
      </c>
      <c r="AK195" s="22">
        <v>0.83099400000000001</v>
      </c>
      <c r="AL195">
        <f t="shared" si="30"/>
        <v>15.869100000000001</v>
      </c>
      <c r="AM195">
        <f t="shared" si="31"/>
        <v>13.196807036400001</v>
      </c>
      <c r="AP195" s="9"/>
      <c r="AQ195" s="22">
        <v>0.94848600000000005</v>
      </c>
      <c r="AR195" s="22">
        <v>432.428</v>
      </c>
      <c r="AS195" s="22">
        <v>-1.5808099999999999E-2</v>
      </c>
      <c r="AT195" s="22">
        <v>185</v>
      </c>
      <c r="AU195" s="22">
        <v>0.94757100000000005</v>
      </c>
      <c r="AV195">
        <f t="shared" si="32"/>
        <v>15.808099999999998</v>
      </c>
      <c r="AW195">
        <f t="shared" si="33"/>
        <v>14.993761536599999</v>
      </c>
      <c r="AX195" s="9"/>
      <c r="AY195" s="22">
        <v>0.83160400000000001</v>
      </c>
      <c r="AZ195" s="22">
        <v>511.89499999999998</v>
      </c>
      <c r="BA195" s="22">
        <v>-1.58569E-2</v>
      </c>
      <c r="BB195" s="22">
        <v>185</v>
      </c>
      <c r="BC195" s="22">
        <v>0.83129900000000001</v>
      </c>
      <c r="BD195">
        <f t="shared" si="34"/>
        <v>15.8569</v>
      </c>
      <c r="BE195">
        <f t="shared" si="35"/>
        <v>13.1866614676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145.51599999999999</v>
      </c>
      <c r="I196" s="22">
        <v>8.4503200000000001E-2</v>
      </c>
      <c r="J196" s="22">
        <v>186</v>
      </c>
      <c r="K196" s="22">
        <v>7.9864500000000005E-2</v>
      </c>
      <c r="L196">
        <f t="shared" si="24"/>
        <v>-84.503200000000007</v>
      </c>
      <c r="M196">
        <f t="shared" si="25"/>
        <v>-79.724628543200012</v>
      </c>
      <c r="N196" s="9"/>
      <c r="O196" s="22">
        <v>0.83663900000000002</v>
      </c>
      <c r="P196" s="22">
        <v>237.58799999999999</v>
      </c>
      <c r="Q196" s="22">
        <v>-1.5902699999999999E-2</v>
      </c>
      <c r="R196" s="22">
        <v>186</v>
      </c>
      <c r="S196" s="22">
        <v>0.83587599999999995</v>
      </c>
      <c r="T196">
        <f t="shared" si="26"/>
        <v>15.902699999999999</v>
      </c>
      <c r="U196">
        <f t="shared" si="27"/>
        <v>13.3048190253</v>
      </c>
      <c r="X196" s="9"/>
      <c r="Y196" s="22">
        <v>0.94345100000000004</v>
      </c>
      <c r="Z196" s="22">
        <v>304.36</v>
      </c>
      <c r="AA196" s="22">
        <v>-1.58142E-2</v>
      </c>
      <c r="AB196" s="22">
        <v>186</v>
      </c>
      <c r="AC196" s="22">
        <v>0.94207799999999997</v>
      </c>
      <c r="AD196">
        <f t="shared" si="28"/>
        <v>15.8142</v>
      </c>
      <c r="AE196">
        <f t="shared" si="29"/>
        <v>14.9199228042</v>
      </c>
      <c r="AF196" s="9"/>
      <c r="AG196" s="22">
        <v>0.83663900000000002</v>
      </c>
      <c r="AH196" s="22">
        <v>378.90300000000002</v>
      </c>
      <c r="AI196" s="22">
        <v>-1.5869100000000001E-2</v>
      </c>
      <c r="AJ196" s="22">
        <v>186</v>
      </c>
      <c r="AK196" s="22">
        <v>0.83618199999999998</v>
      </c>
      <c r="AL196">
        <f t="shared" si="30"/>
        <v>15.869100000000001</v>
      </c>
      <c r="AM196">
        <f t="shared" si="31"/>
        <v>13.276707954900001</v>
      </c>
      <c r="AP196" s="9"/>
      <c r="AQ196" s="22">
        <v>0.94345100000000004</v>
      </c>
      <c r="AR196" s="22">
        <v>432.529</v>
      </c>
      <c r="AS196" s="22">
        <v>-1.5808099999999999E-2</v>
      </c>
      <c r="AT196" s="22">
        <v>186</v>
      </c>
      <c r="AU196" s="22">
        <v>0.94238299999999997</v>
      </c>
      <c r="AV196">
        <f t="shared" si="32"/>
        <v>15.808099999999998</v>
      </c>
      <c r="AW196">
        <f t="shared" si="33"/>
        <v>14.914167753099999</v>
      </c>
      <c r="AX196" s="9"/>
      <c r="AY196" s="22">
        <v>0.83663900000000002</v>
      </c>
      <c r="AZ196" s="22">
        <v>511.99599999999998</v>
      </c>
      <c r="BA196" s="22">
        <v>-1.5853900000000001E-2</v>
      </c>
      <c r="BB196" s="22">
        <v>186</v>
      </c>
      <c r="BC196" s="22">
        <v>0.83648699999999998</v>
      </c>
      <c r="BD196">
        <f t="shared" si="34"/>
        <v>15.853900000000001</v>
      </c>
      <c r="BE196">
        <f t="shared" si="35"/>
        <v>13.263991042100001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145.61699999999999</v>
      </c>
      <c r="I197" s="22">
        <v>9.1369599999999995E-2</v>
      </c>
      <c r="J197" s="22">
        <v>187</v>
      </c>
      <c r="K197" s="22">
        <v>7.9925499999999997E-2</v>
      </c>
      <c r="L197">
        <f t="shared" si="24"/>
        <v>-91.369599999999991</v>
      </c>
      <c r="M197">
        <f t="shared" si="25"/>
        <v>-85.742694553599989</v>
      </c>
      <c r="N197" s="9"/>
      <c r="O197" s="22">
        <v>0.84167499999999995</v>
      </c>
      <c r="P197" s="22">
        <v>237.68899999999999</v>
      </c>
      <c r="Q197" s="22">
        <v>-1.5914899999999999E-2</v>
      </c>
      <c r="R197" s="22">
        <v>187</v>
      </c>
      <c r="S197" s="22">
        <v>0.84075900000000003</v>
      </c>
      <c r="T197">
        <f t="shared" si="26"/>
        <v>15.914899999999999</v>
      </c>
      <c r="U197">
        <f t="shared" si="27"/>
        <v>13.395173457499999</v>
      </c>
      <c r="X197" s="9"/>
      <c r="Y197" s="22">
        <v>0.93841600000000003</v>
      </c>
      <c r="Z197" s="22">
        <v>304.45999999999998</v>
      </c>
      <c r="AA197" s="22">
        <v>-1.5817299999999999E-2</v>
      </c>
      <c r="AB197" s="22">
        <v>187</v>
      </c>
      <c r="AC197" s="22">
        <v>0.9375</v>
      </c>
      <c r="AD197">
        <f t="shared" si="28"/>
        <v>15.817299999999999</v>
      </c>
      <c r="AE197">
        <f t="shared" si="29"/>
        <v>14.8432073968</v>
      </c>
      <c r="AF197" s="9"/>
      <c r="AG197" s="22">
        <v>0.84167499999999995</v>
      </c>
      <c r="AH197" s="22">
        <v>379.00299999999999</v>
      </c>
      <c r="AI197" s="22">
        <v>-1.5859999999999999E-2</v>
      </c>
      <c r="AJ197" s="22">
        <v>187</v>
      </c>
      <c r="AK197" s="22">
        <v>0.84075900000000003</v>
      </c>
      <c r="AL197">
        <f t="shared" si="30"/>
        <v>15.86</v>
      </c>
      <c r="AM197">
        <f t="shared" si="31"/>
        <v>13.348965499999998</v>
      </c>
      <c r="AP197" s="9"/>
      <c r="AQ197" s="22">
        <v>0.93841600000000003</v>
      </c>
      <c r="AR197" s="22">
        <v>432.62900000000002</v>
      </c>
      <c r="AS197" s="22">
        <v>-1.5811200000000001E-2</v>
      </c>
      <c r="AT197" s="22">
        <v>187</v>
      </c>
      <c r="AU197" s="22">
        <v>0.937195</v>
      </c>
      <c r="AV197">
        <f t="shared" si="32"/>
        <v>15.811200000000001</v>
      </c>
      <c r="AW197">
        <f t="shared" si="33"/>
        <v>14.837483059200002</v>
      </c>
      <c r="AX197" s="9"/>
      <c r="AY197" s="22">
        <v>0.84167499999999995</v>
      </c>
      <c r="AZ197" s="22">
        <v>512.09699999999998</v>
      </c>
      <c r="BA197" s="22">
        <v>-1.5847799999999999E-2</v>
      </c>
      <c r="BB197" s="22">
        <v>187</v>
      </c>
      <c r="BC197" s="22">
        <v>0.84045400000000003</v>
      </c>
      <c r="BD197">
        <f t="shared" si="34"/>
        <v>15.847799999999999</v>
      </c>
      <c r="BE197">
        <f t="shared" si="35"/>
        <v>13.338697064999998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145.71700000000001</v>
      </c>
      <c r="I198" s="22">
        <v>9.1400099999999998E-2</v>
      </c>
      <c r="J198" s="22">
        <v>188</v>
      </c>
      <c r="K198" s="22">
        <v>7.9894999999999994E-2</v>
      </c>
      <c r="L198">
        <f t="shared" si="24"/>
        <v>-91.400099999999995</v>
      </c>
      <c r="M198">
        <f t="shared" si="25"/>
        <v>-85.311025337999993</v>
      </c>
      <c r="N198" s="9"/>
      <c r="O198" s="22">
        <v>0.84670999999999996</v>
      </c>
      <c r="P198" s="22">
        <v>237.79</v>
      </c>
      <c r="Q198" s="22">
        <v>-1.5908800000000001E-2</v>
      </c>
      <c r="R198" s="22">
        <v>188</v>
      </c>
      <c r="S198" s="22">
        <v>0.845642</v>
      </c>
      <c r="T198">
        <f t="shared" si="26"/>
        <v>15.908800000000001</v>
      </c>
      <c r="U198">
        <f t="shared" si="27"/>
        <v>13.470140048000001</v>
      </c>
      <c r="X198" s="9"/>
      <c r="Y198" s="22">
        <v>0.93337999999999999</v>
      </c>
      <c r="Z198" s="22">
        <v>304.56099999999998</v>
      </c>
      <c r="AA198" s="22">
        <v>-1.5817299999999999E-2</v>
      </c>
      <c r="AB198" s="22">
        <v>188</v>
      </c>
      <c r="AC198" s="22">
        <v>0.93231200000000003</v>
      </c>
      <c r="AD198">
        <f t="shared" si="28"/>
        <v>15.817299999999999</v>
      </c>
      <c r="AE198">
        <f t="shared" si="29"/>
        <v>14.763551474</v>
      </c>
      <c r="AF198" s="9"/>
      <c r="AG198" s="22">
        <v>0.84670999999999996</v>
      </c>
      <c r="AH198" s="22">
        <v>379.10399999999998</v>
      </c>
      <c r="AI198" s="22">
        <v>-1.58569E-2</v>
      </c>
      <c r="AJ198" s="22">
        <v>188</v>
      </c>
      <c r="AK198" s="22">
        <v>0.845947</v>
      </c>
      <c r="AL198">
        <f t="shared" si="30"/>
        <v>15.8569</v>
      </c>
      <c r="AM198">
        <f t="shared" si="31"/>
        <v>13.426195798999998</v>
      </c>
      <c r="AP198" s="9"/>
      <c r="AQ198" s="22">
        <v>0.93337999999999999</v>
      </c>
      <c r="AR198" s="22">
        <v>432.73</v>
      </c>
      <c r="AS198" s="22">
        <v>-1.58142E-2</v>
      </c>
      <c r="AT198" s="22">
        <v>188</v>
      </c>
      <c r="AU198" s="22">
        <v>0.93261700000000003</v>
      </c>
      <c r="AV198">
        <f t="shared" si="32"/>
        <v>15.8142</v>
      </c>
      <c r="AW198">
        <f t="shared" si="33"/>
        <v>14.760657995999999</v>
      </c>
      <c r="AX198" s="9"/>
      <c r="AY198" s="22">
        <v>0.84670999999999996</v>
      </c>
      <c r="AZ198" s="22">
        <v>512.197</v>
      </c>
      <c r="BA198" s="22">
        <v>-1.58569E-2</v>
      </c>
      <c r="BB198" s="22">
        <v>188</v>
      </c>
      <c r="BC198" s="22">
        <v>0.845642</v>
      </c>
      <c r="BD198">
        <f t="shared" si="34"/>
        <v>15.8569</v>
      </c>
      <c r="BE198">
        <f t="shared" si="35"/>
        <v>13.426195798999998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145.81800000000001</v>
      </c>
      <c r="I199" s="22">
        <v>9.1247599999999998E-2</v>
      </c>
      <c r="J199" s="22">
        <v>189</v>
      </c>
      <c r="K199" s="22">
        <v>7.9925499999999997E-2</v>
      </c>
      <c r="L199">
        <f t="shared" si="24"/>
        <v>-91.247599999999991</v>
      </c>
      <c r="M199">
        <f t="shared" si="25"/>
        <v>-84.709253221999987</v>
      </c>
      <c r="N199" s="9"/>
      <c r="O199" s="22">
        <v>0.851746</v>
      </c>
      <c r="P199" s="22">
        <v>237.89099999999999</v>
      </c>
      <c r="Q199" s="22">
        <v>-1.5902699999999999E-2</v>
      </c>
      <c r="R199" s="22">
        <v>189</v>
      </c>
      <c r="S199" s="22">
        <v>0.851746</v>
      </c>
      <c r="T199">
        <f t="shared" si="26"/>
        <v>15.902699999999999</v>
      </c>
      <c r="U199">
        <f t="shared" si="27"/>
        <v>13.545061114199999</v>
      </c>
      <c r="X199" s="9"/>
      <c r="Y199" s="22">
        <v>0.92834499999999998</v>
      </c>
      <c r="Z199" s="22">
        <v>304.66199999999998</v>
      </c>
      <c r="AA199" s="22">
        <v>-1.5832499999999999E-2</v>
      </c>
      <c r="AB199" s="22">
        <v>189</v>
      </c>
      <c r="AC199" s="22">
        <v>0.92712399999999995</v>
      </c>
      <c r="AD199">
        <f t="shared" si="28"/>
        <v>15.8325</v>
      </c>
      <c r="AE199">
        <f t="shared" si="29"/>
        <v>14.6980222125</v>
      </c>
      <c r="AF199" s="9"/>
      <c r="AG199" s="22">
        <v>0.851746</v>
      </c>
      <c r="AH199" s="22">
        <v>379.20499999999998</v>
      </c>
      <c r="AI199" s="22">
        <v>-1.58569E-2</v>
      </c>
      <c r="AJ199" s="22">
        <v>189</v>
      </c>
      <c r="AK199" s="22">
        <v>0.85113499999999997</v>
      </c>
      <c r="AL199">
        <f t="shared" si="30"/>
        <v>15.8569</v>
      </c>
      <c r="AM199">
        <f t="shared" si="31"/>
        <v>13.506051147399999</v>
      </c>
      <c r="AP199" s="9"/>
      <c r="AQ199" s="22">
        <v>0.92834499999999998</v>
      </c>
      <c r="AR199" s="22">
        <v>432.83100000000002</v>
      </c>
      <c r="AS199" s="22">
        <v>-1.5808099999999999E-2</v>
      </c>
      <c r="AT199" s="22">
        <v>189</v>
      </c>
      <c r="AU199" s="22">
        <v>0.92742899999999995</v>
      </c>
      <c r="AV199">
        <f t="shared" si="32"/>
        <v>15.808099999999998</v>
      </c>
      <c r="AW199">
        <f t="shared" si="33"/>
        <v>14.675370594499997</v>
      </c>
      <c r="AX199" s="9"/>
      <c r="AY199" s="22">
        <v>0.851746</v>
      </c>
      <c r="AZ199" s="22">
        <v>512.298</v>
      </c>
      <c r="BA199" s="22">
        <v>-1.5847799999999999E-2</v>
      </c>
      <c r="BB199" s="22">
        <v>189</v>
      </c>
      <c r="BC199" s="22">
        <v>0.85082999999999998</v>
      </c>
      <c r="BD199">
        <f t="shared" si="34"/>
        <v>15.847799999999999</v>
      </c>
      <c r="BE199">
        <f t="shared" si="35"/>
        <v>13.498300258799999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145.91900000000001</v>
      </c>
      <c r="I200" s="22">
        <v>9.1247599999999998E-2</v>
      </c>
      <c r="J200" s="22">
        <v>190</v>
      </c>
      <c r="K200" s="22">
        <v>7.9956100000000002E-2</v>
      </c>
      <c r="L200">
        <f t="shared" si="24"/>
        <v>-91.247599999999991</v>
      </c>
      <c r="M200">
        <f t="shared" si="25"/>
        <v>-84.24973030839999</v>
      </c>
      <c r="N200" s="9"/>
      <c r="O200" s="22">
        <v>0.85678100000000001</v>
      </c>
      <c r="P200" s="22">
        <v>237.99100000000001</v>
      </c>
      <c r="Q200" s="22">
        <v>-1.5887499999999999E-2</v>
      </c>
      <c r="R200" s="22">
        <v>190</v>
      </c>
      <c r="S200" s="22">
        <v>0.85571299999999995</v>
      </c>
      <c r="T200">
        <f t="shared" si="26"/>
        <v>15.887499999999999</v>
      </c>
      <c r="U200">
        <f t="shared" si="27"/>
        <v>13.6121081375</v>
      </c>
      <c r="X200" s="9"/>
      <c r="Y200" s="22">
        <v>0.92330900000000005</v>
      </c>
      <c r="Z200" s="22">
        <v>304.762</v>
      </c>
      <c r="AA200" s="22">
        <v>-1.5826400000000001E-2</v>
      </c>
      <c r="AB200" s="22">
        <v>190</v>
      </c>
      <c r="AC200" s="22">
        <v>0.92254599999999998</v>
      </c>
      <c r="AD200">
        <f t="shared" si="28"/>
        <v>15.826400000000001</v>
      </c>
      <c r="AE200">
        <f t="shared" si="29"/>
        <v>14.612657557600002</v>
      </c>
      <c r="AF200" s="9"/>
      <c r="AG200" s="22">
        <v>0.85678100000000001</v>
      </c>
      <c r="AH200" s="22">
        <v>379.30599999999998</v>
      </c>
      <c r="AI200" s="22">
        <v>-1.58569E-2</v>
      </c>
      <c r="AJ200" s="22">
        <v>190</v>
      </c>
      <c r="AK200" s="22">
        <v>0.85601799999999995</v>
      </c>
      <c r="AL200">
        <f t="shared" si="30"/>
        <v>15.8569</v>
      </c>
      <c r="AM200">
        <f t="shared" si="31"/>
        <v>13.5858906389</v>
      </c>
      <c r="AP200" s="9"/>
      <c r="AQ200" s="22">
        <v>0.92330900000000005</v>
      </c>
      <c r="AR200" s="22">
        <v>432.93099999999998</v>
      </c>
      <c r="AS200" s="22">
        <v>-1.5817299999999999E-2</v>
      </c>
      <c r="AT200" s="22">
        <v>190</v>
      </c>
      <c r="AU200" s="22">
        <v>0.92254599999999998</v>
      </c>
      <c r="AV200">
        <f t="shared" si="32"/>
        <v>15.817299999999999</v>
      </c>
      <c r="AW200">
        <f t="shared" si="33"/>
        <v>14.6042554457</v>
      </c>
      <c r="AX200" s="9"/>
      <c r="AY200" s="22">
        <v>0.85678100000000001</v>
      </c>
      <c r="AZ200" s="22">
        <v>512.399</v>
      </c>
      <c r="BA200" s="22">
        <v>-1.5847799999999999E-2</v>
      </c>
      <c r="BB200" s="22">
        <v>190</v>
      </c>
      <c r="BC200" s="22">
        <v>0.85601799999999995</v>
      </c>
      <c r="BD200">
        <f t="shared" si="34"/>
        <v>15.847799999999999</v>
      </c>
      <c r="BE200">
        <f t="shared" si="35"/>
        <v>13.5780939318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146.01900000000001</v>
      </c>
      <c r="I201" s="22">
        <v>9.1339100000000006E-2</v>
      </c>
      <c r="J201" s="22">
        <v>191</v>
      </c>
      <c r="K201" s="22">
        <v>8.0017099999999994E-2</v>
      </c>
      <c r="L201">
        <f t="shared" si="24"/>
        <v>-91.339100000000002</v>
      </c>
      <c r="M201">
        <f t="shared" si="25"/>
        <v>-83.87432071340001</v>
      </c>
      <c r="N201" s="9"/>
      <c r="O201" s="22">
        <v>0.86181600000000003</v>
      </c>
      <c r="P201" s="22">
        <v>238.09200000000001</v>
      </c>
      <c r="Q201" s="22">
        <v>-1.58966E-2</v>
      </c>
      <c r="R201" s="22">
        <v>191</v>
      </c>
      <c r="S201" s="22">
        <v>0.86120600000000003</v>
      </c>
      <c r="T201">
        <f t="shared" si="26"/>
        <v>15.896600000000001</v>
      </c>
      <c r="U201">
        <f t="shared" si="27"/>
        <v>13.699944225600001</v>
      </c>
      <c r="X201" s="9"/>
      <c r="Y201" s="22">
        <v>0.91827400000000003</v>
      </c>
      <c r="Z201" s="22">
        <v>304.863</v>
      </c>
      <c r="AA201" s="22">
        <v>-1.5826400000000001E-2</v>
      </c>
      <c r="AB201" s="22">
        <v>191</v>
      </c>
      <c r="AC201" s="22">
        <v>0.91644300000000001</v>
      </c>
      <c r="AD201">
        <f t="shared" si="28"/>
        <v>15.826400000000001</v>
      </c>
      <c r="AE201">
        <f t="shared" si="29"/>
        <v>14.532971633600003</v>
      </c>
      <c r="AF201" s="9"/>
      <c r="AG201" s="22">
        <v>0.86181600000000003</v>
      </c>
      <c r="AH201" s="22">
        <v>379.40600000000001</v>
      </c>
      <c r="AI201" s="22">
        <v>-1.5853900000000001E-2</v>
      </c>
      <c r="AJ201" s="22">
        <v>191</v>
      </c>
      <c r="AK201" s="22">
        <v>0.86090100000000003</v>
      </c>
      <c r="AL201">
        <f t="shared" si="30"/>
        <v>15.853900000000001</v>
      </c>
      <c r="AM201">
        <f t="shared" si="31"/>
        <v>13.663144682400002</v>
      </c>
      <c r="AP201" s="9"/>
      <c r="AQ201" s="22">
        <v>0.91827400000000003</v>
      </c>
      <c r="AR201" s="22">
        <v>433.03199999999998</v>
      </c>
      <c r="AS201" s="22">
        <v>-1.5820299999999999E-2</v>
      </c>
      <c r="AT201" s="22">
        <v>191</v>
      </c>
      <c r="AU201" s="22">
        <v>0.91735800000000001</v>
      </c>
      <c r="AV201">
        <f t="shared" si="32"/>
        <v>15.8203</v>
      </c>
      <c r="AW201">
        <f t="shared" si="33"/>
        <v>14.5273701622</v>
      </c>
      <c r="AX201" s="9"/>
      <c r="AY201" s="22">
        <v>0.86181600000000003</v>
      </c>
      <c r="AZ201" s="22">
        <v>512.49900000000002</v>
      </c>
      <c r="BA201" s="22">
        <v>-1.58417E-2</v>
      </c>
      <c r="BB201" s="22">
        <v>191</v>
      </c>
      <c r="BC201" s="22">
        <v>0.86090100000000003</v>
      </c>
      <c r="BD201">
        <f t="shared" si="34"/>
        <v>15.841699999999999</v>
      </c>
      <c r="BE201">
        <f t="shared" si="35"/>
        <v>13.652630527199999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146.12</v>
      </c>
      <c r="I202" s="22">
        <v>9.1735800000000006E-2</v>
      </c>
      <c r="J202" s="22">
        <v>192</v>
      </c>
      <c r="K202" s="22">
        <v>8.0078099999999999E-2</v>
      </c>
      <c r="L202">
        <f t="shared" si="24"/>
        <v>-91.735800000000012</v>
      </c>
      <c r="M202">
        <f t="shared" si="25"/>
        <v>-83.776710256200019</v>
      </c>
      <c r="N202" s="9"/>
      <c r="O202" s="22">
        <v>0.86685199999999996</v>
      </c>
      <c r="P202" s="22">
        <v>238.19300000000001</v>
      </c>
      <c r="Q202" s="22">
        <v>-1.58966E-2</v>
      </c>
      <c r="R202" s="22">
        <v>192</v>
      </c>
      <c r="S202" s="22">
        <v>0.865784</v>
      </c>
      <c r="T202">
        <f t="shared" si="26"/>
        <v>15.896600000000001</v>
      </c>
      <c r="U202">
        <f t="shared" si="27"/>
        <v>13.779999503200001</v>
      </c>
      <c r="X202" s="9"/>
      <c r="Y202" s="22">
        <v>0.91323900000000002</v>
      </c>
      <c r="Z202" s="22">
        <v>304.964</v>
      </c>
      <c r="AA202" s="22">
        <v>-1.58295E-2</v>
      </c>
      <c r="AB202" s="22">
        <v>192</v>
      </c>
      <c r="AC202" s="22">
        <v>0.91217000000000004</v>
      </c>
      <c r="AD202">
        <f t="shared" si="28"/>
        <v>15.829499999999999</v>
      </c>
      <c r="AE202">
        <f t="shared" si="29"/>
        <v>14.4561167505</v>
      </c>
      <c r="AF202" s="9"/>
      <c r="AG202" s="22">
        <v>0.86685199999999996</v>
      </c>
      <c r="AH202" s="22">
        <v>379.50700000000001</v>
      </c>
      <c r="AI202" s="22">
        <v>-1.5859999999999999E-2</v>
      </c>
      <c r="AJ202" s="22">
        <v>192</v>
      </c>
      <c r="AK202" s="22">
        <v>0.866089</v>
      </c>
      <c r="AL202">
        <f t="shared" si="30"/>
        <v>15.86</v>
      </c>
      <c r="AM202">
        <f t="shared" si="31"/>
        <v>13.748272719999999</v>
      </c>
      <c r="AP202" s="9"/>
      <c r="AQ202" s="22">
        <v>0.91323900000000002</v>
      </c>
      <c r="AR202" s="22">
        <v>433.13299999999998</v>
      </c>
      <c r="AS202" s="22">
        <v>-1.5823400000000001E-2</v>
      </c>
      <c r="AT202" s="22">
        <v>192</v>
      </c>
      <c r="AU202" s="22">
        <v>0.91247599999999995</v>
      </c>
      <c r="AV202">
        <f t="shared" si="32"/>
        <v>15.823400000000001</v>
      </c>
      <c r="AW202">
        <f t="shared" si="33"/>
        <v>14.450545992600002</v>
      </c>
      <c r="AX202" s="9"/>
      <c r="AY202" s="22">
        <v>0.86685199999999996</v>
      </c>
      <c r="AZ202" s="22">
        <v>512.6</v>
      </c>
      <c r="BA202" s="22">
        <v>-1.5847799999999999E-2</v>
      </c>
      <c r="BB202" s="22">
        <v>192</v>
      </c>
      <c r="BC202" s="22">
        <v>0.865784</v>
      </c>
      <c r="BD202">
        <f t="shared" si="34"/>
        <v>15.847799999999999</v>
      </c>
      <c r="BE202">
        <f t="shared" si="35"/>
        <v>13.737697125599999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146.221</v>
      </c>
      <c r="I203" s="22">
        <v>9.2315700000000001E-2</v>
      </c>
      <c r="J203" s="22">
        <v>193</v>
      </c>
      <c r="K203" s="22">
        <v>8.0108600000000002E-2</v>
      </c>
      <c r="L203">
        <f t="shared" si="24"/>
        <v>-92.315700000000007</v>
      </c>
      <c r="M203">
        <f t="shared" si="25"/>
        <v>-83.841395687100004</v>
      </c>
      <c r="N203" s="9"/>
      <c r="O203" s="22">
        <v>0.87188699999999997</v>
      </c>
      <c r="P203" s="22">
        <v>238.29300000000001</v>
      </c>
      <c r="Q203" s="22">
        <v>-1.5893600000000001E-2</v>
      </c>
      <c r="R203" s="22">
        <v>193</v>
      </c>
      <c r="S203" s="22">
        <v>0.87127699999999997</v>
      </c>
      <c r="T203">
        <f t="shared" si="26"/>
        <v>15.893600000000001</v>
      </c>
      <c r="U203">
        <f t="shared" si="27"/>
        <v>13.8574232232</v>
      </c>
      <c r="X203" s="9"/>
      <c r="Y203" s="22">
        <v>0.90820299999999998</v>
      </c>
      <c r="Z203" s="22">
        <v>305.06400000000002</v>
      </c>
      <c r="AA203" s="22">
        <v>-1.5832499999999999E-2</v>
      </c>
      <c r="AB203" s="22">
        <v>193</v>
      </c>
      <c r="AC203" s="22">
        <v>0.90728799999999998</v>
      </c>
      <c r="AD203">
        <f t="shared" si="28"/>
        <v>15.8325</v>
      </c>
      <c r="AE203">
        <f t="shared" si="29"/>
        <v>14.379123997499999</v>
      </c>
      <c r="AF203" s="9"/>
      <c r="AG203" s="22">
        <v>0.87188699999999997</v>
      </c>
      <c r="AH203" s="22">
        <v>379.608</v>
      </c>
      <c r="AI203" s="22">
        <v>-1.58569E-2</v>
      </c>
      <c r="AJ203" s="22">
        <v>193</v>
      </c>
      <c r="AK203" s="22">
        <v>0.87158199999999997</v>
      </c>
      <c r="AL203">
        <f t="shared" si="30"/>
        <v>15.8569</v>
      </c>
      <c r="AM203">
        <f t="shared" si="31"/>
        <v>13.825424970299999</v>
      </c>
      <c r="AP203" s="9"/>
      <c r="AQ203" s="22">
        <v>0.90820299999999998</v>
      </c>
      <c r="AR203" s="22">
        <v>433.233</v>
      </c>
      <c r="AS203" s="22">
        <v>-1.5820299999999999E-2</v>
      </c>
      <c r="AT203" s="22">
        <v>193</v>
      </c>
      <c r="AU203" s="22">
        <v>0.90698199999999995</v>
      </c>
      <c r="AV203">
        <f t="shared" si="32"/>
        <v>15.8203</v>
      </c>
      <c r="AW203">
        <f t="shared" si="33"/>
        <v>14.3680439209</v>
      </c>
      <c r="AX203" s="9"/>
      <c r="AY203" s="22">
        <v>0.87188699999999997</v>
      </c>
      <c r="AZ203" s="22">
        <v>512.70100000000002</v>
      </c>
      <c r="BA203" s="22">
        <v>-1.5853900000000001E-2</v>
      </c>
      <c r="BB203" s="22">
        <v>193</v>
      </c>
      <c r="BC203" s="22">
        <v>0.87097199999999997</v>
      </c>
      <c r="BD203">
        <f t="shared" si="34"/>
        <v>15.853900000000001</v>
      </c>
      <c r="BE203">
        <f t="shared" si="35"/>
        <v>13.8228093093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146.322</v>
      </c>
      <c r="I204" s="22">
        <v>9.1613799999999995E-2</v>
      </c>
      <c r="J204" s="22">
        <v>194</v>
      </c>
      <c r="K204" s="22">
        <v>8.0047599999999997E-2</v>
      </c>
      <c r="L204">
        <f t="shared" ref="L204:L267" si="36">-I204/$F$2*1000</f>
        <v>-91.613799999999998</v>
      </c>
      <c r="M204">
        <f t="shared" ref="M204:M267" si="37">L204*G204</f>
        <v>-82.742652518399993</v>
      </c>
      <c r="N204" s="9"/>
      <c r="O204" s="22">
        <v>0.87692300000000001</v>
      </c>
      <c r="P204" s="22">
        <v>238.39400000000001</v>
      </c>
      <c r="Q204" s="22">
        <v>-1.5893600000000001E-2</v>
      </c>
      <c r="R204" s="22">
        <v>194</v>
      </c>
      <c r="S204" s="22">
        <v>0.87554900000000002</v>
      </c>
      <c r="T204">
        <f t="shared" ref="T204:T267" si="38">-Q204/$F$2*1000</f>
        <v>15.893600000000001</v>
      </c>
      <c r="U204">
        <f t="shared" ref="U204:U267" si="39">T204*O204</f>
        <v>13.937463392800002</v>
      </c>
      <c r="X204" s="9"/>
      <c r="Y204" s="22">
        <v>0.90316799999999997</v>
      </c>
      <c r="Z204" s="22">
        <v>305.16500000000002</v>
      </c>
      <c r="AA204" s="22">
        <v>-1.5838600000000001E-2</v>
      </c>
      <c r="AB204" s="22">
        <v>194</v>
      </c>
      <c r="AC204" s="22">
        <v>0.90210000000000001</v>
      </c>
      <c r="AD204">
        <f t="shared" ref="AD204:AD267" si="40">-AA204/$F$2*1000</f>
        <v>15.838600000000001</v>
      </c>
      <c r="AE204">
        <f t="shared" ref="AE204:AE267" si="41">AD204*Y204</f>
        <v>14.3049166848</v>
      </c>
      <c r="AF204" s="9"/>
      <c r="AG204" s="22">
        <v>0.87692300000000001</v>
      </c>
      <c r="AH204" s="22">
        <v>379.70800000000003</v>
      </c>
      <c r="AI204" s="22">
        <v>-1.5853900000000001E-2</v>
      </c>
      <c r="AJ204" s="22">
        <v>194</v>
      </c>
      <c r="AK204" s="22">
        <v>0.87616000000000005</v>
      </c>
      <c r="AL204">
        <f t="shared" ref="AL204:AL267" si="42">-AI204/$F$2*1000</f>
        <v>15.853900000000001</v>
      </c>
      <c r="AM204">
        <f t="shared" ref="AM204:AM267" si="43">AL204*AG204</f>
        <v>13.902649549700001</v>
      </c>
      <c r="AP204" s="9"/>
      <c r="AQ204" s="22">
        <v>0.90316799999999997</v>
      </c>
      <c r="AR204" s="22">
        <v>433.334</v>
      </c>
      <c r="AS204" s="22">
        <v>-1.5832499999999999E-2</v>
      </c>
      <c r="AT204" s="22">
        <v>194</v>
      </c>
      <c r="AU204" s="22">
        <v>0.90210000000000001</v>
      </c>
      <c r="AV204">
        <f t="shared" ref="AV204:AV267" si="44">-AS204/$F$2*1000</f>
        <v>15.8325</v>
      </c>
      <c r="AW204">
        <f t="shared" ref="AW204:AW267" si="45">AV204*AQ204</f>
        <v>14.29940736</v>
      </c>
      <c r="AX204" s="9"/>
      <c r="AY204" s="22">
        <v>0.87692300000000001</v>
      </c>
      <c r="AZ204" s="22">
        <v>512.80200000000002</v>
      </c>
      <c r="BA204" s="22">
        <v>-1.58569E-2</v>
      </c>
      <c r="BB204" s="22">
        <v>194</v>
      </c>
      <c r="BC204" s="22">
        <v>0.87585400000000002</v>
      </c>
      <c r="BD204">
        <f t="shared" ref="BD204:BD267" si="46">-BA204/$F$2*1000</f>
        <v>15.8569</v>
      </c>
      <c r="BE204">
        <f t="shared" ref="BE204:BE267" si="47">BD204*AY204</f>
        <v>13.905280318699999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146.422</v>
      </c>
      <c r="I205" s="22">
        <v>9.41467E-2</v>
      </c>
      <c r="J205" s="22">
        <v>195</v>
      </c>
      <c r="K205" s="22">
        <v>8.0078099999999999E-2</v>
      </c>
      <c r="L205">
        <f t="shared" si="36"/>
        <v>-94.146699999999996</v>
      </c>
      <c r="M205">
        <f t="shared" si="37"/>
        <v>-84.5561639644</v>
      </c>
      <c r="N205" s="9"/>
      <c r="O205" s="22">
        <v>0.88195800000000002</v>
      </c>
      <c r="P205" s="22">
        <v>238.495</v>
      </c>
      <c r="Q205" s="22">
        <v>-1.58844E-2</v>
      </c>
      <c r="R205" s="22">
        <v>195</v>
      </c>
      <c r="S205" s="22">
        <v>0.88104199999999999</v>
      </c>
      <c r="T205">
        <f t="shared" si="38"/>
        <v>15.884399999999999</v>
      </c>
      <c r="U205">
        <f t="shared" si="39"/>
        <v>14.009373655199999</v>
      </c>
      <c r="X205" s="9"/>
      <c r="Y205" s="22">
        <v>0.89813200000000004</v>
      </c>
      <c r="Z205" s="22">
        <v>305.26600000000002</v>
      </c>
      <c r="AA205" s="22">
        <v>-1.5838600000000001E-2</v>
      </c>
      <c r="AB205" s="22">
        <v>195</v>
      </c>
      <c r="AC205" s="22">
        <v>0.89752200000000004</v>
      </c>
      <c r="AD205">
        <f t="shared" si="40"/>
        <v>15.838600000000001</v>
      </c>
      <c r="AE205">
        <f t="shared" si="41"/>
        <v>14.225153495200002</v>
      </c>
      <c r="AF205" s="9"/>
      <c r="AG205" s="22">
        <v>0.88195800000000002</v>
      </c>
      <c r="AH205" s="22">
        <v>379.80900000000003</v>
      </c>
      <c r="AI205" s="22">
        <v>-1.5847799999999999E-2</v>
      </c>
      <c r="AJ205" s="22">
        <v>195</v>
      </c>
      <c r="AK205" s="22">
        <v>0.88134800000000002</v>
      </c>
      <c r="AL205">
        <f t="shared" si="42"/>
        <v>15.847799999999999</v>
      </c>
      <c r="AM205">
        <f t="shared" si="43"/>
        <v>13.9770939924</v>
      </c>
      <c r="AP205" s="9"/>
      <c r="AQ205" s="22">
        <v>0.89813200000000004</v>
      </c>
      <c r="AR205" s="22">
        <v>433.435</v>
      </c>
      <c r="AS205" s="22">
        <v>-1.58295E-2</v>
      </c>
      <c r="AT205" s="22">
        <v>195</v>
      </c>
      <c r="AU205" s="22">
        <v>0.89721700000000004</v>
      </c>
      <c r="AV205">
        <f t="shared" si="44"/>
        <v>15.829499999999999</v>
      </c>
      <c r="AW205">
        <f t="shared" si="45"/>
        <v>14.216980494</v>
      </c>
      <c r="AX205" s="9"/>
      <c r="AY205" s="22">
        <v>0.88195800000000002</v>
      </c>
      <c r="AZ205" s="22">
        <v>512.90200000000004</v>
      </c>
      <c r="BA205" s="22">
        <v>-1.5826400000000001E-2</v>
      </c>
      <c r="BB205" s="22">
        <v>195</v>
      </c>
      <c r="BC205" s="22">
        <v>0.88134800000000002</v>
      </c>
      <c r="BD205">
        <f t="shared" si="46"/>
        <v>15.826400000000001</v>
      </c>
      <c r="BE205">
        <f t="shared" si="47"/>
        <v>13.958220091200001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146.523</v>
      </c>
      <c r="I206" s="22">
        <v>9.3597399999999997E-2</v>
      </c>
      <c r="J206" s="22">
        <v>196</v>
      </c>
      <c r="K206" s="22">
        <v>7.9986600000000005E-2</v>
      </c>
      <c r="L206">
        <f t="shared" si="36"/>
        <v>-93.597399999999993</v>
      </c>
      <c r="M206">
        <f t="shared" si="37"/>
        <v>-83.591557147800003</v>
      </c>
      <c r="N206" s="9"/>
      <c r="O206" s="22">
        <v>0.88699300000000003</v>
      </c>
      <c r="P206" s="22">
        <v>238.596</v>
      </c>
      <c r="Q206" s="22">
        <v>-1.5881300000000001E-2</v>
      </c>
      <c r="R206" s="22">
        <v>196</v>
      </c>
      <c r="S206" s="22">
        <v>0.88653599999999999</v>
      </c>
      <c r="T206">
        <f t="shared" si="38"/>
        <v>15.881300000000001</v>
      </c>
      <c r="U206">
        <f t="shared" si="39"/>
        <v>14.086601930900002</v>
      </c>
      <c r="X206" s="9"/>
      <c r="Y206" s="22">
        <v>0.89309700000000003</v>
      </c>
      <c r="Z206" s="22">
        <v>305.36700000000002</v>
      </c>
      <c r="AA206" s="22">
        <v>-1.58417E-2</v>
      </c>
      <c r="AB206" s="22">
        <v>196</v>
      </c>
      <c r="AC206" s="22">
        <v>0.89172399999999996</v>
      </c>
      <c r="AD206">
        <f t="shared" si="40"/>
        <v>15.841699999999999</v>
      </c>
      <c r="AE206">
        <f t="shared" si="41"/>
        <v>14.1481747449</v>
      </c>
      <c r="AF206" s="9"/>
      <c r="AG206" s="22">
        <v>0.88699300000000003</v>
      </c>
      <c r="AH206" s="22">
        <v>379.91</v>
      </c>
      <c r="AI206" s="22">
        <v>-1.5847799999999999E-2</v>
      </c>
      <c r="AJ206" s="22">
        <v>196</v>
      </c>
      <c r="AK206" s="22">
        <v>0.88622999999999996</v>
      </c>
      <c r="AL206">
        <f t="shared" si="42"/>
        <v>15.847799999999999</v>
      </c>
      <c r="AM206">
        <f t="shared" si="43"/>
        <v>14.0568876654</v>
      </c>
      <c r="AP206" s="9"/>
      <c r="AQ206" s="22">
        <v>0.89309700000000003</v>
      </c>
      <c r="AR206" s="22">
        <v>433.536</v>
      </c>
      <c r="AS206" s="22">
        <v>-1.5823400000000001E-2</v>
      </c>
      <c r="AT206" s="22">
        <v>196</v>
      </c>
      <c r="AU206" s="22">
        <v>0.89263899999999996</v>
      </c>
      <c r="AV206">
        <f t="shared" si="44"/>
        <v>15.823400000000001</v>
      </c>
      <c r="AW206">
        <f t="shared" si="45"/>
        <v>14.131831069800002</v>
      </c>
      <c r="AX206" s="9"/>
      <c r="AY206" s="22">
        <v>0.88699300000000003</v>
      </c>
      <c r="AZ206" s="22">
        <v>513.00300000000004</v>
      </c>
      <c r="BA206" s="22">
        <v>-1.58417E-2</v>
      </c>
      <c r="BB206" s="22">
        <v>196</v>
      </c>
      <c r="BC206" s="22">
        <v>0.88592499999999996</v>
      </c>
      <c r="BD206">
        <f t="shared" si="46"/>
        <v>15.841699999999999</v>
      </c>
      <c r="BE206">
        <f t="shared" si="47"/>
        <v>14.051477008100001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146.624</v>
      </c>
      <c r="I207" s="22">
        <v>9.1552700000000001E-2</v>
      </c>
      <c r="J207" s="22">
        <v>197</v>
      </c>
      <c r="K207" s="22">
        <v>8.0047599999999997E-2</v>
      </c>
      <c r="L207">
        <f t="shared" si="36"/>
        <v>-91.552700000000002</v>
      </c>
      <c r="M207">
        <f t="shared" si="37"/>
        <v>-81.304473867400006</v>
      </c>
      <c r="N207" s="9"/>
      <c r="O207" s="22">
        <v>0.89202899999999996</v>
      </c>
      <c r="P207" s="22">
        <v>238.696</v>
      </c>
      <c r="Q207" s="22">
        <v>-1.58844E-2</v>
      </c>
      <c r="R207" s="22">
        <v>197</v>
      </c>
      <c r="S207" s="22">
        <v>0.89111300000000004</v>
      </c>
      <c r="T207">
        <f t="shared" si="38"/>
        <v>15.884399999999999</v>
      </c>
      <c r="U207">
        <f t="shared" si="39"/>
        <v>14.1693454476</v>
      </c>
      <c r="X207" s="9"/>
      <c r="Y207" s="22">
        <v>0.88806200000000002</v>
      </c>
      <c r="Z207" s="22">
        <v>305.46699999999998</v>
      </c>
      <c r="AA207" s="22">
        <v>-1.5838600000000001E-2</v>
      </c>
      <c r="AB207" s="22">
        <v>197</v>
      </c>
      <c r="AC207" s="22">
        <v>0.88684099999999999</v>
      </c>
      <c r="AD207">
        <f t="shared" si="40"/>
        <v>15.838600000000001</v>
      </c>
      <c r="AE207">
        <f t="shared" si="41"/>
        <v>14.065658793200001</v>
      </c>
      <c r="AF207" s="9"/>
      <c r="AG207" s="22">
        <v>0.89202899999999996</v>
      </c>
      <c r="AH207" s="22">
        <v>380.01100000000002</v>
      </c>
      <c r="AI207" s="22">
        <v>-1.5847799999999999E-2</v>
      </c>
      <c r="AJ207" s="22">
        <v>197</v>
      </c>
      <c r="AK207" s="22">
        <v>0.89111300000000004</v>
      </c>
      <c r="AL207">
        <f t="shared" si="42"/>
        <v>15.847799999999999</v>
      </c>
      <c r="AM207">
        <f t="shared" si="43"/>
        <v>14.136697186199999</v>
      </c>
      <c r="AP207" s="9"/>
      <c r="AQ207" s="22">
        <v>0.88806200000000002</v>
      </c>
      <c r="AR207" s="22">
        <v>433.63600000000002</v>
      </c>
      <c r="AS207" s="22">
        <v>-1.58295E-2</v>
      </c>
      <c r="AT207" s="22">
        <v>197</v>
      </c>
      <c r="AU207" s="22">
        <v>0.88653599999999999</v>
      </c>
      <c r="AV207">
        <f t="shared" si="44"/>
        <v>15.829499999999999</v>
      </c>
      <c r="AW207">
        <f t="shared" si="45"/>
        <v>14.057577429</v>
      </c>
      <c r="AX207" s="9"/>
      <c r="AY207" s="22">
        <v>0.89202899999999996</v>
      </c>
      <c r="AZ207" s="22">
        <v>513.10400000000004</v>
      </c>
      <c r="BA207" s="22">
        <v>-1.58295E-2</v>
      </c>
      <c r="BB207" s="22">
        <v>197</v>
      </c>
      <c r="BC207" s="22">
        <v>0.89111300000000004</v>
      </c>
      <c r="BD207">
        <f t="shared" si="46"/>
        <v>15.829499999999999</v>
      </c>
      <c r="BE207">
        <f t="shared" si="47"/>
        <v>14.120373055499998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146.72399999999999</v>
      </c>
      <c r="I208" s="22">
        <v>9.1796900000000001E-2</v>
      </c>
      <c r="J208" s="22">
        <v>198</v>
      </c>
      <c r="K208" s="22">
        <v>8.0139199999999994E-2</v>
      </c>
      <c r="L208">
        <f t="shared" si="36"/>
        <v>-91.796899999999994</v>
      </c>
      <c r="M208">
        <f t="shared" si="37"/>
        <v>-81.059049419399997</v>
      </c>
      <c r="N208" s="9"/>
      <c r="O208" s="22">
        <v>0.89706399999999997</v>
      </c>
      <c r="P208" s="22">
        <v>238.797</v>
      </c>
      <c r="Q208" s="22">
        <v>-1.5881300000000001E-2</v>
      </c>
      <c r="R208" s="22">
        <v>198</v>
      </c>
      <c r="S208" s="22">
        <v>0.89599600000000001</v>
      </c>
      <c r="T208">
        <f t="shared" si="38"/>
        <v>15.881300000000001</v>
      </c>
      <c r="U208">
        <f t="shared" si="39"/>
        <v>14.246542503200001</v>
      </c>
      <c r="X208" s="9"/>
      <c r="Y208" s="22">
        <v>0.88302599999999998</v>
      </c>
      <c r="Z208" s="22">
        <v>305.56799999999998</v>
      </c>
      <c r="AA208" s="22">
        <v>-1.58447E-2</v>
      </c>
      <c r="AB208" s="22">
        <v>198</v>
      </c>
      <c r="AC208" s="22">
        <v>0.88226300000000002</v>
      </c>
      <c r="AD208">
        <f t="shared" si="40"/>
        <v>15.8447</v>
      </c>
      <c r="AE208">
        <f t="shared" si="41"/>
        <v>13.9912820622</v>
      </c>
      <c r="AF208" s="9"/>
      <c r="AG208" s="22">
        <v>0.89706399999999997</v>
      </c>
      <c r="AH208" s="22">
        <v>380.11099999999999</v>
      </c>
      <c r="AI208" s="22">
        <v>-1.5838600000000001E-2</v>
      </c>
      <c r="AJ208" s="22">
        <v>198</v>
      </c>
      <c r="AK208" s="22">
        <v>0.89538600000000002</v>
      </c>
      <c r="AL208">
        <f t="shared" si="42"/>
        <v>15.838600000000001</v>
      </c>
      <c r="AM208">
        <f t="shared" si="43"/>
        <v>14.208237870400001</v>
      </c>
      <c r="AP208" s="9"/>
      <c r="AQ208" s="22">
        <v>0.88302599999999998</v>
      </c>
      <c r="AR208" s="22">
        <v>433.73700000000002</v>
      </c>
      <c r="AS208" s="22">
        <v>-1.5832499999999999E-2</v>
      </c>
      <c r="AT208" s="22">
        <v>198</v>
      </c>
      <c r="AU208" s="22">
        <v>0.88226300000000002</v>
      </c>
      <c r="AV208">
        <f t="shared" si="44"/>
        <v>15.8325</v>
      </c>
      <c r="AW208">
        <f t="shared" si="45"/>
        <v>13.980509144999999</v>
      </c>
      <c r="AX208" s="9"/>
      <c r="AY208" s="22">
        <v>0.89706399999999997</v>
      </c>
      <c r="AZ208" s="22">
        <v>513.20399999999995</v>
      </c>
      <c r="BA208" s="22">
        <v>-1.5826400000000001E-2</v>
      </c>
      <c r="BB208" s="22">
        <v>198</v>
      </c>
      <c r="BC208" s="22">
        <v>0.89630100000000001</v>
      </c>
      <c r="BD208">
        <f t="shared" si="46"/>
        <v>15.826400000000001</v>
      </c>
      <c r="BE208">
        <f t="shared" si="47"/>
        <v>14.1972936896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146.82499999999999</v>
      </c>
      <c r="I209" s="22">
        <v>9.1613799999999995E-2</v>
      </c>
      <c r="J209" s="22">
        <v>199</v>
      </c>
      <c r="K209" s="22">
        <v>8.0169699999999997E-2</v>
      </c>
      <c r="L209">
        <f t="shared" si="36"/>
        <v>-91.613799999999998</v>
      </c>
      <c r="M209">
        <f t="shared" si="37"/>
        <v>-80.436091875799988</v>
      </c>
      <c r="N209" s="9"/>
      <c r="O209" s="22">
        <v>0.90210000000000001</v>
      </c>
      <c r="P209" s="22">
        <v>238.898</v>
      </c>
      <c r="Q209" s="22">
        <v>-1.5878300000000001E-2</v>
      </c>
      <c r="R209" s="22">
        <v>199</v>
      </c>
      <c r="S209" s="22">
        <v>0.90148899999999998</v>
      </c>
      <c r="T209">
        <f t="shared" si="38"/>
        <v>15.878300000000001</v>
      </c>
      <c r="U209">
        <f t="shared" si="39"/>
        <v>14.323814430000001</v>
      </c>
      <c r="X209" s="9"/>
      <c r="Y209" s="22">
        <v>0.87799099999999997</v>
      </c>
      <c r="Z209" s="22">
        <v>305.66899999999998</v>
      </c>
      <c r="AA209" s="22">
        <v>-1.5847799999999999E-2</v>
      </c>
      <c r="AB209" s="22">
        <v>199</v>
      </c>
      <c r="AC209" s="22">
        <v>0.87738000000000005</v>
      </c>
      <c r="AD209">
        <f t="shared" si="40"/>
        <v>15.847799999999999</v>
      </c>
      <c r="AE209">
        <f t="shared" si="41"/>
        <v>13.9142257698</v>
      </c>
      <c r="AF209" s="9"/>
      <c r="AG209" s="22">
        <v>0.90210000000000001</v>
      </c>
      <c r="AH209" s="22">
        <v>380.21199999999999</v>
      </c>
      <c r="AI209" s="22">
        <v>-1.5835599999999998E-2</v>
      </c>
      <c r="AJ209" s="22">
        <v>199</v>
      </c>
      <c r="AK209" s="22">
        <v>0.90118399999999999</v>
      </c>
      <c r="AL209">
        <f t="shared" si="42"/>
        <v>15.835599999999998</v>
      </c>
      <c r="AM209">
        <f t="shared" si="43"/>
        <v>14.285294759999998</v>
      </c>
      <c r="AP209" s="9"/>
      <c r="AQ209" s="22">
        <v>0.87799099999999997</v>
      </c>
      <c r="AR209" s="22">
        <v>433.83800000000002</v>
      </c>
      <c r="AS209" s="22">
        <v>-1.5838600000000001E-2</v>
      </c>
      <c r="AT209" s="22">
        <v>199</v>
      </c>
      <c r="AU209" s="22">
        <v>0.87677000000000005</v>
      </c>
      <c r="AV209">
        <f t="shared" si="44"/>
        <v>15.838600000000001</v>
      </c>
      <c r="AW209">
        <f t="shared" si="45"/>
        <v>13.906148252600001</v>
      </c>
      <c r="AX209" s="9"/>
      <c r="AY209" s="22">
        <v>0.90210000000000001</v>
      </c>
      <c r="AZ209" s="22">
        <v>513.30499999999995</v>
      </c>
      <c r="BA209" s="22">
        <v>-1.5826400000000001E-2</v>
      </c>
      <c r="BB209" s="22">
        <v>199</v>
      </c>
      <c r="BC209" s="22">
        <v>0.90179399999999998</v>
      </c>
      <c r="BD209">
        <f t="shared" si="46"/>
        <v>15.826400000000001</v>
      </c>
      <c r="BE209">
        <f t="shared" si="47"/>
        <v>14.276995440000002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146.92599999999999</v>
      </c>
      <c r="I210" s="22">
        <v>9.1552700000000001E-2</v>
      </c>
      <c r="J210" s="22">
        <v>200</v>
      </c>
      <c r="K210" s="22">
        <v>8.0566399999999996E-2</v>
      </c>
      <c r="L210">
        <f t="shared" si="36"/>
        <v>-91.552700000000002</v>
      </c>
      <c r="M210">
        <f t="shared" si="37"/>
        <v>-79.921387228500009</v>
      </c>
      <c r="N210" s="9"/>
      <c r="O210" s="22">
        <v>0.90713500000000002</v>
      </c>
      <c r="P210" s="22">
        <v>238.99799999999999</v>
      </c>
      <c r="Q210" s="22">
        <v>-1.5878300000000001E-2</v>
      </c>
      <c r="R210" s="22">
        <v>200</v>
      </c>
      <c r="S210" s="22">
        <v>0.90606699999999996</v>
      </c>
      <c r="T210">
        <f t="shared" si="38"/>
        <v>15.878300000000001</v>
      </c>
      <c r="U210">
        <f t="shared" si="39"/>
        <v>14.403761670500002</v>
      </c>
      <c r="X210" s="9"/>
      <c r="Y210" s="22">
        <v>0.87295500000000004</v>
      </c>
      <c r="Z210" s="22">
        <v>305.76900000000001</v>
      </c>
      <c r="AA210" s="22">
        <v>-1.5850800000000002E-2</v>
      </c>
      <c r="AB210" s="22">
        <v>200</v>
      </c>
      <c r="AC210" s="22">
        <v>0.87188699999999997</v>
      </c>
      <c r="AD210">
        <f t="shared" si="40"/>
        <v>15.850800000000001</v>
      </c>
      <c r="AE210">
        <f t="shared" si="41"/>
        <v>13.837035114000003</v>
      </c>
      <c r="AF210" s="9"/>
      <c r="AG210" s="22">
        <v>0.90713500000000002</v>
      </c>
      <c r="AH210" s="22">
        <v>380.31299999999999</v>
      </c>
      <c r="AI210" s="22">
        <v>-1.5835599999999998E-2</v>
      </c>
      <c r="AJ210" s="22">
        <v>200</v>
      </c>
      <c r="AK210" s="22">
        <v>0.90637199999999996</v>
      </c>
      <c r="AL210">
        <f t="shared" si="42"/>
        <v>15.835599999999998</v>
      </c>
      <c r="AM210">
        <f t="shared" si="43"/>
        <v>14.365027005999998</v>
      </c>
      <c r="AP210" s="9"/>
      <c r="AQ210" s="22">
        <v>0.87295500000000004</v>
      </c>
      <c r="AR210" s="22">
        <v>433.93799999999999</v>
      </c>
      <c r="AS210" s="22">
        <v>-1.5838600000000001E-2</v>
      </c>
      <c r="AT210" s="22">
        <v>200</v>
      </c>
      <c r="AU210" s="22">
        <v>0.872498</v>
      </c>
      <c r="AV210">
        <f t="shared" si="44"/>
        <v>15.838600000000001</v>
      </c>
      <c r="AW210">
        <f t="shared" si="45"/>
        <v>13.826385063000002</v>
      </c>
      <c r="AX210" s="9"/>
      <c r="AY210" s="22">
        <v>0.90713500000000002</v>
      </c>
      <c r="AZ210" s="22">
        <v>513.40599999999995</v>
      </c>
      <c r="BA210" s="22">
        <v>-1.5826400000000001E-2</v>
      </c>
      <c r="BB210" s="22">
        <v>200</v>
      </c>
      <c r="BC210" s="22">
        <v>0.90606699999999996</v>
      </c>
      <c r="BD210">
        <f t="shared" si="46"/>
        <v>15.826400000000001</v>
      </c>
      <c r="BE210">
        <f t="shared" si="47"/>
        <v>14.356681364000002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147.02699999999999</v>
      </c>
      <c r="I211" s="22">
        <v>9.1430700000000004E-2</v>
      </c>
      <c r="J211" s="22">
        <v>201</v>
      </c>
      <c r="K211" s="22">
        <v>8.0810499999999993E-2</v>
      </c>
      <c r="L211">
        <f t="shared" si="36"/>
        <v>-91.430700000000002</v>
      </c>
      <c r="M211">
        <f t="shared" si="37"/>
        <v>-79.354533144000001</v>
      </c>
      <c r="N211" s="9"/>
      <c r="O211" s="22">
        <v>0.91217000000000004</v>
      </c>
      <c r="P211" s="22">
        <v>239.09899999999999</v>
      </c>
      <c r="Q211" s="22">
        <v>-1.5869100000000001E-2</v>
      </c>
      <c r="R211" s="22">
        <v>201</v>
      </c>
      <c r="S211" s="22">
        <v>0.91156000000000004</v>
      </c>
      <c r="T211">
        <f t="shared" si="38"/>
        <v>15.869100000000001</v>
      </c>
      <c r="U211">
        <f t="shared" si="39"/>
        <v>14.475316947000001</v>
      </c>
      <c r="X211" s="9"/>
      <c r="Y211" s="22">
        <v>0.86792000000000002</v>
      </c>
      <c r="Z211" s="22">
        <v>305.87</v>
      </c>
      <c r="AA211" s="22">
        <v>-1.5853900000000001E-2</v>
      </c>
      <c r="AB211" s="22">
        <v>201</v>
      </c>
      <c r="AC211" s="22">
        <v>0.866699</v>
      </c>
      <c r="AD211">
        <f t="shared" si="40"/>
        <v>15.853900000000001</v>
      </c>
      <c r="AE211">
        <f t="shared" si="41"/>
        <v>13.759916888000001</v>
      </c>
      <c r="AF211" s="9"/>
      <c r="AG211" s="22">
        <v>0.91217000000000004</v>
      </c>
      <c r="AH211" s="22">
        <v>380.41300000000001</v>
      </c>
      <c r="AI211" s="22">
        <v>-1.5832499999999999E-2</v>
      </c>
      <c r="AJ211" s="22">
        <v>201</v>
      </c>
      <c r="AK211" s="22">
        <v>0.91156000000000004</v>
      </c>
      <c r="AL211">
        <f t="shared" si="42"/>
        <v>15.8325</v>
      </c>
      <c r="AM211">
        <f t="shared" si="43"/>
        <v>14.441931524999999</v>
      </c>
      <c r="AP211" s="9"/>
      <c r="AQ211" s="22">
        <v>0.86792000000000002</v>
      </c>
      <c r="AR211" s="22">
        <v>434.03899999999999</v>
      </c>
      <c r="AS211" s="22">
        <v>-1.5832499999999999E-2</v>
      </c>
      <c r="AT211" s="22">
        <v>201</v>
      </c>
      <c r="AU211" s="22">
        <v>0.867004</v>
      </c>
      <c r="AV211">
        <f t="shared" si="44"/>
        <v>15.8325</v>
      </c>
      <c r="AW211">
        <f t="shared" si="45"/>
        <v>13.7413434</v>
      </c>
      <c r="AX211" s="9"/>
      <c r="AY211" s="22">
        <v>0.91217000000000004</v>
      </c>
      <c r="AZ211" s="22">
        <v>513.50599999999997</v>
      </c>
      <c r="BA211" s="22">
        <v>-1.5826400000000001E-2</v>
      </c>
      <c r="BB211" s="22">
        <v>201</v>
      </c>
      <c r="BC211" s="22">
        <v>0.91125500000000004</v>
      </c>
      <c r="BD211">
        <f t="shared" si="46"/>
        <v>15.826400000000001</v>
      </c>
      <c r="BE211">
        <f t="shared" si="47"/>
        <v>14.436367288000001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147.12700000000001</v>
      </c>
      <c r="I212" s="22">
        <v>9.1491699999999995E-2</v>
      </c>
      <c r="J212" s="22">
        <v>202</v>
      </c>
      <c r="K212" s="22">
        <v>8.0688499999999996E-2</v>
      </c>
      <c r="L212">
        <f t="shared" si="36"/>
        <v>-91.491699999999994</v>
      </c>
      <c r="M212">
        <f t="shared" si="37"/>
        <v>-78.946815554499992</v>
      </c>
      <c r="N212" s="9"/>
      <c r="O212" s="22">
        <v>0.91720599999999997</v>
      </c>
      <c r="P212" s="22">
        <v>239.2</v>
      </c>
      <c r="Q212" s="22">
        <v>-1.5869100000000001E-2</v>
      </c>
      <c r="R212" s="22">
        <v>202</v>
      </c>
      <c r="S212" s="22">
        <v>0.91674800000000001</v>
      </c>
      <c r="T212">
        <f t="shared" si="38"/>
        <v>15.869100000000001</v>
      </c>
      <c r="U212">
        <f t="shared" si="39"/>
        <v>14.5552337346</v>
      </c>
      <c r="X212" s="9"/>
      <c r="Y212" s="22">
        <v>0.86288500000000001</v>
      </c>
      <c r="Z212" s="22">
        <v>305.971</v>
      </c>
      <c r="AA212" s="22">
        <v>-1.5853900000000001E-2</v>
      </c>
      <c r="AB212" s="22">
        <v>202</v>
      </c>
      <c r="AC212" s="22">
        <v>0.86273200000000005</v>
      </c>
      <c r="AD212">
        <f t="shared" si="40"/>
        <v>15.853900000000001</v>
      </c>
      <c r="AE212">
        <f t="shared" si="41"/>
        <v>13.680092501500001</v>
      </c>
      <c r="AF212" s="9"/>
      <c r="AG212" s="22">
        <v>0.91720599999999997</v>
      </c>
      <c r="AH212" s="22">
        <v>380.51400000000001</v>
      </c>
      <c r="AI212" s="22">
        <v>-1.58417E-2</v>
      </c>
      <c r="AJ212" s="22">
        <v>202</v>
      </c>
      <c r="AK212" s="22">
        <v>0.91644300000000001</v>
      </c>
      <c r="AL212">
        <f t="shared" si="42"/>
        <v>15.841699999999999</v>
      </c>
      <c r="AM212">
        <f t="shared" si="43"/>
        <v>14.530102290199999</v>
      </c>
      <c r="AP212" s="9"/>
      <c r="AQ212" s="22">
        <v>0.86288500000000001</v>
      </c>
      <c r="AR212" s="22">
        <v>434.14</v>
      </c>
      <c r="AS212" s="22">
        <v>-1.58417E-2</v>
      </c>
      <c r="AT212" s="22">
        <v>202</v>
      </c>
      <c r="AU212" s="22">
        <v>0.86212200000000005</v>
      </c>
      <c r="AV212">
        <f t="shared" si="44"/>
        <v>15.841699999999999</v>
      </c>
      <c r="AW212">
        <f t="shared" si="45"/>
        <v>13.669565304499999</v>
      </c>
      <c r="AX212" s="9"/>
      <c r="AY212" s="22">
        <v>0.91720599999999997</v>
      </c>
      <c r="AZ212" s="22">
        <v>513.60699999999997</v>
      </c>
      <c r="BA212" s="22">
        <v>-1.5823400000000001E-2</v>
      </c>
      <c r="BB212" s="22">
        <v>202</v>
      </c>
      <c r="BC212" s="22">
        <v>0.91583300000000001</v>
      </c>
      <c r="BD212">
        <f t="shared" si="46"/>
        <v>15.823400000000001</v>
      </c>
      <c r="BE212">
        <f t="shared" si="47"/>
        <v>14.5133174204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147.22800000000001</v>
      </c>
      <c r="I213" s="22">
        <v>9.1369599999999995E-2</v>
      </c>
      <c r="J213" s="22">
        <v>203</v>
      </c>
      <c r="K213" s="22">
        <v>8.0627400000000002E-2</v>
      </c>
      <c r="L213">
        <f t="shared" si="36"/>
        <v>-91.369599999999991</v>
      </c>
      <c r="M213">
        <f t="shared" si="37"/>
        <v>-78.381319990399987</v>
      </c>
      <c r="N213" s="9"/>
      <c r="O213" s="22">
        <v>0.92224099999999998</v>
      </c>
      <c r="P213" s="22">
        <v>239.3</v>
      </c>
      <c r="Q213" s="22">
        <v>-1.5878300000000001E-2</v>
      </c>
      <c r="R213" s="22">
        <v>203</v>
      </c>
      <c r="S213" s="22">
        <v>0.92102099999999998</v>
      </c>
      <c r="T213">
        <f t="shared" si="38"/>
        <v>15.878300000000001</v>
      </c>
      <c r="U213">
        <f t="shared" si="39"/>
        <v>14.6436192703</v>
      </c>
      <c r="X213" s="9"/>
      <c r="Y213" s="22">
        <v>0.85784899999999997</v>
      </c>
      <c r="Z213" s="22">
        <v>306.072</v>
      </c>
      <c r="AA213" s="22">
        <v>-1.58569E-2</v>
      </c>
      <c r="AB213" s="22">
        <v>203</v>
      </c>
      <c r="AC213" s="22">
        <v>0.85632299999999995</v>
      </c>
      <c r="AD213">
        <f t="shared" si="40"/>
        <v>15.8569</v>
      </c>
      <c r="AE213">
        <f t="shared" si="41"/>
        <v>13.602825808099999</v>
      </c>
      <c r="AF213" s="9"/>
      <c r="AG213" s="22">
        <v>0.92224099999999998</v>
      </c>
      <c r="AH213" s="22">
        <v>380.61500000000001</v>
      </c>
      <c r="AI213" s="22">
        <v>-1.5838600000000001E-2</v>
      </c>
      <c r="AJ213" s="22">
        <v>203</v>
      </c>
      <c r="AK213" s="22">
        <v>0.92132599999999998</v>
      </c>
      <c r="AL213">
        <f t="shared" si="42"/>
        <v>15.838600000000001</v>
      </c>
      <c r="AM213">
        <f t="shared" si="43"/>
        <v>14.6070063026</v>
      </c>
      <c r="AP213" s="9"/>
      <c r="AQ213" s="22">
        <v>0.85784899999999997</v>
      </c>
      <c r="AR213" s="22">
        <v>434.24099999999999</v>
      </c>
      <c r="AS213" s="22">
        <v>-1.58417E-2</v>
      </c>
      <c r="AT213" s="22">
        <v>203</v>
      </c>
      <c r="AU213" s="22">
        <v>0.85693399999999997</v>
      </c>
      <c r="AV213">
        <f t="shared" si="44"/>
        <v>15.841699999999999</v>
      </c>
      <c r="AW213">
        <f t="shared" si="45"/>
        <v>13.589786503299999</v>
      </c>
      <c r="AX213" s="9"/>
      <c r="AY213" s="22">
        <v>0.92224099999999998</v>
      </c>
      <c r="AZ213" s="22">
        <v>513.70799999999997</v>
      </c>
      <c r="BA213" s="22">
        <v>-1.5826400000000001E-2</v>
      </c>
      <c r="BB213" s="22">
        <v>203</v>
      </c>
      <c r="BC213" s="22">
        <v>0.92102099999999998</v>
      </c>
      <c r="BD213">
        <f t="shared" si="46"/>
        <v>15.826400000000001</v>
      </c>
      <c r="BE213">
        <f t="shared" si="47"/>
        <v>14.595754962400001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147.32900000000001</v>
      </c>
      <c r="I214" s="22">
        <v>9.1369599999999995E-2</v>
      </c>
      <c r="J214" s="22">
        <v>204</v>
      </c>
      <c r="K214" s="22">
        <v>8.0810499999999993E-2</v>
      </c>
      <c r="L214">
        <f t="shared" si="36"/>
        <v>-91.369599999999991</v>
      </c>
      <c r="M214">
        <f t="shared" si="37"/>
        <v>-77.921274054399987</v>
      </c>
      <c r="N214" s="9"/>
      <c r="O214" s="22">
        <v>0.92727700000000002</v>
      </c>
      <c r="P214" s="22">
        <v>239.40100000000001</v>
      </c>
      <c r="Q214" s="22">
        <v>-1.58722E-2</v>
      </c>
      <c r="R214" s="22">
        <v>204</v>
      </c>
      <c r="S214" s="22">
        <v>0.92620800000000003</v>
      </c>
      <c r="T214">
        <f t="shared" si="38"/>
        <v>15.872199999999999</v>
      </c>
      <c r="U214">
        <f t="shared" si="39"/>
        <v>14.7179259994</v>
      </c>
      <c r="X214" s="9"/>
      <c r="Y214" s="22">
        <v>0.85281399999999996</v>
      </c>
      <c r="Z214" s="22">
        <v>306.17200000000003</v>
      </c>
      <c r="AA214" s="22">
        <v>-1.5859999999999999E-2</v>
      </c>
      <c r="AB214" s="22">
        <v>204</v>
      </c>
      <c r="AC214" s="22">
        <v>0.852356</v>
      </c>
      <c r="AD214">
        <f t="shared" si="40"/>
        <v>15.86</v>
      </c>
      <c r="AE214">
        <f t="shared" si="41"/>
        <v>13.525630039999999</v>
      </c>
      <c r="AF214" s="9"/>
      <c r="AG214" s="22">
        <v>0.92727700000000002</v>
      </c>
      <c r="AH214" s="22">
        <v>380.71499999999997</v>
      </c>
      <c r="AI214" s="22">
        <v>-1.5838600000000001E-2</v>
      </c>
      <c r="AJ214" s="22">
        <v>204</v>
      </c>
      <c r="AK214" s="22">
        <v>0.92620800000000003</v>
      </c>
      <c r="AL214">
        <f t="shared" si="42"/>
        <v>15.838600000000001</v>
      </c>
      <c r="AM214">
        <f t="shared" si="43"/>
        <v>14.686769492200002</v>
      </c>
      <c r="AP214" s="9"/>
      <c r="AQ214" s="22">
        <v>0.85281399999999996</v>
      </c>
      <c r="AR214" s="22">
        <v>434.34100000000001</v>
      </c>
      <c r="AS214" s="22">
        <v>-1.5847799999999999E-2</v>
      </c>
      <c r="AT214" s="22">
        <v>204</v>
      </c>
      <c r="AU214" s="22">
        <v>0.851746</v>
      </c>
      <c r="AV214">
        <f t="shared" si="44"/>
        <v>15.847799999999999</v>
      </c>
      <c r="AW214">
        <f t="shared" si="45"/>
        <v>13.515225709199999</v>
      </c>
      <c r="AX214" s="9"/>
      <c r="AY214" s="22">
        <v>0.92727700000000002</v>
      </c>
      <c r="AZ214" s="22">
        <v>513.80899999999997</v>
      </c>
      <c r="BA214" s="22">
        <v>-1.5826400000000001E-2</v>
      </c>
      <c r="BB214" s="22">
        <v>204</v>
      </c>
      <c r="BC214" s="22">
        <v>0.92681899999999995</v>
      </c>
      <c r="BD214">
        <f t="shared" si="46"/>
        <v>15.826400000000001</v>
      </c>
      <c r="BE214">
        <f t="shared" si="47"/>
        <v>14.675456712800001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147.429</v>
      </c>
      <c r="I215" s="22">
        <v>9.1247599999999998E-2</v>
      </c>
      <c r="J215" s="22">
        <v>205</v>
      </c>
      <c r="K215" s="22">
        <v>8.0871600000000002E-2</v>
      </c>
      <c r="L215">
        <f t="shared" si="36"/>
        <v>-91.247599999999991</v>
      </c>
      <c r="M215">
        <f t="shared" si="37"/>
        <v>-77.357707832799989</v>
      </c>
      <c r="N215" s="9"/>
      <c r="O215" s="22">
        <v>0.93231200000000003</v>
      </c>
      <c r="P215" s="22">
        <v>239.50200000000001</v>
      </c>
      <c r="Q215" s="22">
        <v>-1.5866100000000001E-2</v>
      </c>
      <c r="R215" s="22">
        <v>205</v>
      </c>
      <c r="S215" s="22">
        <v>0.931396</v>
      </c>
      <c r="T215">
        <f t="shared" si="38"/>
        <v>15.866100000000001</v>
      </c>
      <c r="U215">
        <f t="shared" si="39"/>
        <v>14.792155423200002</v>
      </c>
      <c r="X215" s="9"/>
      <c r="Y215" s="22">
        <v>0.84777800000000003</v>
      </c>
      <c r="Z215" s="22">
        <v>306.27300000000002</v>
      </c>
      <c r="AA215" s="22">
        <v>-1.5862999999999999E-2</v>
      </c>
      <c r="AB215" s="22">
        <v>205</v>
      </c>
      <c r="AC215" s="22">
        <v>0.84686300000000003</v>
      </c>
      <c r="AD215">
        <f t="shared" si="40"/>
        <v>15.862999999999998</v>
      </c>
      <c r="AE215">
        <f t="shared" si="41"/>
        <v>13.448302413999999</v>
      </c>
      <c r="AF215" s="9"/>
      <c r="AG215" s="22">
        <v>0.93231200000000003</v>
      </c>
      <c r="AH215" s="22">
        <v>380.81599999999997</v>
      </c>
      <c r="AI215" s="22">
        <v>-1.5832499999999999E-2</v>
      </c>
      <c r="AJ215" s="22">
        <v>205</v>
      </c>
      <c r="AK215" s="22">
        <v>0.93170200000000003</v>
      </c>
      <c r="AL215">
        <f t="shared" si="42"/>
        <v>15.8325</v>
      </c>
      <c r="AM215">
        <f t="shared" si="43"/>
        <v>14.76082974</v>
      </c>
      <c r="AP215" s="9"/>
      <c r="AQ215" s="22">
        <v>0.84777800000000003</v>
      </c>
      <c r="AR215" s="22">
        <v>434.44200000000001</v>
      </c>
      <c r="AS215" s="22">
        <v>-1.58417E-2</v>
      </c>
      <c r="AT215" s="22">
        <v>205</v>
      </c>
      <c r="AU215" s="22">
        <v>0.84686300000000003</v>
      </c>
      <c r="AV215">
        <f t="shared" si="44"/>
        <v>15.841699999999999</v>
      </c>
      <c r="AW215">
        <f t="shared" si="45"/>
        <v>13.430244742599999</v>
      </c>
      <c r="AX215" s="9"/>
      <c r="AY215" s="22">
        <v>0.93231200000000003</v>
      </c>
      <c r="AZ215" s="22">
        <v>513.90899999999999</v>
      </c>
      <c r="BA215" s="22">
        <v>-1.5826400000000001E-2</v>
      </c>
      <c r="BB215" s="22">
        <v>205</v>
      </c>
      <c r="BC215" s="22">
        <v>0.93170200000000003</v>
      </c>
      <c r="BD215">
        <f t="shared" si="46"/>
        <v>15.826400000000001</v>
      </c>
      <c r="BE215">
        <f t="shared" si="47"/>
        <v>14.755142636800002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147.53</v>
      </c>
      <c r="I216" s="22">
        <v>9.1278100000000001E-2</v>
      </c>
      <c r="J216" s="22">
        <v>206</v>
      </c>
      <c r="K216" s="22">
        <v>8.1237799999999999E-2</v>
      </c>
      <c r="L216">
        <f t="shared" si="36"/>
        <v>-91.278099999999995</v>
      </c>
      <c r="M216">
        <f t="shared" si="37"/>
        <v>-76.923979828299991</v>
      </c>
      <c r="N216" s="9"/>
      <c r="O216" s="22">
        <v>0.93734700000000004</v>
      </c>
      <c r="P216" s="22">
        <v>239.60300000000001</v>
      </c>
      <c r="Q216" s="22">
        <v>-1.5862999999999999E-2</v>
      </c>
      <c r="R216" s="22">
        <v>206</v>
      </c>
      <c r="S216" s="22">
        <v>0.93658399999999997</v>
      </c>
      <c r="T216">
        <f t="shared" si="38"/>
        <v>15.862999999999998</v>
      </c>
      <c r="U216">
        <f t="shared" si="39"/>
        <v>14.869135460999999</v>
      </c>
      <c r="X216" s="9"/>
      <c r="Y216" s="22">
        <v>0.84274300000000002</v>
      </c>
      <c r="Z216" s="22">
        <v>306.37400000000002</v>
      </c>
      <c r="AA216" s="22">
        <v>-1.5866100000000001E-2</v>
      </c>
      <c r="AB216" s="22">
        <v>206</v>
      </c>
      <c r="AC216" s="22">
        <v>0.84167499999999995</v>
      </c>
      <c r="AD216">
        <f t="shared" si="40"/>
        <v>15.866100000000001</v>
      </c>
      <c r="AE216">
        <f t="shared" si="41"/>
        <v>13.371044712300002</v>
      </c>
      <c r="AF216" s="9"/>
      <c r="AG216" s="22">
        <v>0.93734700000000004</v>
      </c>
      <c r="AH216" s="22">
        <v>380.91699999999997</v>
      </c>
      <c r="AI216" s="22">
        <v>-1.58295E-2</v>
      </c>
      <c r="AJ216" s="22">
        <v>206</v>
      </c>
      <c r="AK216" s="22">
        <v>0.93597399999999997</v>
      </c>
      <c r="AL216">
        <f t="shared" si="42"/>
        <v>15.829499999999999</v>
      </c>
      <c r="AM216">
        <f t="shared" si="43"/>
        <v>14.837734336500001</v>
      </c>
      <c r="AP216" s="9"/>
      <c r="AQ216" s="22">
        <v>0.84274300000000002</v>
      </c>
      <c r="AR216" s="22">
        <v>434.54300000000001</v>
      </c>
      <c r="AS216" s="22">
        <v>-1.5859999999999999E-2</v>
      </c>
      <c r="AT216" s="22">
        <v>206</v>
      </c>
      <c r="AU216" s="22">
        <v>0.84167499999999995</v>
      </c>
      <c r="AV216">
        <f t="shared" si="44"/>
        <v>15.86</v>
      </c>
      <c r="AW216">
        <f t="shared" si="45"/>
        <v>13.365903980000001</v>
      </c>
      <c r="AX216" s="9"/>
      <c r="AY216" s="22">
        <v>0.93734700000000004</v>
      </c>
      <c r="AZ216" s="22">
        <v>514.01</v>
      </c>
      <c r="BA216" s="22">
        <v>-1.5820299999999999E-2</v>
      </c>
      <c r="BB216" s="22">
        <v>206</v>
      </c>
      <c r="BC216" s="22">
        <v>0.93627899999999997</v>
      </c>
      <c r="BD216">
        <f t="shared" si="46"/>
        <v>15.8203</v>
      </c>
      <c r="BE216">
        <f t="shared" si="47"/>
        <v>14.829110744099999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147.631</v>
      </c>
      <c r="I217" s="22">
        <v>9.1491699999999995E-2</v>
      </c>
      <c r="J217" s="22">
        <v>207</v>
      </c>
      <c r="K217" s="22">
        <v>7.9772899999999994E-2</v>
      </c>
      <c r="L217">
        <f t="shared" si="36"/>
        <v>-91.491699999999994</v>
      </c>
      <c r="M217">
        <f t="shared" si="37"/>
        <v>-76.643329023599989</v>
      </c>
      <c r="N217" s="9"/>
      <c r="O217" s="22">
        <v>0.94238299999999997</v>
      </c>
      <c r="P217" s="22">
        <v>239.703</v>
      </c>
      <c r="Q217" s="22">
        <v>-1.5862999999999999E-2</v>
      </c>
      <c r="R217" s="22">
        <v>207</v>
      </c>
      <c r="S217" s="22">
        <v>0.94146700000000005</v>
      </c>
      <c r="T217">
        <f t="shared" si="38"/>
        <v>15.862999999999998</v>
      </c>
      <c r="U217">
        <f t="shared" si="39"/>
        <v>14.949021528999998</v>
      </c>
      <c r="X217" s="9"/>
      <c r="Y217" s="22">
        <v>0.83770800000000001</v>
      </c>
      <c r="Z217" s="22">
        <v>306.47399999999999</v>
      </c>
      <c r="AA217" s="22">
        <v>-1.5862999999999999E-2</v>
      </c>
      <c r="AB217" s="22">
        <v>207</v>
      </c>
      <c r="AC217" s="22">
        <v>0.83709699999999998</v>
      </c>
      <c r="AD217">
        <f t="shared" si="40"/>
        <v>15.862999999999998</v>
      </c>
      <c r="AE217">
        <f t="shared" si="41"/>
        <v>13.288562003999997</v>
      </c>
      <c r="AF217" s="9"/>
      <c r="AG217" s="22">
        <v>0.94238299999999997</v>
      </c>
      <c r="AH217" s="22">
        <v>381.01799999999997</v>
      </c>
      <c r="AI217" s="22">
        <v>-1.5823400000000001E-2</v>
      </c>
      <c r="AJ217" s="22">
        <v>207</v>
      </c>
      <c r="AK217" s="22">
        <v>0.94116200000000005</v>
      </c>
      <c r="AL217">
        <f t="shared" si="42"/>
        <v>15.823400000000001</v>
      </c>
      <c r="AM217">
        <f t="shared" si="43"/>
        <v>14.9117031622</v>
      </c>
      <c r="AP217" s="9"/>
      <c r="AQ217" s="22">
        <v>0.83770800000000001</v>
      </c>
      <c r="AR217" s="22">
        <v>434.64299999999997</v>
      </c>
      <c r="AS217" s="22">
        <v>-1.58447E-2</v>
      </c>
      <c r="AT217" s="22">
        <v>207</v>
      </c>
      <c r="AU217" s="22">
        <v>0.83709699999999998</v>
      </c>
      <c r="AV217">
        <f t="shared" si="44"/>
        <v>15.8447</v>
      </c>
      <c r="AW217">
        <f t="shared" si="45"/>
        <v>13.273231947599999</v>
      </c>
      <c r="AX217" s="9"/>
      <c r="AY217" s="22">
        <v>0.94238299999999997</v>
      </c>
      <c r="AZ217" s="22">
        <v>514.11099999999999</v>
      </c>
      <c r="BA217" s="22">
        <v>-1.5811200000000001E-2</v>
      </c>
      <c r="BB217" s="22">
        <v>207</v>
      </c>
      <c r="BC217" s="22">
        <v>0.94146700000000005</v>
      </c>
      <c r="BD217">
        <f t="shared" si="46"/>
        <v>15.811200000000001</v>
      </c>
      <c r="BE217">
        <f t="shared" si="47"/>
        <v>14.900206089600001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147.73099999999999</v>
      </c>
      <c r="I218" s="22">
        <v>9.1278100000000001E-2</v>
      </c>
      <c r="J218" s="22">
        <v>208</v>
      </c>
      <c r="K218" s="22">
        <v>7.9742400000000005E-2</v>
      </c>
      <c r="L218">
        <f t="shared" si="36"/>
        <v>-91.278099999999995</v>
      </c>
      <c r="M218">
        <f t="shared" si="37"/>
        <v>-76.00471808319999</v>
      </c>
      <c r="N218" s="9"/>
      <c r="O218" s="22">
        <v>0.94741799999999998</v>
      </c>
      <c r="P218" s="22">
        <v>239.804</v>
      </c>
      <c r="Q218" s="22">
        <v>-1.5859999999999999E-2</v>
      </c>
      <c r="R218" s="22">
        <v>208</v>
      </c>
      <c r="S218" s="22">
        <v>0.94635000000000002</v>
      </c>
      <c r="T218">
        <f t="shared" si="38"/>
        <v>15.86</v>
      </c>
      <c r="U218">
        <f t="shared" si="39"/>
        <v>15.026049479999999</v>
      </c>
      <c r="X218" s="9"/>
      <c r="Y218" s="22">
        <v>0.83267199999999997</v>
      </c>
      <c r="Z218" s="22">
        <v>306.57499999999999</v>
      </c>
      <c r="AA218" s="22">
        <v>-1.5862999999999999E-2</v>
      </c>
      <c r="AB218" s="22">
        <v>208</v>
      </c>
      <c r="AC218" s="22">
        <v>0.83190900000000001</v>
      </c>
      <c r="AD218">
        <f t="shared" si="40"/>
        <v>15.862999999999998</v>
      </c>
      <c r="AE218">
        <f t="shared" si="41"/>
        <v>13.208675935999997</v>
      </c>
      <c r="AF218" s="9"/>
      <c r="AG218" s="22">
        <v>0.94741799999999998</v>
      </c>
      <c r="AH218" s="22">
        <v>381.11799999999999</v>
      </c>
      <c r="AI218" s="22">
        <v>-1.5823400000000001E-2</v>
      </c>
      <c r="AJ218" s="22">
        <v>208</v>
      </c>
      <c r="AK218" s="22">
        <v>0.94635000000000002</v>
      </c>
      <c r="AL218">
        <f t="shared" si="42"/>
        <v>15.823400000000001</v>
      </c>
      <c r="AM218">
        <f t="shared" si="43"/>
        <v>14.991373981200001</v>
      </c>
      <c r="AP218" s="9"/>
      <c r="AQ218" s="22">
        <v>0.83267199999999997</v>
      </c>
      <c r="AR218" s="22">
        <v>434.74400000000003</v>
      </c>
      <c r="AS218" s="22">
        <v>-1.5853900000000001E-2</v>
      </c>
      <c r="AT218" s="22">
        <v>208</v>
      </c>
      <c r="AU218" s="22">
        <v>0.83221400000000001</v>
      </c>
      <c r="AV218">
        <f t="shared" si="44"/>
        <v>15.853900000000001</v>
      </c>
      <c r="AW218">
        <f t="shared" si="45"/>
        <v>13.2010986208</v>
      </c>
      <c r="AX218" s="9"/>
      <c r="AY218" s="22">
        <v>0.94741799999999998</v>
      </c>
      <c r="AZ218" s="22">
        <v>514.21100000000001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15.805099999999999</v>
      </c>
      <c r="BE218">
        <f t="shared" si="47"/>
        <v>14.9740362318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147.83199999999999</v>
      </c>
      <c r="I219" s="22">
        <v>9.1430700000000004E-2</v>
      </c>
      <c r="J219" s="22">
        <v>209</v>
      </c>
      <c r="K219" s="22">
        <v>7.9681399999999999E-2</v>
      </c>
      <c r="L219">
        <f t="shared" si="36"/>
        <v>-91.430700000000002</v>
      </c>
      <c r="M219">
        <f t="shared" si="37"/>
        <v>-75.671430255899992</v>
      </c>
      <c r="N219" s="9"/>
      <c r="O219" s="22">
        <v>0.95245400000000002</v>
      </c>
      <c r="P219" s="22">
        <v>239.905</v>
      </c>
      <c r="Q219" s="22">
        <v>-1.5862999999999999E-2</v>
      </c>
      <c r="R219" s="22">
        <v>209</v>
      </c>
      <c r="S219" s="22">
        <v>0.951233</v>
      </c>
      <c r="T219">
        <f t="shared" si="38"/>
        <v>15.862999999999998</v>
      </c>
      <c r="U219">
        <f t="shared" si="39"/>
        <v>15.108777801999999</v>
      </c>
      <c r="X219" s="9"/>
      <c r="Y219" s="22">
        <v>0.82763699999999996</v>
      </c>
      <c r="Z219" s="22">
        <v>306.67599999999999</v>
      </c>
      <c r="AA219" s="22">
        <v>-1.5862999999999999E-2</v>
      </c>
      <c r="AB219" s="22">
        <v>209</v>
      </c>
      <c r="AC219" s="22">
        <v>0.82672100000000004</v>
      </c>
      <c r="AD219">
        <f t="shared" si="40"/>
        <v>15.862999999999998</v>
      </c>
      <c r="AE219">
        <f t="shared" si="41"/>
        <v>13.128805730999998</v>
      </c>
      <c r="AF219" s="9"/>
      <c r="AG219" s="22">
        <v>0.95245400000000002</v>
      </c>
      <c r="AH219" s="22">
        <v>381.21899999999999</v>
      </c>
      <c r="AI219" s="22">
        <v>-1.5817299999999999E-2</v>
      </c>
      <c r="AJ219" s="22">
        <v>209</v>
      </c>
      <c r="AK219" s="22">
        <v>0.95153799999999999</v>
      </c>
      <c r="AL219">
        <f t="shared" si="42"/>
        <v>15.817299999999999</v>
      </c>
      <c r="AM219">
        <f t="shared" si="43"/>
        <v>15.0652506542</v>
      </c>
      <c r="AP219" s="9"/>
      <c r="AQ219" s="22">
        <v>0.82763699999999996</v>
      </c>
      <c r="AR219" s="22">
        <v>434.84500000000003</v>
      </c>
      <c r="AS219" s="22">
        <v>-1.58569E-2</v>
      </c>
      <c r="AT219" s="22">
        <v>209</v>
      </c>
      <c r="AU219" s="22">
        <v>0.82672100000000004</v>
      </c>
      <c r="AV219">
        <f t="shared" si="44"/>
        <v>15.8569</v>
      </c>
      <c r="AW219">
        <f t="shared" si="45"/>
        <v>13.123757145299999</v>
      </c>
      <c r="AX219" s="9"/>
      <c r="AY219" s="22">
        <v>0.95245400000000002</v>
      </c>
      <c r="AZ219" s="22">
        <v>514.31200000000001</v>
      </c>
      <c r="BA219" s="22">
        <v>-1.5808099999999999E-2</v>
      </c>
      <c r="BB219" s="22">
        <v>209</v>
      </c>
      <c r="BC219" s="22">
        <v>0.95153799999999999</v>
      </c>
      <c r="BD219">
        <f t="shared" si="46"/>
        <v>15.808099999999998</v>
      </c>
      <c r="BE219">
        <f t="shared" si="47"/>
        <v>15.056488077399999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147.93299999999999</v>
      </c>
      <c r="I220" s="22">
        <v>9.1613799999999995E-2</v>
      </c>
      <c r="J220" s="22">
        <v>210</v>
      </c>
      <c r="K220" s="22">
        <v>7.9681399999999999E-2</v>
      </c>
      <c r="L220">
        <f t="shared" si="36"/>
        <v>-91.613799999999998</v>
      </c>
      <c r="M220">
        <f t="shared" si="37"/>
        <v>-75.361603493800004</v>
      </c>
      <c r="N220" s="9"/>
      <c r="O220" s="22">
        <v>0.95748900000000003</v>
      </c>
      <c r="P220" s="22">
        <v>240.005</v>
      </c>
      <c r="Q220" s="22">
        <v>-1.5853900000000001E-2</v>
      </c>
      <c r="R220" s="22">
        <v>210</v>
      </c>
      <c r="S220" s="22">
        <v>0.95642099999999997</v>
      </c>
      <c r="T220">
        <f t="shared" si="38"/>
        <v>15.853900000000001</v>
      </c>
      <c r="U220">
        <f t="shared" si="39"/>
        <v>15.179934857100001</v>
      </c>
      <c r="X220" s="9"/>
      <c r="Y220" s="22">
        <v>0.82260100000000003</v>
      </c>
      <c r="Z220" s="22">
        <v>306.77600000000001</v>
      </c>
      <c r="AA220" s="22">
        <v>-1.5869100000000001E-2</v>
      </c>
      <c r="AB220" s="22">
        <v>210</v>
      </c>
      <c r="AC220" s="22">
        <v>0.82183799999999996</v>
      </c>
      <c r="AD220">
        <f t="shared" si="40"/>
        <v>15.869100000000001</v>
      </c>
      <c r="AE220">
        <f t="shared" si="41"/>
        <v>13.053937529100002</v>
      </c>
      <c r="AF220" s="9"/>
      <c r="AG220" s="22">
        <v>0.95748900000000003</v>
      </c>
      <c r="AH220" s="22">
        <v>381.32</v>
      </c>
      <c r="AI220" s="22">
        <v>-1.5820299999999999E-2</v>
      </c>
      <c r="AJ220" s="22">
        <v>210</v>
      </c>
      <c r="AK220" s="22">
        <v>0.95672599999999997</v>
      </c>
      <c r="AL220">
        <f t="shared" si="42"/>
        <v>15.8203</v>
      </c>
      <c r="AM220">
        <f t="shared" si="43"/>
        <v>15.1477632267</v>
      </c>
      <c r="AP220" s="9"/>
      <c r="AQ220" s="22">
        <v>0.82260100000000003</v>
      </c>
      <c r="AR220" s="22">
        <v>434.94600000000003</v>
      </c>
      <c r="AS220" s="22">
        <v>-1.58569E-2</v>
      </c>
      <c r="AT220" s="22">
        <v>210</v>
      </c>
      <c r="AU220" s="22">
        <v>0.82183799999999996</v>
      </c>
      <c r="AV220">
        <f t="shared" si="44"/>
        <v>15.8569</v>
      </c>
      <c r="AW220">
        <f t="shared" si="45"/>
        <v>13.0439017969</v>
      </c>
      <c r="AX220" s="9"/>
      <c r="AY220" s="22">
        <v>0.95748900000000003</v>
      </c>
      <c r="AZ220" s="22">
        <v>514.41300000000001</v>
      </c>
      <c r="BA220" s="22">
        <v>-1.5802E-2</v>
      </c>
      <c r="BB220" s="22">
        <v>210</v>
      </c>
      <c r="BC220" s="22">
        <v>0.95642099999999997</v>
      </c>
      <c r="BD220">
        <f t="shared" si="46"/>
        <v>15.802</v>
      </c>
      <c r="BE220">
        <f t="shared" si="47"/>
        <v>15.130241178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148.03399999999999</v>
      </c>
      <c r="I221" s="22">
        <v>9.1613799999999995E-2</v>
      </c>
      <c r="J221" s="22">
        <v>211</v>
      </c>
      <c r="K221" s="22">
        <v>7.9681399999999999E-2</v>
      </c>
      <c r="L221">
        <f t="shared" si="36"/>
        <v>-91.613799999999998</v>
      </c>
      <c r="M221">
        <f t="shared" si="37"/>
        <v>-74.900328010799996</v>
      </c>
      <c r="N221" s="9"/>
      <c r="O221" s="22">
        <v>0.96252400000000005</v>
      </c>
      <c r="P221" s="22">
        <v>240.10599999999999</v>
      </c>
      <c r="Q221" s="22">
        <v>-1.5875199999999999E-2</v>
      </c>
      <c r="R221" s="22">
        <v>211</v>
      </c>
      <c r="S221" s="22">
        <v>0.96099900000000005</v>
      </c>
      <c r="T221">
        <f t="shared" si="38"/>
        <v>15.8752</v>
      </c>
      <c r="U221">
        <f t="shared" si="39"/>
        <v>15.2802610048</v>
      </c>
      <c r="X221" s="9"/>
      <c r="Y221" s="22">
        <v>0.81756600000000001</v>
      </c>
      <c r="Z221" s="22">
        <v>306.87700000000001</v>
      </c>
      <c r="AA221" s="22">
        <v>-1.5866100000000001E-2</v>
      </c>
      <c r="AB221" s="22">
        <v>211</v>
      </c>
      <c r="AC221" s="22">
        <v>0.81695600000000002</v>
      </c>
      <c r="AD221">
        <f t="shared" si="40"/>
        <v>15.866100000000001</v>
      </c>
      <c r="AE221">
        <f t="shared" si="41"/>
        <v>12.971583912600002</v>
      </c>
      <c r="AF221" s="9"/>
      <c r="AG221" s="22">
        <v>0.96252400000000005</v>
      </c>
      <c r="AH221" s="22">
        <v>381.42</v>
      </c>
      <c r="AI221" s="22">
        <v>-1.5817299999999999E-2</v>
      </c>
      <c r="AJ221" s="22">
        <v>211</v>
      </c>
      <c r="AK221" s="22">
        <v>0.96130400000000005</v>
      </c>
      <c r="AL221">
        <f t="shared" si="42"/>
        <v>15.817299999999999</v>
      </c>
      <c r="AM221">
        <f t="shared" si="43"/>
        <v>15.2245308652</v>
      </c>
      <c r="AP221" s="9"/>
      <c r="AQ221" s="22">
        <v>0.81756600000000001</v>
      </c>
      <c r="AR221" s="22">
        <v>435.04599999999999</v>
      </c>
      <c r="AS221" s="22">
        <v>-1.5859999999999999E-2</v>
      </c>
      <c r="AT221" s="22">
        <v>211</v>
      </c>
      <c r="AU221" s="22">
        <v>0.81695600000000002</v>
      </c>
      <c r="AV221">
        <f t="shared" si="44"/>
        <v>15.86</v>
      </c>
      <c r="AW221">
        <f t="shared" si="45"/>
        <v>12.96659676</v>
      </c>
      <c r="AX221" s="9"/>
      <c r="AY221" s="22">
        <v>0.96252400000000005</v>
      </c>
      <c r="AZ221" s="22">
        <v>514.51400000000001</v>
      </c>
      <c r="BA221" s="22">
        <v>-1.5805099999999999E-2</v>
      </c>
      <c r="BB221" s="22">
        <v>211</v>
      </c>
      <c r="BC221" s="22">
        <v>0.96160900000000005</v>
      </c>
      <c r="BD221">
        <f t="shared" si="46"/>
        <v>15.805099999999999</v>
      </c>
      <c r="BE221">
        <f t="shared" si="47"/>
        <v>15.2127880724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148.13399999999999</v>
      </c>
      <c r="I222" s="22">
        <v>9.2010499999999995E-2</v>
      </c>
      <c r="J222" s="22">
        <v>212</v>
      </c>
      <c r="K222" s="22">
        <v>7.9711900000000002E-2</v>
      </c>
      <c r="L222">
        <f t="shared" si="36"/>
        <v>-92.010499999999993</v>
      </c>
      <c r="M222">
        <f t="shared" si="37"/>
        <v>-74.761383575499991</v>
      </c>
      <c r="N222" s="9"/>
      <c r="O222" s="22">
        <v>0.96755999999999998</v>
      </c>
      <c r="P222" s="22">
        <v>240.20699999999999</v>
      </c>
      <c r="Q222" s="22">
        <v>-1.5859999999999999E-2</v>
      </c>
      <c r="R222" s="22">
        <v>212</v>
      </c>
      <c r="S222" s="22">
        <v>0.96649200000000002</v>
      </c>
      <c r="T222">
        <f t="shared" si="38"/>
        <v>15.86</v>
      </c>
      <c r="U222">
        <f t="shared" si="39"/>
        <v>15.345501599999999</v>
      </c>
      <c r="X222" s="9"/>
      <c r="Y222" s="22">
        <v>0.812531</v>
      </c>
      <c r="Z222" s="22">
        <v>306.97800000000001</v>
      </c>
      <c r="AA222" s="22">
        <v>-1.58722E-2</v>
      </c>
      <c r="AB222" s="22">
        <v>212</v>
      </c>
      <c r="AC222" s="22">
        <v>0.81146200000000002</v>
      </c>
      <c r="AD222">
        <f t="shared" si="40"/>
        <v>15.872199999999999</v>
      </c>
      <c r="AE222">
        <f t="shared" si="41"/>
        <v>12.8966545382</v>
      </c>
      <c r="AF222" s="9"/>
      <c r="AG222" s="22">
        <v>0.96755999999999998</v>
      </c>
      <c r="AH222" s="22">
        <v>381.52100000000002</v>
      </c>
      <c r="AI222" s="22">
        <v>-1.58142E-2</v>
      </c>
      <c r="AJ222" s="22">
        <v>212</v>
      </c>
      <c r="AK222" s="22">
        <v>0.96649200000000002</v>
      </c>
      <c r="AL222">
        <f t="shared" si="42"/>
        <v>15.8142</v>
      </c>
      <c r="AM222">
        <f t="shared" si="43"/>
        <v>15.301187351999999</v>
      </c>
      <c r="AP222" s="9"/>
      <c r="AQ222" s="22">
        <v>0.812531</v>
      </c>
      <c r="AR222" s="22">
        <v>435.14699999999999</v>
      </c>
      <c r="AS222" s="22">
        <v>-1.5869100000000001E-2</v>
      </c>
      <c r="AT222" s="22">
        <v>212</v>
      </c>
      <c r="AU222" s="22">
        <v>0.81176800000000005</v>
      </c>
      <c r="AV222">
        <f t="shared" si="44"/>
        <v>15.869100000000001</v>
      </c>
      <c r="AW222">
        <f t="shared" si="45"/>
        <v>12.894135692100001</v>
      </c>
      <c r="AX222" s="9"/>
      <c r="AY222" s="22">
        <v>0.96755999999999998</v>
      </c>
      <c r="AZ222" s="22">
        <v>514.61400000000003</v>
      </c>
      <c r="BA222" s="22">
        <v>-1.5805099999999999E-2</v>
      </c>
      <c r="BB222" s="22">
        <v>212</v>
      </c>
      <c r="BC222" s="22">
        <v>0.96679700000000002</v>
      </c>
      <c r="BD222">
        <f t="shared" si="46"/>
        <v>15.805099999999999</v>
      </c>
      <c r="BE222">
        <f t="shared" si="47"/>
        <v>15.292382556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148.23500000000001</v>
      </c>
      <c r="I223" s="22">
        <v>9.8419199999999998E-2</v>
      </c>
      <c r="J223" s="22">
        <v>213</v>
      </c>
      <c r="K223" s="22">
        <v>7.9711900000000002E-2</v>
      </c>
      <c r="L223">
        <f t="shared" si="36"/>
        <v>-98.419200000000004</v>
      </c>
      <c r="M223">
        <f t="shared" si="37"/>
        <v>-79.473011904000003</v>
      </c>
      <c r="N223" s="9"/>
      <c r="O223" s="22">
        <v>0.97259499999999999</v>
      </c>
      <c r="P223" s="22">
        <v>240.30799999999999</v>
      </c>
      <c r="Q223" s="22">
        <v>-1.5853900000000001E-2</v>
      </c>
      <c r="R223" s="22">
        <v>213</v>
      </c>
      <c r="S223" s="22">
        <v>0.97167999999999999</v>
      </c>
      <c r="T223">
        <f t="shared" si="38"/>
        <v>15.853900000000001</v>
      </c>
      <c r="U223">
        <f t="shared" si="39"/>
        <v>15.419423870500001</v>
      </c>
      <c r="X223" s="9"/>
      <c r="Y223" s="22">
        <v>0.80749499999999996</v>
      </c>
      <c r="Z223" s="22">
        <v>307.07900000000001</v>
      </c>
      <c r="AA223" s="22">
        <v>-1.5878300000000001E-2</v>
      </c>
      <c r="AB223" s="22">
        <v>213</v>
      </c>
      <c r="AC223" s="22">
        <v>0.80718999999999996</v>
      </c>
      <c r="AD223">
        <f t="shared" si="40"/>
        <v>15.878300000000001</v>
      </c>
      <c r="AE223">
        <f t="shared" si="41"/>
        <v>12.8216478585</v>
      </c>
      <c r="AF223" s="9"/>
      <c r="AG223" s="22">
        <v>0.97259499999999999</v>
      </c>
      <c r="AH223" s="22">
        <v>381.62200000000001</v>
      </c>
      <c r="AI223" s="22">
        <v>-1.58142E-2</v>
      </c>
      <c r="AJ223" s="22">
        <v>213</v>
      </c>
      <c r="AK223" s="22">
        <v>0.97106899999999996</v>
      </c>
      <c r="AL223">
        <f t="shared" si="42"/>
        <v>15.8142</v>
      </c>
      <c r="AM223">
        <f t="shared" si="43"/>
        <v>15.380811848999999</v>
      </c>
      <c r="AP223" s="9"/>
      <c r="AQ223" s="22">
        <v>0.80749499999999996</v>
      </c>
      <c r="AR223" s="22">
        <v>435.24799999999999</v>
      </c>
      <c r="AS223" s="22">
        <v>-1.5866100000000001E-2</v>
      </c>
      <c r="AT223" s="22">
        <v>213</v>
      </c>
      <c r="AU223" s="22">
        <v>0.80688499999999996</v>
      </c>
      <c r="AV223">
        <f t="shared" si="44"/>
        <v>15.866100000000001</v>
      </c>
      <c r="AW223">
        <f t="shared" si="45"/>
        <v>12.8117964195</v>
      </c>
      <c r="AX223" s="9"/>
      <c r="AY223" s="22">
        <v>0.97259499999999999</v>
      </c>
      <c r="AZ223" s="22">
        <v>514.71500000000003</v>
      </c>
      <c r="BA223" s="22">
        <v>-1.5802E-2</v>
      </c>
      <c r="BB223" s="22">
        <v>213</v>
      </c>
      <c r="BC223" s="22">
        <v>0.97106899999999996</v>
      </c>
      <c r="BD223">
        <f t="shared" si="46"/>
        <v>15.802</v>
      </c>
      <c r="BE223">
        <f t="shared" si="47"/>
        <v>15.368946189999999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148.33600000000001</v>
      </c>
      <c r="I224" s="22">
        <v>9.8297099999999998E-2</v>
      </c>
      <c r="J224" s="22">
        <v>214</v>
      </c>
      <c r="K224" s="22">
        <v>7.9711900000000002E-2</v>
      </c>
      <c r="L224">
        <f t="shared" si="36"/>
        <v>-98.2971</v>
      </c>
      <c r="M224">
        <f t="shared" si="37"/>
        <v>-78.879490865999998</v>
      </c>
      <c r="N224" s="9"/>
      <c r="O224" s="22">
        <v>0.97763100000000003</v>
      </c>
      <c r="P224" s="22">
        <v>240.40799999999999</v>
      </c>
      <c r="Q224" s="22">
        <v>-1.58417E-2</v>
      </c>
      <c r="R224" s="22">
        <v>214</v>
      </c>
      <c r="S224" s="22">
        <v>0.97686799999999996</v>
      </c>
      <c r="T224">
        <f t="shared" si="38"/>
        <v>15.841699999999999</v>
      </c>
      <c r="U224">
        <f t="shared" si="39"/>
        <v>15.487337012699999</v>
      </c>
      <c r="X224" s="9"/>
      <c r="Y224" s="22">
        <v>0.80245999999999995</v>
      </c>
      <c r="Z224" s="22">
        <v>307.17899999999997</v>
      </c>
      <c r="AA224" s="22">
        <v>-1.5878300000000001E-2</v>
      </c>
      <c r="AB224" s="22">
        <v>214</v>
      </c>
      <c r="AC224" s="22">
        <v>0.80139199999999999</v>
      </c>
      <c r="AD224">
        <f t="shared" si="40"/>
        <v>15.878300000000001</v>
      </c>
      <c r="AE224">
        <f t="shared" si="41"/>
        <v>12.741700617999999</v>
      </c>
      <c r="AF224" s="9"/>
      <c r="AG224" s="22">
        <v>0.97763100000000003</v>
      </c>
      <c r="AH224" s="22">
        <v>381.72300000000001</v>
      </c>
      <c r="AI224" s="22">
        <v>-1.5808099999999999E-2</v>
      </c>
      <c r="AJ224" s="22">
        <v>214</v>
      </c>
      <c r="AK224" s="22">
        <v>0.97656299999999996</v>
      </c>
      <c r="AL224">
        <f t="shared" si="42"/>
        <v>15.808099999999998</v>
      </c>
      <c r="AM224">
        <f t="shared" si="43"/>
        <v>15.454488611099999</v>
      </c>
      <c r="AP224" s="9"/>
      <c r="AQ224" s="22">
        <v>0.80245999999999995</v>
      </c>
      <c r="AR224" s="22">
        <v>435.34800000000001</v>
      </c>
      <c r="AS224" s="22">
        <v>-1.5866100000000001E-2</v>
      </c>
      <c r="AT224" s="22">
        <v>214</v>
      </c>
      <c r="AU224" s="22">
        <v>0.80169699999999999</v>
      </c>
      <c r="AV224">
        <f t="shared" si="44"/>
        <v>15.866100000000001</v>
      </c>
      <c r="AW224">
        <f t="shared" si="45"/>
        <v>12.731910606</v>
      </c>
      <c r="AX224" s="9"/>
      <c r="AY224" s="22">
        <v>0.97763100000000003</v>
      </c>
      <c r="AZ224" s="22">
        <v>514.81600000000003</v>
      </c>
      <c r="BA224" s="22">
        <v>-1.5802E-2</v>
      </c>
      <c r="BB224" s="22">
        <v>214</v>
      </c>
      <c r="BC224" s="22">
        <v>0.97625700000000004</v>
      </c>
      <c r="BD224">
        <f t="shared" si="46"/>
        <v>15.802</v>
      </c>
      <c r="BE224">
        <f t="shared" si="47"/>
        <v>15.448525062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148.43600000000001</v>
      </c>
      <c r="I225" s="22">
        <v>9.8327600000000001E-2</v>
      </c>
      <c r="J225" s="22">
        <v>215</v>
      </c>
      <c r="K225" s="22">
        <v>7.9681399999999999E-2</v>
      </c>
      <c r="L225">
        <f t="shared" si="36"/>
        <v>-98.327600000000004</v>
      </c>
      <c r="M225">
        <f t="shared" si="37"/>
        <v>-78.40878810240001</v>
      </c>
      <c r="N225" s="9"/>
      <c r="O225" s="22">
        <v>0.98266600000000004</v>
      </c>
      <c r="P225" s="22">
        <v>240.50899999999999</v>
      </c>
      <c r="Q225" s="22">
        <v>-1.58447E-2</v>
      </c>
      <c r="R225" s="22">
        <v>215</v>
      </c>
      <c r="S225" s="22">
        <v>0.98175000000000001</v>
      </c>
      <c r="T225">
        <f t="shared" si="38"/>
        <v>15.8447</v>
      </c>
      <c r="U225">
        <f t="shared" si="39"/>
        <v>15.570047970200001</v>
      </c>
      <c r="X225" s="9"/>
      <c r="Y225" s="22">
        <v>0.79742400000000002</v>
      </c>
      <c r="Z225" s="22">
        <v>307.27999999999997</v>
      </c>
      <c r="AA225" s="22">
        <v>-1.5878300000000001E-2</v>
      </c>
      <c r="AB225" s="22">
        <v>215</v>
      </c>
      <c r="AC225" s="22">
        <v>0.79681400000000002</v>
      </c>
      <c r="AD225">
        <f t="shared" si="40"/>
        <v>15.878300000000001</v>
      </c>
      <c r="AE225">
        <f t="shared" si="41"/>
        <v>12.661737499200001</v>
      </c>
      <c r="AF225" s="9"/>
      <c r="AG225" s="22">
        <v>0.98266600000000004</v>
      </c>
      <c r="AH225" s="22">
        <v>381.82299999999998</v>
      </c>
      <c r="AI225" s="22">
        <v>-1.5805099999999999E-2</v>
      </c>
      <c r="AJ225" s="22">
        <v>215</v>
      </c>
      <c r="AK225" s="22">
        <v>0.98175000000000001</v>
      </c>
      <c r="AL225">
        <f t="shared" si="42"/>
        <v>15.805099999999999</v>
      </c>
      <c r="AM225">
        <f t="shared" si="43"/>
        <v>15.531134396600001</v>
      </c>
      <c r="AP225" s="9"/>
      <c r="AQ225" s="22">
        <v>0.79742400000000002</v>
      </c>
      <c r="AR225" s="22">
        <v>435.44900000000001</v>
      </c>
      <c r="AS225" s="22">
        <v>-1.5862999999999999E-2</v>
      </c>
      <c r="AT225" s="22">
        <v>215</v>
      </c>
      <c r="AU225" s="22">
        <v>0.79589799999999999</v>
      </c>
      <c r="AV225">
        <f t="shared" si="44"/>
        <v>15.862999999999998</v>
      </c>
      <c r="AW225">
        <f t="shared" si="45"/>
        <v>12.649536911999999</v>
      </c>
      <c r="AX225" s="9"/>
      <c r="AY225" s="22">
        <v>0.98266600000000004</v>
      </c>
      <c r="AZ225" s="22">
        <v>514.91600000000005</v>
      </c>
      <c r="BA225" s="22">
        <v>-1.5795900000000002E-2</v>
      </c>
      <c r="BB225" s="22">
        <v>215</v>
      </c>
      <c r="BC225" s="22">
        <v>0.98144500000000001</v>
      </c>
      <c r="BD225">
        <f t="shared" si="46"/>
        <v>15.795900000000001</v>
      </c>
      <c r="BE225">
        <f t="shared" si="47"/>
        <v>15.522093869400003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148.53700000000001</v>
      </c>
      <c r="I226" s="22">
        <v>9.8266599999999996E-2</v>
      </c>
      <c r="J226" s="22">
        <v>216</v>
      </c>
      <c r="K226" s="22">
        <v>7.9650899999999997E-2</v>
      </c>
      <c r="L226">
        <f t="shared" si="36"/>
        <v>-98.266599999999997</v>
      </c>
      <c r="M226">
        <f t="shared" si="37"/>
        <v>-77.865372907400001</v>
      </c>
      <c r="N226" s="9"/>
      <c r="O226" s="22">
        <v>0.98770100000000005</v>
      </c>
      <c r="P226" s="22">
        <v>240.61</v>
      </c>
      <c r="Q226" s="22">
        <v>-1.58417E-2</v>
      </c>
      <c r="R226" s="22">
        <v>216</v>
      </c>
      <c r="S226" s="22">
        <v>0.98663299999999998</v>
      </c>
      <c r="T226">
        <f t="shared" si="38"/>
        <v>15.841699999999999</v>
      </c>
      <c r="U226">
        <f t="shared" si="39"/>
        <v>15.646862931699999</v>
      </c>
      <c r="X226" s="9"/>
      <c r="Y226" s="22">
        <v>0.79238900000000001</v>
      </c>
      <c r="Z226" s="22">
        <v>307.38099999999997</v>
      </c>
      <c r="AA226" s="22">
        <v>-1.5881300000000001E-2</v>
      </c>
      <c r="AB226" s="22">
        <v>216</v>
      </c>
      <c r="AC226" s="22">
        <v>0.79162600000000005</v>
      </c>
      <c r="AD226">
        <f t="shared" si="40"/>
        <v>15.881300000000001</v>
      </c>
      <c r="AE226">
        <f t="shared" si="41"/>
        <v>12.5841674257</v>
      </c>
      <c r="AF226" s="9"/>
      <c r="AG226" s="22">
        <v>0.98770100000000005</v>
      </c>
      <c r="AH226" s="22">
        <v>381.92399999999998</v>
      </c>
      <c r="AI226" s="22">
        <v>-1.5802E-2</v>
      </c>
      <c r="AJ226" s="22">
        <v>216</v>
      </c>
      <c r="AK226" s="22">
        <v>0.98724400000000001</v>
      </c>
      <c r="AL226">
        <f t="shared" si="42"/>
        <v>15.802</v>
      </c>
      <c r="AM226">
        <f t="shared" si="43"/>
        <v>15.607651202</v>
      </c>
      <c r="AP226" s="9"/>
      <c r="AQ226" s="22">
        <v>0.79238900000000001</v>
      </c>
      <c r="AR226" s="22">
        <v>435.55</v>
      </c>
      <c r="AS226" s="22">
        <v>-1.5881300000000001E-2</v>
      </c>
      <c r="AT226" s="22">
        <v>216</v>
      </c>
      <c r="AU226" s="22">
        <v>0.79132100000000005</v>
      </c>
      <c r="AV226">
        <f t="shared" si="44"/>
        <v>15.881300000000001</v>
      </c>
      <c r="AW226">
        <f t="shared" si="45"/>
        <v>12.5841674257</v>
      </c>
      <c r="AX226" s="9"/>
      <c r="AY226" s="22">
        <v>0.98770100000000005</v>
      </c>
      <c r="AZ226" s="22">
        <v>515.01700000000005</v>
      </c>
      <c r="BA226" s="22">
        <v>-1.57898E-2</v>
      </c>
      <c r="BB226" s="22">
        <v>216</v>
      </c>
      <c r="BC226" s="22">
        <v>0.98632799999999998</v>
      </c>
      <c r="BD226">
        <f t="shared" si="46"/>
        <v>15.7898</v>
      </c>
      <c r="BE226">
        <f t="shared" si="47"/>
        <v>15.5956012498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148.63800000000001</v>
      </c>
      <c r="I227" s="22">
        <v>9.8236100000000007E-2</v>
      </c>
      <c r="J227" s="22">
        <v>217</v>
      </c>
      <c r="K227" s="22">
        <v>7.9620399999999994E-2</v>
      </c>
      <c r="L227">
        <f t="shared" si="36"/>
        <v>-98.236100000000008</v>
      </c>
      <c r="M227">
        <f t="shared" si="37"/>
        <v>-77.3465862794</v>
      </c>
      <c r="N227" s="9"/>
      <c r="O227" s="22">
        <v>0.99273699999999998</v>
      </c>
      <c r="P227" s="22">
        <v>240.71</v>
      </c>
      <c r="Q227" s="22">
        <v>-1.5832499999999999E-2</v>
      </c>
      <c r="R227" s="22">
        <v>217</v>
      </c>
      <c r="S227" s="22">
        <v>0.99182099999999995</v>
      </c>
      <c r="T227">
        <f t="shared" si="38"/>
        <v>15.8325</v>
      </c>
      <c r="U227">
        <f t="shared" si="39"/>
        <v>15.7175085525</v>
      </c>
      <c r="X227" s="9"/>
      <c r="Y227" s="22">
        <v>0.787354</v>
      </c>
      <c r="Z227" s="22">
        <v>307.48099999999999</v>
      </c>
      <c r="AA227" s="22">
        <v>-1.5887499999999999E-2</v>
      </c>
      <c r="AB227" s="22">
        <v>217</v>
      </c>
      <c r="AC227" s="22">
        <v>0.78613299999999997</v>
      </c>
      <c r="AD227">
        <f t="shared" si="40"/>
        <v>15.887499999999999</v>
      </c>
      <c r="AE227">
        <f t="shared" si="41"/>
        <v>12.509086674999999</v>
      </c>
      <c r="AF227" s="9"/>
      <c r="AG227" s="22">
        <v>0.99273699999999998</v>
      </c>
      <c r="AH227" s="22">
        <v>382.02499999999998</v>
      </c>
      <c r="AI227" s="22">
        <v>-1.5795900000000002E-2</v>
      </c>
      <c r="AJ227" s="22">
        <v>217</v>
      </c>
      <c r="AK227" s="22">
        <v>0.99121099999999995</v>
      </c>
      <c r="AL227">
        <f t="shared" si="42"/>
        <v>15.795900000000001</v>
      </c>
      <c r="AM227">
        <f t="shared" si="43"/>
        <v>15.681174378300001</v>
      </c>
      <c r="AP227" s="9"/>
      <c r="AQ227" s="22">
        <v>0.787354</v>
      </c>
      <c r="AR227" s="22">
        <v>435.65</v>
      </c>
      <c r="AS227" s="22">
        <v>-1.5881300000000001E-2</v>
      </c>
      <c r="AT227" s="22">
        <v>217</v>
      </c>
      <c r="AU227" s="22">
        <v>0.78674299999999997</v>
      </c>
      <c r="AV227">
        <f t="shared" si="44"/>
        <v>15.881300000000001</v>
      </c>
      <c r="AW227">
        <f t="shared" si="45"/>
        <v>12.5042050802</v>
      </c>
      <c r="AX227" s="9"/>
      <c r="AY227" s="22">
        <v>0.99273699999999998</v>
      </c>
      <c r="AZ227" s="22">
        <v>515.11800000000005</v>
      </c>
      <c r="BA227" s="22">
        <v>-1.57898E-2</v>
      </c>
      <c r="BB227" s="22">
        <v>217</v>
      </c>
      <c r="BC227" s="22">
        <v>0.99182099999999995</v>
      </c>
      <c r="BD227">
        <f t="shared" si="46"/>
        <v>15.7898</v>
      </c>
      <c r="BE227">
        <f t="shared" si="47"/>
        <v>15.675118682599999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148.739</v>
      </c>
      <c r="I228" s="22">
        <v>9.8174999999999998E-2</v>
      </c>
      <c r="J228" s="22">
        <v>218</v>
      </c>
      <c r="K228" s="22">
        <v>7.9559299999999999E-2</v>
      </c>
      <c r="L228">
        <f t="shared" si="36"/>
        <v>-98.174999999999997</v>
      </c>
      <c r="M228">
        <f t="shared" si="37"/>
        <v>-76.804069649999988</v>
      </c>
      <c r="N228" s="9"/>
      <c r="O228" s="22">
        <v>0.99777199999999999</v>
      </c>
      <c r="P228" s="22">
        <v>240.81100000000001</v>
      </c>
      <c r="Q228" s="22">
        <v>-1.5826400000000001E-2</v>
      </c>
      <c r="R228" s="22">
        <v>218</v>
      </c>
      <c r="S228" s="22">
        <v>0.99700900000000003</v>
      </c>
      <c r="T228">
        <f t="shared" si="38"/>
        <v>15.826400000000001</v>
      </c>
      <c r="U228">
        <f t="shared" si="39"/>
        <v>15.791138780800001</v>
      </c>
      <c r="X228" s="9"/>
      <c r="Y228" s="22">
        <v>0.78231799999999996</v>
      </c>
      <c r="Z228" s="22">
        <v>307.58199999999999</v>
      </c>
      <c r="AA228" s="22">
        <v>-1.5893600000000001E-2</v>
      </c>
      <c r="AB228" s="22">
        <v>218</v>
      </c>
      <c r="AC228" s="22">
        <v>0.781555</v>
      </c>
      <c r="AD228">
        <f t="shared" si="40"/>
        <v>15.893600000000001</v>
      </c>
      <c r="AE228">
        <f t="shared" si="41"/>
        <v>12.4338493648</v>
      </c>
      <c r="AF228" s="9"/>
      <c r="AG228" s="22">
        <v>0.99777199999999999</v>
      </c>
      <c r="AH228" s="22">
        <v>382.125</v>
      </c>
      <c r="AI228" s="22">
        <v>-1.5802E-2</v>
      </c>
      <c r="AJ228" s="22">
        <v>218</v>
      </c>
      <c r="AK228" s="22">
        <v>0.99700900000000003</v>
      </c>
      <c r="AL228">
        <f t="shared" si="42"/>
        <v>15.802</v>
      </c>
      <c r="AM228">
        <f t="shared" si="43"/>
        <v>15.766793143999999</v>
      </c>
      <c r="AP228" s="9"/>
      <c r="AQ228" s="22">
        <v>0.78231799999999996</v>
      </c>
      <c r="AR228" s="22">
        <v>435.75099999999998</v>
      </c>
      <c r="AS228" s="22">
        <v>-1.5875199999999999E-2</v>
      </c>
      <c r="AT228" s="22">
        <v>218</v>
      </c>
      <c r="AU228" s="22">
        <v>0.78125</v>
      </c>
      <c r="AV228">
        <f t="shared" si="44"/>
        <v>15.8752</v>
      </c>
      <c r="AW228">
        <f t="shared" si="45"/>
        <v>12.419454713599999</v>
      </c>
      <c r="AX228" s="9"/>
      <c r="AY228" s="22">
        <v>0.99777199999999999</v>
      </c>
      <c r="AZ228" s="22">
        <v>515.21799999999996</v>
      </c>
      <c r="BA228" s="22">
        <v>-1.5795900000000002E-2</v>
      </c>
      <c r="BB228" s="22">
        <v>218</v>
      </c>
      <c r="BC228" s="22">
        <v>0.99670400000000003</v>
      </c>
      <c r="BD228">
        <f t="shared" si="46"/>
        <v>15.795900000000001</v>
      </c>
      <c r="BE228">
        <f t="shared" si="47"/>
        <v>15.760706734800001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148.839</v>
      </c>
      <c r="I229" s="22">
        <v>9.8144499999999996E-2</v>
      </c>
      <c r="J229" s="22">
        <v>219</v>
      </c>
      <c r="K229" s="22">
        <v>7.9650899999999997E-2</v>
      </c>
      <c r="L229">
        <f t="shared" si="36"/>
        <v>-98.144499999999994</v>
      </c>
      <c r="M229">
        <f t="shared" si="37"/>
        <v>-76.286051393499989</v>
      </c>
      <c r="N229" s="9"/>
      <c r="O229" s="22">
        <v>1.00281</v>
      </c>
      <c r="P229" s="22">
        <v>240.91200000000001</v>
      </c>
      <c r="Q229" s="22">
        <v>-1.5838600000000001E-2</v>
      </c>
      <c r="R229" s="22">
        <v>219</v>
      </c>
      <c r="S229" s="22">
        <v>1.0024999999999999</v>
      </c>
      <c r="T229">
        <f t="shared" si="38"/>
        <v>15.838600000000001</v>
      </c>
      <c r="U229">
        <f t="shared" si="39"/>
        <v>15.883106466000001</v>
      </c>
      <c r="X229" s="9"/>
      <c r="Y229" s="22">
        <v>0.77728299999999995</v>
      </c>
      <c r="Z229" s="22">
        <v>307.68299999999999</v>
      </c>
      <c r="AA229" s="22">
        <v>-1.58844E-2</v>
      </c>
      <c r="AB229" s="22">
        <v>219</v>
      </c>
      <c r="AC229" s="22">
        <v>0.77667200000000003</v>
      </c>
      <c r="AD229">
        <f t="shared" si="40"/>
        <v>15.884399999999999</v>
      </c>
      <c r="AE229">
        <f t="shared" si="41"/>
        <v>12.346674085199998</v>
      </c>
      <c r="AF229" s="9"/>
      <c r="AG229" s="22">
        <v>1.00281</v>
      </c>
      <c r="AH229" s="22">
        <v>382.226</v>
      </c>
      <c r="AI229" s="22">
        <v>-1.5792799999999999E-2</v>
      </c>
      <c r="AJ229" s="22">
        <v>219</v>
      </c>
      <c r="AK229" s="22">
        <v>1.00159</v>
      </c>
      <c r="AL229">
        <f t="shared" si="42"/>
        <v>15.7928</v>
      </c>
      <c r="AM229">
        <f t="shared" si="43"/>
        <v>15.837177768</v>
      </c>
      <c r="AP229" s="9"/>
      <c r="AQ229" s="22">
        <v>0.77728299999999995</v>
      </c>
      <c r="AR229" s="22">
        <v>435.85199999999998</v>
      </c>
      <c r="AS229" s="22">
        <v>-1.5875199999999999E-2</v>
      </c>
      <c r="AT229" s="22">
        <v>219</v>
      </c>
      <c r="AU229" s="22">
        <v>0.77697799999999995</v>
      </c>
      <c r="AV229">
        <f t="shared" si="44"/>
        <v>15.8752</v>
      </c>
      <c r="AW229">
        <f t="shared" si="45"/>
        <v>12.339523081599999</v>
      </c>
      <c r="AX229" s="9"/>
      <c r="AY229" s="22">
        <v>1.00281</v>
      </c>
      <c r="AZ229" s="22">
        <v>515.31899999999996</v>
      </c>
      <c r="BA229" s="22">
        <v>-1.5777599999999999E-2</v>
      </c>
      <c r="BB229" s="22">
        <v>219</v>
      </c>
      <c r="BC229" s="22">
        <v>1.0024999999999999</v>
      </c>
      <c r="BD229">
        <f t="shared" si="46"/>
        <v>15.7776</v>
      </c>
      <c r="BE229">
        <f t="shared" si="47"/>
        <v>15.821935055999999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148.94</v>
      </c>
      <c r="I230" s="22">
        <v>9.8205600000000004E-2</v>
      </c>
      <c r="J230" s="22">
        <v>220</v>
      </c>
      <c r="K230" s="22">
        <v>7.9620399999999994E-2</v>
      </c>
      <c r="L230">
        <f t="shared" si="36"/>
        <v>-98.205600000000004</v>
      </c>
      <c r="M230">
        <f t="shared" si="37"/>
        <v>-75.838979983200005</v>
      </c>
      <c r="N230" s="9"/>
      <c r="O230" s="22">
        <v>1.0078400000000001</v>
      </c>
      <c r="P230" s="22">
        <v>241.01300000000001</v>
      </c>
      <c r="Q230" s="22">
        <v>-1.5826400000000001E-2</v>
      </c>
      <c r="R230" s="22">
        <v>220</v>
      </c>
      <c r="S230" s="22">
        <v>1.0067699999999999</v>
      </c>
      <c r="T230">
        <f t="shared" si="38"/>
        <v>15.826400000000001</v>
      </c>
      <c r="U230">
        <f t="shared" si="39"/>
        <v>15.950478976000003</v>
      </c>
      <c r="X230" s="9"/>
      <c r="Y230" s="22">
        <v>0.77224700000000002</v>
      </c>
      <c r="Z230" s="22">
        <v>307.78399999999999</v>
      </c>
      <c r="AA230" s="22">
        <v>-1.5887499999999999E-2</v>
      </c>
      <c r="AB230" s="22">
        <v>220</v>
      </c>
      <c r="AC230" s="22">
        <v>0.77178999999999998</v>
      </c>
      <c r="AD230">
        <f t="shared" si="40"/>
        <v>15.887499999999999</v>
      </c>
      <c r="AE230">
        <f t="shared" si="41"/>
        <v>12.2690742125</v>
      </c>
      <c r="AF230" s="9"/>
      <c r="AG230" s="22">
        <v>1.0078400000000001</v>
      </c>
      <c r="AH230" s="22">
        <v>382.327</v>
      </c>
      <c r="AI230" s="22">
        <v>-1.5792799999999999E-2</v>
      </c>
      <c r="AJ230" s="22">
        <v>220</v>
      </c>
      <c r="AK230" s="22">
        <v>1.00647</v>
      </c>
      <c r="AL230">
        <f t="shared" si="42"/>
        <v>15.7928</v>
      </c>
      <c r="AM230">
        <f t="shared" si="43"/>
        <v>15.916615552000001</v>
      </c>
      <c r="AP230" s="9"/>
      <c r="AQ230" s="22">
        <v>0.77224700000000002</v>
      </c>
      <c r="AR230" s="22">
        <v>435.95299999999997</v>
      </c>
      <c r="AS230" s="22">
        <v>-1.5890499999999998E-2</v>
      </c>
      <c r="AT230" s="22">
        <v>220</v>
      </c>
      <c r="AU230" s="22">
        <v>0.77117899999999995</v>
      </c>
      <c r="AV230">
        <f t="shared" si="44"/>
        <v>15.890499999999998</v>
      </c>
      <c r="AW230">
        <f t="shared" si="45"/>
        <v>12.271390953499999</v>
      </c>
      <c r="AX230" s="9"/>
      <c r="AY230" s="22">
        <v>1.0078400000000001</v>
      </c>
      <c r="AZ230" s="22">
        <v>515.41999999999996</v>
      </c>
      <c r="BA230" s="22">
        <v>-1.5783700000000001E-2</v>
      </c>
      <c r="BB230" s="22">
        <v>220</v>
      </c>
      <c r="BC230" s="22">
        <v>1.0067699999999999</v>
      </c>
      <c r="BD230">
        <f t="shared" si="46"/>
        <v>15.783700000000001</v>
      </c>
      <c r="BE230">
        <f t="shared" si="47"/>
        <v>15.907444208000003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149.041</v>
      </c>
      <c r="I231" s="22">
        <v>9.8174999999999998E-2</v>
      </c>
      <c r="J231" s="22">
        <v>221</v>
      </c>
      <c r="K231" s="22">
        <v>7.9589800000000002E-2</v>
      </c>
      <c r="L231">
        <f t="shared" si="36"/>
        <v>-98.174999999999997</v>
      </c>
      <c r="M231">
        <f t="shared" si="37"/>
        <v>-75.321038099999996</v>
      </c>
      <c r="N231" s="9"/>
      <c r="O231" s="22">
        <v>1.01288</v>
      </c>
      <c r="P231" s="22">
        <v>241.113</v>
      </c>
      <c r="Q231" s="22">
        <v>-1.5823400000000001E-2</v>
      </c>
      <c r="R231" s="22">
        <v>221</v>
      </c>
      <c r="S231" s="22">
        <v>1.01227</v>
      </c>
      <c r="T231">
        <f t="shared" si="38"/>
        <v>15.823400000000001</v>
      </c>
      <c r="U231">
        <f t="shared" si="39"/>
        <v>16.027205392000003</v>
      </c>
      <c r="X231" s="9"/>
      <c r="Y231" s="22">
        <v>0.76721200000000001</v>
      </c>
      <c r="Z231" s="22">
        <v>307.88400000000001</v>
      </c>
      <c r="AA231" s="22">
        <v>-1.58966E-2</v>
      </c>
      <c r="AB231" s="22">
        <v>221</v>
      </c>
      <c r="AC231" s="22">
        <v>0.76629599999999998</v>
      </c>
      <c r="AD231">
        <f t="shared" si="40"/>
        <v>15.896600000000001</v>
      </c>
      <c r="AE231">
        <f t="shared" si="41"/>
        <v>12.196062279200001</v>
      </c>
      <c r="AF231" s="9"/>
      <c r="AG231" s="22">
        <v>1.01288</v>
      </c>
      <c r="AH231" s="22">
        <v>382.428</v>
      </c>
      <c r="AI231" s="22">
        <v>-1.5786700000000001E-2</v>
      </c>
      <c r="AJ231" s="22">
        <v>221</v>
      </c>
      <c r="AK231" s="22">
        <v>1.01227</v>
      </c>
      <c r="AL231">
        <f t="shared" si="42"/>
        <v>15.786700000000002</v>
      </c>
      <c r="AM231">
        <f t="shared" si="43"/>
        <v>15.990032696000002</v>
      </c>
      <c r="AP231" s="9"/>
      <c r="AQ231" s="22">
        <v>0.76721200000000001</v>
      </c>
      <c r="AR231" s="22">
        <v>436.053</v>
      </c>
      <c r="AS231" s="22">
        <v>-1.5878300000000001E-2</v>
      </c>
      <c r="AT231" s="22">
        <v>221</v>
      </c>
      <c r="AU231" s="22">
        <v>0.76629599999999998</v>
      </c>
      <c r="AV231">
        <f t="shared" si="44"/>
        <v>15.878300000000001</v>
      </c>
      <c r="AW231">
        <f t="shared" si="45"/>
        <v>12.182022299600002</v>
      </c>
      <c r="AX231" s="9"/>
      <c r="AY231" s="22">
        <v>1.01288</v>
      </c>
      <c r="AZ231" s="22">
        <v>515.52099999999996</v>
      </c>
      <c r="BA231" s="22">
        <v>-1.5771500000000001E-2</v>
      </c>
      <c r="BB231" s="22">
        <v>221</v>
      </c>
      <c r="BC231" s="22">
        <v>1.01227</v>
      </c>
      <c r="BD231">
        <f t="shared" si="46"/>
        <v>15.771500000000001</v>
      </c>
      <c r="BE231">
        <f t="shared" si="47"/>
        <v>15.974636920000002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149.14099999999999</v>
      </c>
      <c r="I232" s="22">
        <v>9.8236100000000007E-2</v>
      </c>
      <c r="J232" s="22">
        <v>222</v>
      </c>
      <c r="K232" s="22">
        <v>7.9589800000000002E-2</v>
      </c>
      <c r="L232">
        <f t="shared" si="36"/>
        <v>-98.236100000000008</v>
      </c>
      <c r="M232">
        <f t="shared" si="37"/>
        <v>-74.873295989700011</v>
      </c>
      <c r="N232" s="9"/>
      <c r="O232" s="22">
        <v>1.0179100000000001</v>
      </c>
      <c r="P232" s="22">
        <v>241.214</v>
      </c>
      <c r="Q232" s="22">
        <v>-1.5823400000000001E-2</v>
      </c>
      <c r="R232" s="22">
        <v>222</v>
      </c>
      <c r="S232" s="22">
        <v>1.01654</v>
      </c>
      <c r="T232">
        <f t="shared" si="38"/>
        <v>15.823400000000001</v>
      </c>
      <c r="U232">
        <f t="shared" si="39"/>
        <v>16.106797094000004</v>
      </c>
      <c r="X232" s="9"/>
      <c r="Y232" s="22">
        <v>0.76217699999999999</v>
      </c>
      <c r="Z232" s="22">
        <v>307.98500000000001</v>
      </c>
      <c r="AA232" s="22">
        <v>-1.5899699999999999E-2</v>
      </c>
      <c r="AB232" s="22">
        <v>222</v>
      </c>
      <c r="AC232" s="22">
        <v>0.76080300000000001</v>
      </c>
      <c r="AD232">
        <f t="shared" si="40"/>
        <v>15.899699999999999</v>
      </c>
      <c r="AE232">
        <f t="shared" si="41"/>
        <v>12.1183856469</v>
      </c>
      <c r="AF232" s="9"/>
      <c r="AG232" s="22">
        <v>1.0179100000000001</v>
      </c>
      <c r="AH232" s="22">
        <v>382.52800000000002</v>
      </c>
      <c r="AI232" s="22">
        <v>-1.5783700000000001E-2</v>
      </c>
      <c r="AJ232" s="22">
        <v>222</v>
      </c>
      <c r="AK232" s="22">
        <v>1.01746</v>
      </c>
      <c r="AL232">
        <f t="shared" si="42"/>
        <v>15.783700000000001</v>
      </c>
      <c r="AM232">
        <f t="shared" si="43"/>
        <v>16.066386067000003</v>
      </c>
      <c r="AP232" s="9"/>
      <c r="AQ232" s="22">
        <v>0.76217699999999999</v>
      </c>
      <c r="AR232" s="22">
        <v>436.154</v>
      </c>
      <c r="AS232" s="22">
        <v>-1.5878300000000001E-2</v>
      </c>
      <c r="AT232" s="22">
        <v>222</v>
      </c>
      <c r="AU232" s="22">
        <v>0.76141400000000004</v>
      </c>
      <c r="AV232">
        <f t="shared" si="44"/>
        <v>15.878300000000001</v>
      </c>
      <c r="AW232">
        <f t="shared" si="45"/>
        <v>12.102075059100001</v>
      </c>
      <c r="AX232" s="9"/>
      <c r="AY232" s="22">
        <v>1.0179100000000001</v>
      </c>
      <c r="AZ232" s="22">
        <v>515.62099999999998</v>
      </c>
      <c r="BA232" s="22">
        <v>-1.57745E-2</v>
      </c>
      <c r="BB232" s="22">
        <v>222</v>
      </c>
      <c r="BC232" s="22">
        <v>1.01715</v>
      </c>
      <c r="BD232">
        <f t="shared" si="46"/>
        <v>15.7745</v>
      </c>
      <c r="BE232">
        <f t="shared" si="47"/>
        <v>16.057021295000002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149.24199999999999</v>
      </c>
      <c r="I233" s="22">
        <v>9.8174999999999998E-2</v>
      </c>
      <c r="J233" s="22">
        <v>223</v>
      </c>
      <c r="K233" s="22">
        <v>7.9650899999999997E-2</v>
      </c>
      <c r="L233">
        <f t="shared" si="36"/>
        <v>-98.174999999999997</v>
      </c>
      <c r="M233">
        <f t="shared" si="37"/>
        <v>-74.332317674999999</v>
      </c>
      <c r="N233" s="9"/>
      <c r="O233" s="22">
        <v>1.02295</v>
      </c>
      <c r="P233" s="22">
        <v>241.315</v>
      </c>
      <c r="Q233" s="22">
        <v>-1.58295E-2</v>
      </c>
      <c r="R233" s="22">
        <v>223</v>
      </c>
      <c r="S233" s="22">
        <v>1.02203</v>
      </c>
      <c r="T233">
        <f t="shared" si="38"/>
        <v>15.829499999999999</v>
      </c>
      <c r="U233">
        <f t="shared" si="39"/>
        <v>16.192787025000001</v>
      </c>
      <c r="X233" s="9"/>
      <c r="Y233" s="22">
        <v>0.75714099999999995</v>
      </c>
      <c r="Z233" s="22">
        <v>308.08600000000001</v>
      </c>
      <c r="AA233" s="22">
        <v>-1.58966E-2</v>
      </c>
      <c r="AB233" s="22">
        <v>223</v>
      </c>
      <c r="AC233" s="22">
        <v>0.75653099999999995</v>
      </c>
      <c r="AD233">
        <f t="shared" si="40"/>
        <v>15.896600000000001</v>
      </c>
      <c r="AE233">
        <f t="shared" si="41"/>
        <v>12.035967620600001</v>
      </c>
      <c r="AF233" s="9"/>
      <c r="AG233" s="22">
        <v>1.02295</v>
      </c>
      <c r="AH233" s="22">
        <v>382.62900000000002</v>
      </c>
      <c r="AI233" s="22">
        <v>-1.5783700000000001E-2</v>
      </c>
      <c r="AJ233" s="22">
        <v>223</v>
      </c>
      <c r="AK233" s="22">
        <v>1.02203</v>
      </c>
      <c r="AL233">
        <f t="shared" si="42"/>
        <v>15.783700000000001</v>
      </c>
      <c r="AM233">
        <f t="shared" si="43"/>
        <v>16.145935915000003</v>
      </c>
      <c r="AP233" s="9"/>
      <c r="AQ233" s="22">
        <v>0.75714099999999995</v>
      </c>
      <c r="AR233" s="22">
        <v>436.255</v>
      </c>
      <c r="AS233" s="22">
        <v>-1.5887499999999999E-2</v>
      </c>
      <c r="AT233" s="22">
        <v>223</v>
      </c>
      <c r="AU233" s="22">
        <v>0.75622599999999995</v>
      </c>
      <c r="AV233">
        <f t="shared" si="44"/>
        <v>15.887499999999999</v>
      </c>
      <c r="AW233">
        <f t="shared" si="45"/>
        <v>12.029077637499999</v>
      </c>
      <c r="AX233" s="9"/>
      <c r="AY233" s="22">
        <v>1.02295</v>
      </c>
      <c r="AZ233" s="22">
        <v>515.72199999999998</v>
      </c>
      <c r="BA233" s="22">
        <v>-1.57745E-2</v>
      </c>
      <c r="BB233" s="22">
        <v>223</v>
      </c>
      <c r="BC233" s="22">
        <v>1.02142</v>
      </c>
      <c r="BD233">
        <f t="shared" si="46"/>
        <v>15.7745</v>
      </c>
      <c r="BE233">
        <f t="shared" si="47"/>
        <v>16.136524775000002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149.34299999999999</v>
      </c>
      <c r="I234" s="22">
        <v>9.8174999999999998E-2</v>
      </c>
      <c r="J234" s="22">
        <v>224</v>
      </c>
      <c r="K234" s="22">
        <v>7.9589800000000002E-2</v>
      </c>
      <c r="L234">
        <f t="shared" si="36"/>
        <v>-98.174999999999997</v>
      </c>
      <c r="M234">
        <f t="shared" si="37"/>
        <v>-73.838006550000003</v>
      </c>
      <c r="N234" s="9"/>
      <c r="O234" s="22">
        <v>1.0279799999999999</v>
      </c>
      <c r="P234" s="22">
        <v>241.41499999999999</v>
      </c>
      <c r="Q234" s="22">
        <v>-1.58142E-2</v>
      </c>
      <c r="R234" s="22">
        <v>224</v>
      </c>
      <c r="S234" s="22">
        <v>1.0263100000000001</v>
      </c>
      <c r="T234">
        <f t="shared" si="38"/>
        <v>15.8142</v>
      </c>
      <c r="U234">
        <f t="shared" si="39"/>
        <v>16.256681315999998</v>
      </c>
      <c r="X234" s="9"/>
      <c r="Y234" s="22">
        <v>0.75210600000000005</v>
      </c>
      <c r="Z234" s="22">
        <v>308.18599999999998</v>
      </c>
      <c r="AA234" s="22">
        <v>-1.5905800000000001E-2</v>
      </c>
      <c r="AB234" s="22">
        <v>224</v>
      </c>
      <c r="AC234" s="22">
        <v>0.75134299999999998</v>
      </c>
      <c r="AD234">
        <f t="shared" si="40"/>
        <v>15.905800000000001</v>
      </c>
      <c r="AE234">
        <f t="shared" si="41"/>
        <v>11.962847614800001</v>
      </c>
      <c r="AF234" s="9"/>
      <c r="AG234" s="22">
        <v>1.0279799999999999</v>
      </c>
      <c r="AH234" s="22">
        <v>382.73</v>
      </c>
      <c r="AI234" s="22">
        <v>-1.57745E-2</v>
      </c>
      <c r="AJ234" s="22">
        <v>224</v>
      </c>
      <c r="AK234" s="22">
        <v>1.02661</v>
      </c>
      <c r="AL234">
        <f t="shared" si="42"/>
        <v>15.7745</v>
      </c>
      <c r="AM234">
        <f t="shared" si="43"/>
        <v>16.215870509999998</v>
      </c>
      <c r="AP234" s="9"/>
      <c r="AQ234" s="22">
        <v>0.75210600000000005</v>
      </c>
      <c r="AR234" s="22">
        <v>436.35500000000002</v>
      </c>
      <c r="AS234" s="22">
        <v>-1.5893600000000001E-2</v>
      </c>
      <c r="AT234" s="22">
        <v>224</v>
      </c>
      <c r="AU234" s="22">
        <v>0.75103799999999998</v>
      </c>
      <c r="AV234">
        <f t="shared" si="44"/>
        <v>15.893600000000001</v>
      </c>
      <c r="AW234">
        <f t="shared" si="45"/>
        <v>11.953671921600002</v>
      </c>
      <c r="AX234" s="9"/>
      <c r="AY234" s="22">
        <v>1.0279799999999999</v>
      </c>
      <c r="AZ234" s="22">
        <v>515.82299999999998</v>
      </c>
      <c r="BA234" s="22">
        <v>-1.5780599999999999E-2</v>
      </c>
      <c r="BB234" s="22">
        <v>224</v>
      </c>
      <c r="BC234" s="22">
        <v>1.02722</v>
      </c>
      <c r="BD234">
        <f t="shared" si="46"/>
        <v>15.780599999999998</v>
      </c>
      <c r="BE234">
        <f t="shared" si="47"/>
        <v>16.222141187999995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149.44399999999999</v>
      </c>
      <c r="I235" s="22">
        <v>9.8083500000000004E-2</v>
      </c>
      <c r="J235" s="22">
        <v>225</v>
      </c>
      <c r="K235" s="22">
        <v>7.9620399999999994E-2</v>
      </c>
      <c r="L235">
        <f t="shared" si="36"/>
        <v>-98.083500000000001</v>
      </c>
      <c r="M235">
        <f t="shared" si="37"/>
        <v>-73.275240345</v>
      </c>
      <c r="N235" s="9"/>
      <c r="O235" s="22">
        <v>1.03302</v>
      </c>
      <c r="P235" s="22">
        <v>241.51599999999999</v>
      </c>
      <c r="Q235" s="22">
        <v>-1.5811200000000001E-2</v>
      </c>
      <c r="R235" s="22">
        <v>225</v>
      </c>
      <c r="S235" s="22">
        <v>1.0321</v>
      </c>
      <c r="T235">
        <f t="shared" si="38"/>
        <v>15.811200000000001</v>
      </c>
      <c r="U235">
        <f t="shared" si="39"/>
        <v>16.333285824000001</v>
      </c>
      <c r="X235" s="9"/>
      <c r="Y235" s="22">
        <v>0.74707000000000001</v>
      </c>
      <c r="Z235" s="22">
        <v>308.28699999999998</v>
      </c>
      <c r="AA235" s="22">
        <v>-1.5908800000000001E-2</v>
      </c>
      <c r="AB235" s="22">
        <v>225</v>
      </c>
      <c r="AC235" s="22">
        <v>0.74630700000000005</v>
      </c>
      <c r="AD235">
        <f t="shared" si="40"/>
        <v>15.908800000000001</v>
      </c>
      <c r="AE235">
        <f t="shared" si="41"/>
        <v>11.884987216000001</v>
      </c>
      <c r="AF235" s="9"/>
      <c r="AG235" s="22">
        <v>1.03302</v>
      </c>
      <c r="AH235" s="22">
        <v>382.83</v>
      </c>
      <c r="AI235" s="22">
        <v>-1.5777599999999999E-2</v>
      </c>
      <c r="AJ235" s="22">
        <v>225</v>
      </c>
      <c r="AK235" s="22">
        <v>1.0321</v>
      </c>
      <c r="AL235">
        <f t="shared" si="42"/>
        <v>15.7776</v>
      </c>
      <c r="AM235">
        <f t="shared" si="43"/>
        <v>16.298576352000001</v>
      </c>
      <c r="AP235" s="9"/>
      <c r="AQ235" s="22">
        <v>0.74707000000000001</v>
      </c>
      <c r="AR235" s="22">
        <v>436.45600000000002</v>
      </c>
      <c r="AS235" s="22">
        <v>-1.5890499999999998E-2</v>
      </c>
      <c r="AT235" s="22">
        <v>225</v>
      </c>
      <c r="AU235" s="22">
        <v>0.74627699999999997</v>
      </c>
      <c r="AV235">
        <f t="shared" si="44"/>
        <v>15.890499999999998</v>
      </c>
      <c r="AW235">
        <f t="shared" si="45"/>
        <v>11.871315834999999</v>
      </c>
      <c r="AX235" s="9"/>
      <c r="AY235" s="22">
        <v>1.03302</v>
      </c>
      <c r="AZ235" s="22">
        <v>515.923</v>
      </c>
      <c r="BA235" s="22">
        <v>-1.5771500000000001E-2</v>
      </c>
      <c r="BB235" s="22">
        <v>225</v>
      </c>
      <c r="BC235" s="22">
        <v>1.03241</v>
      </c>
      <c r="BD235">
        <f t="shared" si="46"/>
        <v>15.771500000000001</v>
      </c>
      <c r="BE235">
        <f t="shared" si="47"/>
        <v>16.292274930000001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149.54400000000001</v>
      </c>
      <c r="I236" s="22">
        <v>9.8083500000000004E-2</v>
      </c>
      <c r="J236" s="22">
        <v>226</v>
      </c>
      <c r="K236" s="22">
        <v>7.9620399999999994E-2</v>
      </c>
      <c r="L236">
        <f t="shared" si="36"/>
        <v>-98.083500000000001</v>
      </c>
      <c r="M236">
        <f t="shared" si="37"/>
        <v>-72.781389922499997</v>
      </c>
      <c r="N236" s="9"/>
      <c r="O236" s="22">
        <v>1.03806</v>
      </c>
      <c r="P236" s="22">
        <v>241.61699999999999</v>
      </c>
      <c r="Q236" s="22">
        <v>-1.5808099999999999E-2</v>
      </c>
      <c r="R236" s="22">
        <v>226</v>
      </c>
      <c r="S236" s="22">
        <v>1.03729</v>
      </c>
      <c r="T236">
        <f t="shared" si="38"/>
        <v>15.808099999999998</v>
      </c>
      <c r="U236">
        <f t="shared" si="39"/>
        <v>16.409756285999997</v>
      </c>
      <c r="X236" s="9"/>
      <c r="Y236" s="22">
        <v>0.742035</v>
      </c>
      <c r="Z236" s="22">
        <v>308.38799999999998</v>
      </c>
      <c r="AA236" s="22">
        <v>-1.59119E-2</v>
      </c>
      <c r="AB236" s="22">
        <v>226</v>
      </c>
      <c r="AC236" s="22">
        <v>0.74148599999999998</v>
      </c>
      <c r="AD236">
        <f t="shared" si="40"/>
        <v>15.911899999999999</v>
      </c>
      <c r="AE236">
        <f t="shared" si="41"/>
        <v>11.807186716499999</v>
      </c>
      <c r="AF236" s="9"/>
      <c r="AG236" s="22">
        <v>1.03806</v>
      </c>
      <c r="AH236" s="22">
        <v>382.93099999999998</v>
      </c>
      <c r="AI236" s="22">
        <v>-1.57745E-2</v>
      </c>
      <c r="AJ236" s="22">
        <v>226</v>
      </c>
      <c r="AK236" s="22">
        <v>1.03729</v>
      </c>
      <c r="AL236">
        <f t="shared" si="42"/>
        <v>15.7745</v>
      </c>
      <c r="AM236">
        <f t="shared" si="43"/>
        <v>16.374877469999998</v>
      </c>
      <c r="AP236" s="9"/>
      <c r="AQ236" s="22">
        <v>0.742035</v>
      </c>
      <c r="AR236" s="22">
        <v>436.55700000000002</v>
      </c>
      <c r="AS236" s="22">
        <v>-1.5887499999999999E-2</v>
      </c>
      <c r="AT236" s="22">
        <v>226</v>
      </c>
      <c r="AU236" s="22">
        <v>0.74124100000000004</v>
      </c>
      <c r="AV236">
        <f t="shared" si="44"/>
        <v>15.887499999999999</v>
      </c>
      <c r="AW236">
        <f t="shared" si="45"/>
        <v>11.789081062499999</v>
      </c>
      <c r="AX236" s="9"/>
      <c r="AY236" s="22">
        <v>1.03806</v>
      </c>
      <c r="AZ236" s="22">
        <v>516.024</v>
      </c>
      <c r="BA236" s="22">
        <v>-1.57623E-2</v>
      </c>
      <c r="BB236" s="22">
        <v>226</v>
      </c>
      <c r="BC236" s="22">
        <v>1.0369900000000001</v>
      </c>
      <c r="BD236">
        <f t="shared" si="46"/>
        <v>15.7623</v>
      </c>
      <c r="BE236">
        <f t="shared" si="47"/>
        <v>16.362213137999998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149.64500000000001</v>
      </c>
      <c r="I237" s="22">
        <v>9.8022499999999999E-2</v>
      </c>
      <c r="J237" s="22">
        <v>227</v>
      </c>
      <c r="K237" s="22">
        <v>7.9742400000000005E-2</v>
      </c>
      <c r="L237">
        <f t="shared" si="36"/>
        <v>-98.022499999999994</v>
      </c>
      <c r="M237">
        <f t="shared" si="37"/>
        <v>-72.242582499999997</v>
      </c>
      <c r="N237" s="9"/>
      <c r="O237" s="22">
        <v>1.0430900000000001</v>
      </c>
      <c r="P237" s="22">
        <v>241.71700000000001</v>
      </c>
      <c r="Q237" s="22">
        <v>-1.5811200000000001E-2</v>
      </c>
      <c r="R237" s="22">
        <v>227</v>
      </c>
      <c r="S237" s="22">
        <v>1.0412600000000001</v>
      </c>
      <c r="T237">
        <f t="shared" si="38"/>
        <v>15.811200000000001</v>
      </c>
      <c r="U237">
        <f t="shared" si="39"/>
        <v>16.492504608000001</v>
      </c>
      <c r="X237" s="9"/>
      <c r="Y237" s="22">
        <v>0.73699999999999999</v>
      </c>
      <c r="Z237" s="22">
        <v>308.48899999999998</v>
      </c>
      <c r="AA237" s="22">
        <v>-1.59119E-2</v>
      </c>
      <c r="AB237" s="22">
        <v>227</v>
      </c>
      <c r="AC237" s="22">
        <v>0.73632799999999998</v>
      </c>
      <c r="AD237">
        <f t="shared" si="40"/>
        <v>15.911899999999999</v>
      </c>
      <c r="AE237">
        <f t="shared" si="41"/>
        <v>11.727070299999999</v>
      </c>
      <c r="AF237" s="9"/>
      <c r="AG237" s="22">
        <v>1.0430900000000001</v>
      </c>
      <c r="AH237" s="22">
        <v>383.03199999999998</v>
      </c>
      <c r="AI237" s="22">
        <v>-1.57745E-2</v>
      </c>
      <c r="AJ237" s="22">
        <v>227</v>
      </c>
      <c r="AK237" s="22">
        <v>1.04156</v>
      </c>
      <c r="AL237">
        <f t="shared" si="42"/>
        <v>15.7745</v>
      </c>
      <c r="AM237">
        <f t="shared" si="43"/>
        <v>16.454223205000002</v>
      </c>
      <c r="AP237" s="9"/>
      <c r="AQ237" s="22">
        <v>0.73699999999999999</v>
      </c>
      <c r="AR237" s="22">
        <v>436.65800000000002</v>
      </c>
      <c r="AS237" s="22">
        <v>-1.5893600000000001E-2</v>
      </c>
      <c r="AT237" s="22">
        <v>227</v>
      </c>
      <c r="AU237" s="22">
        <v>0.736267</v>
      </c>
      <c r="AV237">
        <f t="shared" si="44"/>
        <v>15.893600000000001</v>
      </c>
      <c r="AW237">
        <f t="shared" si="45"/>
        <v>11.7135832</v>
      </c>
      <c r="AX237" s="9"/>
      <c r="AY237" s="22">
        <v>1.0430900000000001</v>
      </c>
      <c r="AZ237" s="22">
        <v>516.125</v>
      </c>
      <c r="BA237" s="22">
        <v>-1.57593E-2</v>
      </c>
      <c r="BB237" s="22">
        <v>227</v>
      </c>
      <c r="BC237" s="22">
        <v>1.04156</v>
      </c>
      <c r="BD237">
        <f t="shared" si="46"/>
        <v>15.7593</v>
      </c>
      <c r="BE237">
        <f t="shared" si="47"/>
        <v>16.438368237000002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149.74600000000001</v>
      </c>
      <c r="I238" s="22">
        <v>9.7900399999999999E-2</v>
      </c>
      <c r="J238" s="22">
        <v>228</v>
      </c>
      <c r="K238" s="22">
        <v>7.9803499999999999E-2</v>
      </c>
      <c r="L238">
        <f t="shared" si="36"/>
        <v>-97.900400000000005</v>
      </c>
      <c r="M238">
        <f t="shared" si="37"/>
        <v>-71.659568385599997</v>
      </c>
      <c r="N238" s="9"/>
      <c r="O238" s="22">
        <v>1.04813</v>
      </c>
      <c r="P238" s="22">
        <v>241.81800000000001</v>
      </c>
      <c r="Q238" s="22">
        <v>-1.5811200000000001E-2</v>
      </c>
      <c r="R238" s="22">
        <v>228</v>
      </c>
      <c r="S238" s="22">
        <v>1.0467500000000001</v>
      </c>
      <c r="T238">
        <f t="shared" si="38"/>
        <v>15.811200000000001</v>
      </c>
      <c r="U238">
        <f t="shared" si="39"/>
        <v>16.572193056</v>
      </c>
      <c r="X238" s="9"/>
      <c r="Y238" s="22">
        <v>0.73196399999999995</v>
      </c>
      <c r="Z238" s="22">
        <v>308.589</v>
      </c>
      <c r="AA238" s="22">
        <v>-1.59119E-2</v>
      </c>
      <c r="AB238" s="22">
        <v>228</v>
      </c>
      <c r="AC238" s="22">
        <v>0.73107900000000003</v>
      </c>
      <c r="AD238">
        <f t="shared" si="40"/>
        <v>15.911899999999999</v>
      </c>
      <c r="AE238">
        <f t="shared" si="41"/>
        <v>11.646937971599998</v>
      </c>
      <c r="AF238" s="9"/>
      <c r="AG238" s="22">
        <v>1.04813</v>
      </c>
      <c r="AH238" s="22">
        <v>383.13200000000001</v>
      </c>
      <c r="AI238" s="22">
        <v>-1.5771500000000001E-2</v>
      </c>
      <c r="AJ238" s="22">
        <v>228</v>
      </c>
      <c r="AK238" s="22">
        <v>1.0473600000000001</v>
      </c>
      <c r="AL238">
        <f t="shared" si="42"/>
        <v>15.771500000000001</v>
      </c>
      <c r="AM238">
        <f t="shared" si="43"/>
        <v>16.530582295000002</v>
      </c>
      <c r="AP238" s="9"/>
      <c r="AQ238" s="22">
        <v>0.73196399999999995</v>
      </c>
      <c r="AR238" s="22">
        <v>436.75799999999998</v>
      </c>
      <c r="AS238" s="22">
        <v>-1.58844E-2</v>
      </c>
      <c r="AT238" s="22">
        <v>228</v>
      </c>
      <c r="AU238" s="22">
        <v>0.73123199999999999</v>
      </c>
      <c r="AV238">
        <f t="shared" si="44"/>
        <v>15.884399999999999</v>
      </c>
      <c r="AW238">
        <f t="shared" si="45"/>
        <v>11.626808961599998</v>
      </c>
      <c r="AX238" s="9"/>
      <c r="AY238" s="22">
        <v>1.04813</v>
      </c>
      <c r="AZ238" s="22">
        <v>516.226</v>
      </c>
      <c r="BA238" s="22">
        <v>-1.57623E-2</v>
      </c>
      <c r="BB238" s="22">
        <v>228</v>
      </c>
      <c r="BC238" s="22">
        <v>1.0461400000000001</v>
      </c>
      <c r="BD238">
        <f t="shared" si="46"/>
        <v>15.7623</v>
      </c>
      <c r="BE238">
        <f t="shared" si="47"/>
        <v>16.520939499000001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149.846</v>
      </c>
      <c r="I239" s="22">
        <v>9.7900399999999999E-2</v>
      </c>
      <c r="J239" s="22">
        <v>229</v>
      </c>
      <c r="K239" s="22">
        <v>7.9834000000000002E-2</v>
      </c>
      <c r="L239">
        <f t="shared" si="36"/>
        <v>-97.900400000000005</v>
      </c>
      <c r="M239">
        <f t="shared" si="37"/>
        <v>-71.166639871600012</v>
      </c>
      <c r="N239" s="9"/>
      <c r="O239" s="22">
        <v>1.0531600000000001</v>
      </c>
      <c r="P239" s="22">
        <v>241.91900000000001</v>
      </c>
      <c r="Q239" s="22">
        <v>-1.5817299999999999E-2</v>
      </c>
      <c r="R239" s="22">
        <v>229</v>
      </c>
      <c r="S239" s="22">
        <v>1.0519400000000001</v>
      </c>
      <c r="T239">
        <f t="shared" si="38"/>
        <v>15.817299999999999</v>
      </c>
      <c r="U239">
        <f t="shared" si="39"/>
        <v>16.658147668000002</v>
      </c>
      <c r="X239" s="9"/>
      <c r="Y239" s="22">
        <v>0.72692900000000005</v>
      </c>
      <c r="Z239" s="22">
        <v>308.69</v>
      </c>
      <c r="AA239" s="22">
        <v>-1.5905800000000001E-2</v>
      </c>
      <c r="AB239" s="22">
        <v>229</v>
      </c>
      <c r="AC239" s="22">
        <v>0.72613499999999997</v>
      </c>
      <c r="AD239">
        <f t="shared" si="40"/>
        <v>15.905800000000001</v>
      </c>
      <c r="AE239">
        <f t="shared" si="41"/>
        <v>11.562387288200002</v>
      </c>
      <c r="AF239" s="9"/>
      <c r="AG239" s="22">
        <v>1.0531600000000001</v>
      </c>
      <c r="AH239" s="22">
        <v>383.233</v>
      </c>
      <c r="AI239" s="22">
        <v>-1.5771500000000001E-2</v>
      </c>
      <c r="AJ239" s="22">
        <v>229</v>
      </c>
      <c r="AK239" s="22">
        <v>1.0519400000000001</v>
      </c>
      <c r="AL239">
        <f t="shared" si="42"/>
        <v>15.771500000000001</v>
      </c>
      <c r="AM239">
        <f t="shared" si="43"/>
        <v>16.609912940000005</v>
      </c>
      <c r="AP239" s="9"/>
      <c r="AQ239" s="22">
        <v>0.72692900000000005</v>
      </c>
      <c r="AR239" s="22">
        <v>436.85899999999998</v>
      </c>
      <c r="AS239" s="22">
        <v>-1.5890499999999998E-2</v>
      </c>
      <c r="AT239" s="22">
        <v>229</v>
      </c>
      <c r="AU239" s="22">
        <v>0.726074</v>
      </c>
      <c r="AV239">
        <f t="shared" si="44"/>
        <v>15.890499999999998</v>
      </c>
      <c r="AW239">
        <f t="shared" si="45"/>
        <v>11.551265274499999</v>
      </c>
      <c r="AX239" s="9"/>
      <c r="AY239" s="22">
        <v>1.0531600000000001</v>
      </c>
      <c r="AZ239" s="22">
        <v>516.32600000000002</v>
      </c>
      <c r="BA239" s="22">
        <v>-1.57623E-2</v>
      </c>
      <c r="BB239" s="22">
        <v>229</v>
      </c>
      <c r="BC239" s="22">
        <v>1.0522499999999999</v>
      </c>
      <c r="BD239">
        <f t="shared" si="46"/>
        <v>15.7623</v>
      </c>
      <c r="BE239">
        <f t="shared" si="47"/>
        <v>16.600223868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149.947</v>
      </c>
      <c r="I240" s="22">
        <v>9.7839400000000007E-2</v>
      </c>
      <c r="J240" s="22">
        <v>230</v>
      </c>
      <c r="K240" s="22">
        <v>7.9834000000000002E-2</v>
      </c>
      <c r="L240">
        <f t="shared" si="36"/>
        <v>-97.839400000000012</v>
      </c>
      <c r="M240">
        <f t="shared" si="37"/>
        <v>-70.629577984200012</v>
      </c>
      <c r="N240" s="9"/>
      <c r="O240" s="22">
        <v>1.0582</v>
      </c>
      <c r="P240" s="22">
        <v>242.02</v>
      </c>
      <c r="Q240" s="22">
        <v>-1.5811200000000001E-2</v>
      </c>
      <c r="R240" s="22">
        <v>230</v>
      </c>
      <c r="S240" s="22">
        <v>1.0574300000000001</v>
      </c>
      <c r="T240">
        <f t="shared" si="38"/>
        <v>15.811200000000001</v>
      </c>
      <c r="U240">
        <f t="shared" si="39"/>
        <v>16.731411840000003</v>
      </c>
      <c r="X240" s="9"/>
      <c r="Y240" s="22">
        <v>0.72189300000000001</v>
      </c>
      <c r="Z240" s="22">
        <v>308.791</v>
      </c>
      <c r="AA240" s="22">
        <v>-1.5914899999999999E-2</v>
      </c>
      <c r="AB240" s="22">
        <v>230</v>
      </c>
      <c r="AC240" s="22">
        <v>0.721252</v>
      </c>
      <c r="AD240">
        <f t="shared" si="40"/>
        <v>15.914899999999999</v>
      </c>
      <c r="AE240">
        <f t="shared" si="41"/>
        <v>11.4888549057</v>
      </c>
      <c r="AF240" s="9"/>
      <c r="AG240" s="22">
        <v>1.0582</v>
      </c>
      <c r="AH240" s="22">
        <v>383.334</v>
      </c>
      <c r="AI240" s="22">
        <v>-1.57623E-2</v>
      </c>
      <c r="AJ240" s="22">
        <v>230</v>
      </c>
      <c r="AK240" s="22">
        <v>1.0574300000000001</v>
      </c>
      <c r="AL240">
        <f t="shared" si="42"/>
        <v>15.7623</v>
      </c>
      <c r="AM240">
        <f t="shared" si="43"/>
        <v>16.67966586</v>
      </c>
      <c r="AP240" s="9"/>
      <c r="AQ240" s="22">
        <v>0.72189300000000001</v>
      </c>
      <c r="AR240" s="22">
        <v>436.96</v>
      </c>
      <c r="AS240" s="22">
        <v>-1.5899699999999999E-2</v>
      </c>
      <c r="AT240" s="22">
        <v>230</v>
      </c>
      <c r="AU240" s="22">
        <v>0.721252</v>
      </c>
      <c r="AV240">
        <f t="shared" si="44"/>
        <v>15.899699999999999</v>
      </c>
      <c r="AW240">
        <f t="shared" si="45"/>
        <v>11.4778821321</v>
      </c>
      <c r="AX240" s="9"/>
      <c r="AY240" s="22">
        <v>1.0582</v>
      </c>
      <c r="AZ240" s="22">
        <v>516.42700000000002</v>
      </c>
      <c r="BA240" s="22">
        <v>-1.5756200000000001E-2</v>
      </c>
      <c r="BB240" s="22">
        <v>230</v>
      </c>
      <c r="BC240" s="22">
        <v>1.0574300000000001</v>
      </c>
      <c r="BD240">
        <f t="shared" si="46"/>
        <v>15.756200000000002</v>
      </c>
      <c r="BE240">
        <f t="shared" si="47"/>
        <v>16.673210840000003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150.048</v>
      </c>
      <c r="I241" s="22">
        <v>9.7778299999999999E-2</v>
      </c>
      <c r="J241" s="22">
        <v>231</v>
      </c>
      <c r="K241" s="22">
        <v>7.9894999999999994E-2</v>
      </c>
      <c r="L241">
        <f t="shared" si="36"/>
        <v>-97.778300000000002</v>
      </c>
      <c r="M241">
        <f t="shared" si="37"/>
        <v>-70.093156581399995</v>
      </c>
      <c r="N241" s="9"/>
      <c r="O241" s="22">
        <v>1.0632299999999999</v>
      </c>
      <c r="P241" s="22">
        <v>242.12</v>
      </c>
      <c r="Q241" s="22">
        <v>-1.5795900000000002E-2</v>
      </c>
      <c r="R241" s="22">
        <v>231</v>
      </c>
      <c r="S241" s="22">
        <v>1.0620099999999999</v>
      </c>
      <c r="T241">
        <f t="shared" si="38"/>
        <v>15.795900000000001</v>
      </c>
      <c r="U241">
        <f t="shared" si="39"/>
        <v>16.794674756999999</v>
      </c>
      <c r="X241" s="9"/>
      <c r="Y241" s="22">
        <v>0.716858</v>
      </c>
      <c r="Z241" s="22">
        <v>308.89100000000002</v>
      </c>
      <c r="AA241" s="22">
        <v>-1.59119E-2</v>
      </c>
      <c r="AB241" s="22">
        <v>231</v>
      </c>
      <c r="AC241" s="22">
        <v>0.71603399999999995</v>
      </c>
      <c r="AD241">
        <f t="shared" si="40"/>
        <v>15.911899999999999</v>
      </c>
      <c r="AE241">
        <f t="shared" si="41"/>
        <v>11.4065728102</v>
      </c>
      <c r="AF241" s="9"/>
      <c r="AG241" s="22">
        <v>1.0632299999999999</v>
      </c>
      <c r="AH241" s="22">
        <v>383.435</v>
      </c>
      <c r="AI241" s="22">
        <v>-1.5765399999999999E-2</v>
      </c>
      <c r="AJ241" s="22">
        <v>231</v>
      </c>
      <c r="AK241" s="22">
        <v>1.0629299999999999</v>
      </c>
      <c r="AL241">
        <f t="shared" si="42"/>
        <v>15.7654</v>
      </c>
      <c r="AM241">
        <f t="shared" si="43"/>
        <v>16.762246241999996</v>
      </c>
      <c r="AP241" s="9"/>
      <c r="AQ241" s="22">
        <v>0.716858</v>
      </c>
      <c r="AR241" s="22">
        <v>437.06</v>
      </c>
      <c r="AS241" s="22">
        <v>-1.5899699999999999E-2</v>
      </c>
      <c r="AT241" s="22">
        <v>231</v>
      </c>
      <c r="AU241" s="22">
        <v>0.71621699999999999</v>
      </c>
      <c r="AV241">
        <f t="shared" si="44"/>
        <v>15.899699999999999</v>
      </c>
      <c r="AW241">
        <f t="shared" si="45"/>
        <v>11.397827142599999</v>
      </c>
      <c r="AX241" s="9"/>
      <c r="AY241" s="22">
        <v>1.0632299999999999</v>
      </c>
      <c r="AZ241" s="22">
        <v>516.52800000000002</v>
      </c>
      <c r="BA241" s="22">
        <v>-1.57593E-2</v>
      </c>
      <c r="BB241" s="22">
        <v>231</v>
      </c>
      <c r="BC241" s="22">
        <v>1.0620099999999999</v>
      </c>
      <c r="BD241">
        <f t="shared" si="46"/>
        <v>15.7593</v>
      </c>
      <c r="BE241">
        <f t="shared" si="47"/>
        <v>16.755760538999997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150.148</v>
      </c>
      <c r="I242" s="22">
        <v>9.7839400000000007E-2</v>
      </c>
      <c r="J242" s="22">
        <v>232</v>
      </c>
      <c r="K242" s="22">
        <v>7.9956100000000002E-2</v>
      </c>
      <c r="L242">
        <f t="shared" si="36"/>
        <v>-97.839400000000012</v>
      </c>
      <c r="M242">
        <f t="shared" si="37"/>
        <v>-69.644335226200013</v>
      </c>
      <c r="N242" s="9"/>
      <c r="O242" s="22">
        <v>1.0682700000000001</v>
      </c>
      <c r="P242" s="22">
        <v>242.221</v>
      </c>
      <c r="Q242" s="22">
        <v>-1.5802E-2</v>
      </c>
      <c r="R242" s="22">
        <v>232</v>
      </c>
      <c r="S242" s="22">
        <v>1.0674999999999999</v>
      </c>
      <c r="T242">
        <f t="shared" si="38"/>
        <v>15.802</v>
      </c>
      <c r="U242">
        <f t="shared" si="39"/>
        <v>16.880802540000001</v>
      </c>
      <c r="X242" s="9"/>
      <c r="Y242" s="22">
        <v>0.71182299999999998</v>
      </c>
      <c r="Z242" s="22">
        <v>308.99200000000002</v>
      </c>
      <c r="AA242" s="22">
        <v>-1.5914899999999999E-2</v>
      </c>
      <c r="AB242" s="22">
        <v>232</v>
      </c>
      <c r="AC242" s="22">
        <v>0.71109</v>
      </c>
      <c r="AD242">
        <f t="shared" si="40"/>
        <v>15.914899999999999</v>
      </c>
      <c r="AE242">
        <f t="shared" si="41"/>
        <v>11.3285918627</v>
      </c>
      <c r="AF242" s="9"/>
      <c r="AG242" s="22">
        <v>1.0682700000000001</v>
      </c>
      <c r="AH242" s="22">
        <v>383.53500000000003</v>
      </c>
      <c r="AI242" s="22">
        <v>-1.57623E-2</v>
      </c>
      <c r="AJ242" s="22">
        <v>232</v>
      </c>
      <c r="AK242" s="22">
        <v>1.0671999999999999</v>
      </c>
      <c r="AL242">
        <f t="shared" si="42"/>
        <v>15.7623</v>
      </c>
      <c r="AM242">
        <f t="shared" si="43"/>
        <v>16.838392220999999</v>
      </c>
      <c r="AP242" s="9"/>
      <c r="AQ242" s="22">
        <v>0.71182299999999998</v>
      </c>
      <c r="AR242" s="22">
        <v>437.161</v>
      </c>
      <c r="AS242" s="22">
        <v>-1.5902699999999999E-2</v>
      </c>
      <c r="AT242" s="22">
        <v>232</v>
      </c>
      <c r="AU242" s="22">
        <v>0.71121199999999996</v>
      </c>
      <c r="AV242">
        <f t="shared" si="44"/>
        <v>15.902699999999999</v>
      </c>
      <c r="AW242">
        <f t="shared" si="45"/>
        <v>11.319907622099999</v>
      </c>
      <c r="AX242" s="9"/>
      <c r="AY242" s="22">
        <v>1.0682700000000001</v>
      </c>
      <c r="AZ242" s="22">
        <v>516.62800000000004</v>
      </c>
      <c r="BA242" s="22">
        <v>-1.5765399999999999E-2</v>
      </c>
      <c r="BB242" s="22">
        <v>232</v>
      </c>
      <c r="BC242" s="22">
        <v>1.0668899999999999</v>
      </c>
      <c r="BD242">
        <f t="shared" si="46"/>
        <v>15.7654</v>
      </c>
      <c r="BE242">
        <f t="shared" si="47"/>
        <v>16.841703857999999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150.249</v>
      </c>
      <c r="I243" s="22">
        <v>9.7747799999999996E-2</v>
      </c>
      <c r="J243" s="22">
        <v>233</v>
      </c>
      <c r="K243" s="22">
        <v>7.9956100000000002E-2</v>
      </c>
      <c r="L243">
        <f t="shared" si="36"/>
        <v>-97.747799999999998</v>
      </c>
      <c r="M243">
        <f t="shared" si="37"/>
        <v>-69.08687431860001</v>
      </c>
      <c r="N243" s="9"/>
      <c r="O243" s="22">
        <v>1.0732999999999999</v>
      </c>
      <c r="P243" s="22">
        <v>242.322</v>
      </c>
      <c r="Q243" s="22">
        <v>-1.5805099999999999E-2</v>
      </c>
      <c r="R243" s="22">
        <v>233</v>
      </c>
      <c r="S243" s="22">
        <v>1.07178</v>
      </c>
      <c r="T243">
        <f t="shared" si="38"/>
        <v>15.805099999999999</v>
      </c>
      <c r="U243">
        <f t="shared" si="39"/>
        <v>16.96361383</v>
      </c>
      <c r="X243" s="9"/>
      <c r="Y243" s="22">
        <v>0.70678700000000005</v>
      </c>
      <c r="Z243" s="22">
        <v>309.09300000000002</v>
      </c>
      <c r="AA243" s="22">
        <v>-1.5918000000000002E-2</v>
      </c>
      <c r="AB243" s="22">
        <v>233</v>
      </c>
      <c r="AC243" s="22">
        <v>0.70605499999999999</v>
      </c>
      <c r="AD243">
        <f t="shared" si="40"/>
        <v>15.918000000000001</v>
      </c>
      <c r="AE243">
        <f t="shared" si="41"/>
        <v>11.250635466000002</v>
      </c>
      <c r="AF243" s="9"/>
      <c r="AG243" s="22">
        <v>1.0732999999999999</v>
      </c>
      <c r="AH243" s="22">
        <v>383.63600000000002</v>
      </c>
      <c r="AI243" s="22">
        <v>-1.57623E-2</v>
      </c>
      <c r="AJ243" s="22">
        <v>233</v>
      </c>
      <c r="AK243" s="22">
        <v>1.07178</v>
      </c>
      <c r="AL243">
        <f t="shared" si="42"/>
        <v>15.7623</v>
      </c>
      <c r="AM243">
        <f t="shared" si="43"/>
        <v>16.917676589999999</v>
      </c>
      <c r="AP243" s="9"/>
      <c r="AQ243" s="22">
        <v>0.70678700000000005</v>
      </c>
      <c r="AR243" s="22">
        <v>437.262</v>
      </c>
      <c r="AS243" s="22">
        <v>-1.5905800000000001E-2</v>
      </c>
      <c r="AT243" s="22">
        <v>233</v>
      </c>
      <c r="AU243" s="22">
        <v>0.70623800000000003</v>
      </c>
      <c r="AV243">
        <f t="shared" si="44"/>
        <v>15.905800000000001</v>
      </c>
      <c r="AW243">
        <f t="shared" si="45"/>
        <v>11.242012664600002</v>
      </c>
      <c r="AX243" s="9"/>
      <c r="AY243" s="22">
        <v>1.0732999999999999</v>
      </c>
      <c r="AZ243" s="22">
        <v>516.72900000000004</v>
      </c>
      <c r="BA243" s="22">
        <v>-1.5744000000000001E-2</v>
      </c>
      <c r="BB243" s="22">
        <v>233</v>
      </c>
      <c r="BC243" s="22">
        <v>1.0726899999999999</v>
      </c>
      <c r="BD243">
        <f t="shared" si="46"/>
        <v>15.744000000000002</v>
      </c>
      <c r="BE243">
        <f t="shared" si="47"/>
        <v>16.898035199999999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150.35</v>
      </c>
      <c r="I244" s="22">
        <v>9.7778299999999999E-2</v>
      </c>
      <c r="J244" s="22">
        <v>234</v>
      </c>
      <c r="K244" s="22">
        <v>8.0108600000000002E-2</v>
      </c>
      <c r="L244">
        <f t="shared" si="36"/>
        <v>-97.778300000000002</v>
      </c>
      <c r="M244">
        <f t="shared" si="37"/>
        <v>-68.616117581600008</v>
      </c>
      <c r="N244" s="9"/>
      <c r="O244" s="22">
        <v>1.0783400000000001</v>
      </c>
      <c r="P244" s="22">
        <v>242.422</v>
      </c>
      <c r="Q244" s="22">
        <v>-1.5786700000000001E-2</v>
      </c>
      <c r="R244" s="22">
        <v>234</v>
      </c>
      <c r="S244" s="22">
        <v>1.0778799999999999</v>
      </c>
      <c r="T244">
        <f t="shared" si="38"/>
        <v>15.786700000000002</v>
      </c>
      <c r="U244">
        <f t="shared" si="39"/>
        <v>17.023430078000004</v>
      </c>
      <c r="X244" s="9"/>
      <c r="Y244" s="22">
        <v>0.70175200000000004</v>
      </c>
      <c r="Z244" s="22">
        <v>309.19299999999998</v>
      </c>
      <c r="AA244" s="22">
        <v>-1.5921000000000001E-2</v>
      </c>
      <c r="AB244" s="22">
        <v>234</v>
      </c>
      <c r="AC244" s="22">
        <v>0.70108000000000004</v>
      </c>
      <c r="AD244">
        <f t="shared" si="40"/>
        <v>15.921000000000001</v>
      </c>
      <c r="AE244">
        <f t="shared" si="41"/>
        <v>11.172593592000002</v>
      </c>
      <c r="AF244" s="9"/>
      <c r="AG244" s="22">
        <v>1.0783400000000001</v>
      </c>
      <c r="AH244" s="22">
        <v>383.73700000000002</v>
      </c>
      <c r="AI244" s="22">
        <v>-1.57623E-2</v>
      </c>
      <c r="AJ244" s="22">
        <v>234</v>
      </c>
      <c r="AK244" s="22">
        <v>1.0772699999999999</v>
      </c>
      <c r="AL244">
        <f t="shared" si="42"/>
        <v>15.7623</v>
      </c>
      <c r="AM244">
        <f t="shared" si="43"/>
        <v>16.997118582000002</v>
      </c>
      <c r="AP244" s="9"/>
      <c r="AQ244" s="22">
        <v>0.70175200000000004</v>
      </c>
      <c r="AR244" s="22">
        <v>437.363</v>
      </c>
      <c r="AS244" s="22">
        <v>-1.5921000000000001E-2</v>
      </c>
      <c r="AT244" s="22">
        <v>234</v>
      </c>
      <c r="AU244" s="22">
        <v>0.70108000000000004</v>
      </c>
      <c r="AV244">
        <f t="shared" si="44"/>
        <v>15.921000000000001</v>
      </c>
      <c r="AW244">
        <f t="shared" si="45"/>
        <v>11.172593592000002</v>
      </c>
      <c r="AX244" s="9"/>
      <c r="AY244" s="22">
        <v>1.0783400000000001</v>
      </c>
      <c r="AZ244" s="22">
        <v>516.83000000000004</v>
      </c>
      <c r="BA244" s="22">
        <v>-1.57501E-2</v>
      </c>
      <c r="BB244" s="22">
        <v>234</v>
      </c>
      <c r="BC244" s="22">
        <v>1.07819</v>
      </c>
      <c r="BD244">
        <f t="shared" si="46"/>
        <v>15.7501</v>
      </c>
      <c r="BE244">
        <f t="shared" si="47"/>
        <v>16.983962834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150.45099999999999</v>
      </c>
      <c r="I245" s="22">
        <v>9.7717300000000007E-2</v>
      </c>
      <c r="J245" s="22">
        <v>235</v>
      </c>
      <c r="K245" s="22">
        <v>8.0261200000000005E-2</v>
      </c>
      <c r="L245">
        <f t="shared" si="36"/>
        <v>-97.717300000000009</v>
      </c>
      <c r="M245">
        <f t="shared" si="37"/>
        <v>-68.081206386800005</v>
      </c>
      <c r="N245" s="9"/>
      <c r="O245" s="22">
        <v>1.0833699999999999</v>
      </c>
      <c r="P245" s="22">
        <v>242.523</v>
      </c>
      <c r="Q245" s="22">
        <v>-1.5799000000000001E-2</v>
      </c>
      <c r="R245" s="22">
        <v>235</v>
      </c>
      <c r="S245" s="22">
        <v>1.0821499999999999</v>
      </c>
      <c r="T245">
        <f t="shared" si="38"/>
        <v>15.799000000000001</v>
      </c>
      <c r="U245">
        <f t="shared" si="39"/>
        <v>17.116162630000002</v>
      </c>
      <c r="X245" s="9"/>
      <c r="Y245" s="22">
        <v>0.696716</v>
      </c>
      <c r="Z245" s="22">
        <v>309.29399999999998</v>
      </c>
      <c r="AA245" s="22">
        <v>-1.59241E-2</v>
      </c>
      <c r="AB245" s="22">
        <v>235</v>
      </c>
      <c r="AC245" s="22">
        <v>0.69613599999999998</v>
      </c>
      <c r="AD245">
        <f t="shared" si="40"/>
        <v>15.924099999999999</v>
      </c>
      <c r="AE245">
        <f t="shared" si="41"/>
        <v>11.094575255599999</v>
      </c>
      <c r="AF245" s="9"/>
      <c r="AG245" s="22">
        <v>1.0833699999999999</v>
      </c>
      <c r="AH245" s="22">
        <v>383.83699999999999</v>
      </c>
      <c r="AI245" s="22">
        <v>-1.5753199999999998E-2</v>
      </c>
      <c r="AJ245" s="22">
        <v>235</v>
      </c>
      <c r="AK245" s="22">
        <v>1.0821499999999999</v>
      </c>
      <c r="AL245">
        <f t="shared" si="42"/>
        <v>15.753199999999998</v>
      </c>
      <c r="AM245">
        <f t="shared" si="43"/>
        <v>17.066544283999995</v>
      </c>
      <c r="AP245" s="9"/>
      <c r="AQ245" s="22">
        <v>0.696716</v>
      </c>
      <c r="AR245" s="22">
        <v>437.46300000000002</v>
      </c>
      <c r="AS245" s="22">
        <v>-1.5905800000000001E-2</v>
      </c>
      <c r="AT245" s="22">
        <v>235</v>
      </c>
      <c r="AU245" s="22">
        <v>0.69604500000000002</v>
      </c>
      <c r="AV245">
        <f t="shared" si="44"/>
        <v>15.905800000000001</v>
      </c>
      <c r="AW245">
        <f t="shared" si="45"/>
        <v>11.081825352800001</v>
      </c>
      <c r="AX245" s="9"/>
      <c r="AY245" s="22">
        <v>1.0833699999999999</v>
      </c>
      <c r="AZ245" s="22">
        <v>516.93100000000004</v>
      </c>
      <c r="BA245" s="22">
        <v>-1.5744000000000001E-2</v>
      </c>
      <c r="BB245" s="22">
        <v>235</v>
      </c>
      <c r="BC245" s="22">
        <v>1.0827599999999999</v>
      </c>
      <c r="BD245">
        <f t="shared" si="46"/>
        <v>15.744000000000002</v>
      </c>
      <c r="BE245">
        <f t="shared" si="47"/>
        <v>17.056577279999999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150.55099999999999</v>
      </c>
      <c r="I246" s="22">
        <v>9.7686800000000004E-2</v>
      </c>
      <c r="J246" s="22">
        <v>236</v>
      </c>
      <c r="K246" s="22">
        <v>8.0444299999999996E-2</v>
      </c>
      <c r="L246">
        <f t="shared" si="36"/>
        <v>-97.686800000000005</v>
      </c>
      <c r="M246">
        <f t="shared" si="37"/>
        <v>-67.5681035108</v>
      </c>
      <c r="N246" s="9"/>
      <c r="O246" s="22">
        <v>1.0884100000000001</v>
      </c>
      <c r="P246" s="22">
        <v>242.624</v>
      </c>
      <c r="Q246" s="22">
        <v>-1.5795900000000002E-2</v>
      </c>
      <c r="R246" s="22">
        <v>236</v>
      </c>
      <c r="S246" s="22">
        <v>1.08826</v>
      </c>
      <c r="T246">
        <f t="shared" si="38"/>
        <v>15.795900000000001</v>
      </c>
      <c r="U246">
        <f t="shared" si="39"/>
        <v>17.192415519000004</v>
      </c>
      <c r="X246" s="9"/>
      <c r="Y246" s="22">
        <v>0.69168099999999999</v>
      </c>
      <c r="Z246" s="22">
        <v>309.39499999999998</v>
      </c>
      <c r="AA246" s="22">
        <v>-1.59241E-2</v>
      </c>
      <c r="AB246" s="22">
        <v>236</v>
      </c>
      <c r="AC246" s="22">
        <v>0.69097900000000001</v>
      </c>
      <c r="AD246">
        <f t="shared" si="40"/>
        <v>15.924099999999999</v>
      </c>
      <c r="AE246">
        <f t="shared" si="41"/>
        <v>11.014397412099999</v>
      </c>
      <c r="AF246" s="9"/>
      <c r="AG246" s="22">
        <v>1.0884100000000001</v>
      </c>
      <c r="AH246" s="22">
        <v>383.93799999999999</v>
      </c>
      <c r="AI246" s="22">
        <v>-1.5756200000000001E-2</v>
      </c>
      <c r="AJ246" s="22">
        <v>236</v>
      </c>
      <c r="AK246" s="22">
        <v>1.08765</v>
      </c>
      <c r="AL246">
        <f t="shared" si="42"/>
        <v>15.756200000000002</v>
      </c>
      <c r="AM246">
        <f t="shared" si="43"/>
        <v>17.149205642000002</v>
      </c>
      <c r="AP246" s="9"/>
      <c r="AQ246" s="22">
        <v>0.69168099999999999</v>
      </c>
      <c r="AR246" s="22">
        <v>437.56400000000002</v>
      </c>
      <c r="AS246" s="22">
        <v>-1.5918000000000002E-2</v>
      </c>
      <c r="AT246" s="22">
        <v>236</v>
      </c>
      <c r="AU246" s="22">
        <v>0.69073499999999999</v>
      </c>
      <c r="AV246">
        <f t="shared" si="44"/>
        <v>15.918000000000001</v>
      </c>
      <c r="AW246">
        <f t="shared" si="45"/>
        <v>11.010178158</v>
      </c>
      <c r="AX246" s="9"/>
      <c r="AY246" s="22">
        <v>1.0884100000000001</v>
      </c>
      <c r="AZ246" s="22">
        <v>517.03099999999995</v>
      </c>
      <c r="BA246" s="22">
        <v>-1.57471E-2</v>
      </c>
      <c r="BB246" s="22">
        <v>236</v>
      </c>
      <c r="BC246" s="22">
        <v>1.08765</v>
      </c>
      <c r="BD246">
        <f t="shared" si="46"/>
        <v>15.7471</v>
      </c>
      <c r="BE246">
        <f t="shared" si="47"/>
        <v>17.139301111000002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150.65199999999999</v>
      </c>
      <c r="I247" s="22">
        <v>9.7625699999999996E-2</v>
      </c>
      <c r="J247" s="22">
        <v>237</v>
      </c>
      <c r="K247" s="22">
        <v>8.0657999999999994E-2</v>
      </c>
      <c r="L247">
        <f t="shared" si="36"/>
        <v>-97.625699999999995</v>
      </c>
      <c r="M247">
        <f t="shared" si="37"/>
        <v>-67.034296402199999</v>
      </c>
      <c r="N247" s="9"/>
      <c r="O247" s="22">
        <v>1.09344</v>
      </c>
      <c r="P247" s="22">
        <v>242.72499999999999</v>
      </c>
      <c r="Q247" s="22">
        <v>-1.5795900000000002E-2</v>
      </c>
      <c r="R247" s="22">
        <v>237</v>
      </c>
      <c r="S247" s="22">
        <v>1.09253</v>
      </c>
      <c r="T247">
        <f t="shared" si="38"/>
        <v>15.795900000000001</v>
      </c>
      <c r="U247">
        <f t="shared" si="39"/>
        <v>17.271868896000001</v>
      </c>
      <c r="X247" s="9"/>
      <c r="Y247" s="22">
        <v>0.68664599999999998</v>
      </c>
      <c r="Z247" s="22">
        <v>309.49599999999998</v>
      </c>
      <c r="AA247" s="22">
        <v>-1.5921000000000001E-2</v>
      </c>
      <c r="AB247" s="22">
        <v>237</v>
      </c>
      <c r="AC247" s="22">
        <v>0.68588300000000002</v>
      </c>
      <c r="AD247">
        <f t="shared" si="40"/>
        <v>15.921000000000001</v>
      </c>
      <c r="AE247">
        <f t="shared" si="41"/>
        <v>10.932090966000001</v>
      </c>
      <c r="AF247" s="9"/>
      <c r="AG247" s="22">
        <v>1.09344</v>
      </c>
      <c r="AH247" s="22">
        <v>384.03899999999999</v>
      </c>
      <c r="AI247" s="22">
        <v>-1.5756200000000001E-2</v>
      </c>
      <c r="AJ247" s="22">
        <v>237</v>
      </c>
      <c r="AK247" s="22">
        <v>1.09192</v>
      </c>
      <c r="AL247">
        <f t="shared" si="42"/>
        <v>15.756200000000002</v>
      </c>
      <c r="AM247">
        <f t="shared" si="43"/>
        <v>17.228459328</v>
      </c>
      <c r="AP247" s="9"/>
      <c r="AQ247" s="22">
        <v>0.68664599999999998</v>
      </c>
      <c r="AR247" s="22">
        <v>437.66500000000002</v>
      </c>
      <c r="AS247" s="22">
        <v>-1.59119E-2</v>
      </c>
      <c r="AT247" s="22">
        <v>237</v>
      </c>
      <c r="AU247" s="22">
        <v>0.68566899999999997</v>
      </c>
      <c r="AV247">
        <f t="shared" si="44"/>
        <v>15.911899999999999</v>
      </c>
      <c r="AW247">
        <f t="shared" si="45"/>
        <v>10.925842487399999</v>
      </c>
      <c r="AX247" s="9"/>
      <c r="AY247" s="22">
        <v>1.09344</v>
      </c>
      <c r="AZ247" s="22">
        <v>517.13199999999995</v>
      </c>
      <c r="BA247" s="22">
        <v>-1.57471E-2</v>
      </c>
      <c r="BB247" s="22">
        <v>237</v>
      </c>
      <c r="BC247" s="22">
        <v>1.09283</v>
      </c>
      <c r="BD247">
        <f t="shared" si="46"/>
        <v>15.7471</v>
      </c>
      <c r="BE247">
        <f t="shared" si="47"/>
        <v>17.218509023999999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150.75299999999999</v>
      </c>
      <c r="I248" s="22">
        <v>9.7564700000000004E-2</v>
      </c>
      <c r="J248" s="22">
        <v>238</v>
      </c>
      <c r="K248" s="22">
        <v>8.0474900000000002E-2</v>
      </c>
      <c r="L248">
        <f t="shared" si="36"/>
        <v>-97.564700000000002</v>
      </c>
      <c r="M248">
        <f t="shared" si="37"/>
        <v>-66.50107516700001</v>
      </c>
      <c r="N248" s="9"/>
      <c r="O248" s="22">
        <v>1.0984799999999999</v>
      </c>
      <c r="P248" s="22">
        <v>242.82499999999999</v>
      </c>
      <c r="Q248" s="22">
        <v>-1.5786700000000001E-2</v>
      </c>
      <c r="R248" s="22">
        <v>238</v>
      </c>
      <c r="S248" s="22">
        <v>1.09833</v>
      </c>
      <c r="T248">
        <f t="shared" si="38"/>
        <v>15.786700000000002</v>
      </c>
      <c r="U248">
        <f t="shared" si="39"/>
        <v>17.341374215999998</v>
      </c>
      <c r="X248" s="9"/>
      <c r="Y248" s="22">
        <v>0.68161000000000005</v>
      </c>
      <c r="Z248" s="22">
        <v>309.596</v>
      </c>
      <c r="AA248" s="22">
        <v>-1.59271E-2</v>
      </c>
      <c r="AB248" s="22">
        <v>238</v>
      </c>
      <c r="AC248" s="22">
        <v>0.68063399999999996</v>
      </c>
      <c r="AD248">
        <f t="shared" si="40"/>
        <v>15.927099999999999</v>
      </c>
      <c r="AE248">
        <f t="shared" si="41"/>
        <v>10.856070631</v>
      </c>
      <c r="AF248" s="9"/>
      <c r="AG248" s="22">
        <v>1.0984799999999999</v>
      </c>
      <c r="AH248" s="22">
        <v>384.14</v>
      </c>
      <c r="AI248" s="22">
        <v>-1.5744000000000001E-2</v>
      </c>
      <c r="AJ248" s="22">
        <v>238</v>
      </c>
      <c r="AK248" s="22">
        <v>1.09772</v>
      </c>
      <c r="AL248">
        <f t="shared" si="42"/>
        <v>15.744000000000002</v>
      </c>
      <c r="AM248">
        <f t="shared" si="43"/>
        <v>17.294469119999999</v>
      </c>
      <c r="AP248" s="9"/>
      <c r="AQ248" s="22">
        <v>0.68161000000000005</v>
      </c>
      <c r="AR248" s="22">
        <v>437.76499999999999</v>
      </c>
      <c r="AS248" s="22">
        <v>-1.5914899999999999E-2</v>
      </c>
      <c r="AT248" s="22">
        <v>238</v>
      </c>
      <c r="AU248" s="22">
        <v>0.68090799999999996</v>
      </c>
      <c r="AV248">
        <f t="shared" si="44"/>
        <v>15.914899999999999</v>
      </c>
      <c r="AW248">
        <f t="shared" si="45"/>
        <v>10.847754989</v>
      </c>
      <c r="AX248" s="9"/>
      <c r="AY248" s="22">
        <v>1.0984799999999999</v>
      </c>
      <c r="AZ248" s="22">
        <v>517.23299999999995</v>
      </c>
      <c r="BA248" s="22">
        <v>-1.57471E-2</v>
      </c>
      <c r="BB248" s="22">
        <v>238</v>
      </c>
      <c r="BC248" s="22">
        <v>1.09711</v>
      </c>
      <c r="BD248">
        <f t="shared" si="46"/>
        <v>15.7471</v>
      </c>
      <c r="BE248">
        <f t="shared" si="47"/>
        <v>17.297874407999998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150.85300000000001</v>
      </c>
      <c r="I249" s="22">
        <v>9.7534200000000001E-2</v>
      </c>
      <c r="J249" s="22">
        <v>239</v>
      </c>
      <c r="K249" s="22">
        <v>8.0535899999999994E-2</v>
      </c>
      <c r="L249">
        <f t="shared" si="36"/>
        <v>-97.534199999999998</v>
      </c>
      <c r="M249">
        <f t="shared" si="37"/>
        <v>-65.989201365</v>
      </c>
      <c r="N249" s="9"/>
      <c r="O249" s="22">
        <v>1.1035200000000001</v>
      </c>
      <c r="P249" s="22">
        <v>242.92599999999999</v>
      </c>
      <c r="Q249" s="22">
        <v>-1.5771500000000001E-2</v>
      </c>
      <c r="R249" s="22">
        <v>239</v>
      </c>
      <c r="S249" s="22">
        <v>1.1026</v>
      </c>
      <c r="T249">
        <f t="shared" si="38"/>
        <v>15.771500000000001</v>
      </c>
      <c r="U249">
        <f t="shared" si="39"/>
        <v>17.404165680000002</v>
      </c>
      <c r="X249" s="9"/>
      <c r="Y249" s="22">
        <v>0.67657500000000004</v>
      </c>
      <c r="Z249" s="22">
        <v>309.697</v>
      </c>
      <c r="AA249" s="22">
        <v>-1.5930199999999999E-2</v>
      </c>
      <c r="AB249" s="22">
        <v>239</v>
      </c>
      <c r="AC249" s="22">
        <v>0.67584200000000005</v>
      </c>
      <c r="AD249">
        <f t="shared" si="40"/>
        <v>15.930199999999999</v>
      </c>
      <c r="AE249">
        <f t="shared" si="41"/>
        <v>10.777975065</v>
      </c>
      <c r="AF249" s="9"/>
      <c r="AG249" s="22">
        <v>1.1035200000000001</v>
      </c>
      <c r="AH249" s="22">
        <v>384.24</v>
      </c>
      <c r="AI249" s="22">
        <v>-1.57471E-2</v>
      </c>
      <c r="AJ249" s="22">
        <v>239</v>
      </c>
      <c r="AK249" s="22">
        <v>1.1026</v>
      </c>
      <c r="AL249">
        <f t="shared" si="42"/>
        <v>15.7471</v>
      </c>
      <c r="AM249">
        <f t="shared" si="43"/>
        <v>17.377239792000001</v>
      </c>
      <c r="AP249" s="9"/>
      <c r="AQ249" s="22">
        <v>0.67657500000000004</v>
      </c>
      <c r="AR249" s="22">
        <v>437.86599999999999</v>
      </c>
      <c r="AS249" s="22">
        <v>-1.5918000000000002E-2</v>
      </c>
      <c r="AT249" s="22">
        <v>239</v>
      </c>
      <c r="AU249" s="22">
        <v>0.67587299999999995</v>
      </c>
      <c r="AV249">
        <f t="shared" si="44"/>
        <v>15.918000000000001</v>
      </c>
      <c r="AW249">
        <f t="shared" si="45"/>
        <v>10.769720850000001</v>
      </c>
      <c r="AX249" s="9"/>
      <c r="AY249" s="22">
        <v>1.1035200000000001</v>
      </c>
      <c r="AZ249" s="22">
        <v>517.33299999999997</v>
      </c>
      <c r="BA249" s="22">
        <v>-1.5737899999999999E-2</v>
      </c>
      <c r="BB249" s="22">
        <v>239</v>
      </c>
      <c r="BC249" s="22">
        <v>1.10229</v>
      </c>
      <c r="BD249">
        <f t="shared" si="46"/>
        <v>15.7379</v>
      </c>
      <c r="BE249">
        <f t="shared" si="47"/>
        <v>17.367087408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150.95400000000001</v>
      </c>
      <c r="I250" s="22">
        <v>9.7595199999999993E-2</v>
      </c>
      <c r="J250" s="22">
        <v>240</v>
      </c>
      <c r="K250" s="22">
        <v>8.0749500000000002E-2</v>
      </c>
      <c r="L250">
        <f t="shared" si="36"/>
        <v>-97.595199999999991</v>
      </c>
      <c r="M250">
        <f t="shared" si="37"/>
        <v>-65.538983012799989</v>
      </c>
      <c r="N250" s="9"/>
      <c r="O250" s="22">
        <v>1.1085499999999999</v>
      </c>
      <c r="P250" s="22">
        <v>243.02699999999999</v>
      </c>
      <c r="Q250" s="22">
        <v>-1.5783700000000001E-2</v>
      </c>
      <c r="R250" s="22">
        <v>240</v>
      </c>
      <c r="S250" s="22">
        <v>1.1077900000000001</v>
      </c>
      <c r="T250">
        <f t="shared" si="38"/>
        <v>15.783700000000001</v>
      </c>
      <c r="U250">
        <f t="shared" si="39"/>
        <v>17.497020635000002</v>
      </c>
      <c r="X250" s="9"/>
      <c r="Y250" s="22">
        <v>0.671539</v>
      </c>
      <c r="Z250" s="22">
        <v>309.798</v>
      </c>
      <c r="AA250" s="22">
        <v>-1.5921000000000001E-2</v>
      </c>
      <c r="AB250" s="22">
        <v>240</v>
      </c>
      <c r="AC250" s="22">
        <v>0.67083700000000002</v>
      </c>
      <c r="AD250">
        <f t="shared" si="40"/>
        <v>15.921000000000001</v>
      </c>
      <c r="AE250">
        <f t="shared" si="41"/>
        <v>10.691572419</v>
      </c>
      <c r="AF250" s="9"/>
      <c r="AG250" s="22">
        <v>1.1085499999999999</v>
      </c>
      <c r="AH250" s="22">
        <v>384.34100000000001</v>
      </c>
      <c r="AI250" s="22">
        <v>-1.57471E-2</v>
      </c>
      <c r="AJ250" s="22">
        <v>240</v>
      </c>
      <c r="AK250" s="22">
        <v>1.10748</v>
      </c>
      <c r="AL250">
        <f t="shared" si="42"/>
        <v>15.7471</v>
      </c>
      <c r="AM250">
        <f t="shared" si="43"/>
        <v>17.456447704999999</v>
      </c>
      <c r="AP250" s="9"/>
      <c r="AQ250" s="22">
        <v>0.671539</v>
      </c>
      <c r="AR250" s="22">
        <v>437.96699999999998</v>
      </c>
      <c r="AS250" s="22">
        <v>-1.59271E-2</v>
      </c>
      <c r="AT250" s="22">
        <v>240</v>
      </c>
      <c r="AU250" s="22">
        <v>0.67086800000000002</v>
      </c>
      <c r="AV250">
        <f t="shared" si="44"/>
        <v>15.927099999999999</v>
      </c>
      <c r="AW250">
        <f t="shared" si="45"/>
        <v>10.695668806899999</v>
      </c>
      <c r="AX250" s="9"/>
      <c r="AY250" s="22">
        <v>1.1085499999999999</v>
      </c>
      <c r="AZ250" s="22">
        <v>517.43399999999997</v>
      </c>
      <c r="BA250" s="22">
        <v>-1.5728800000000001E-2</v>
      </c>
      <c r="BB250" s="22">
        <v>240</v>
      </c>
      <c r="BC250" s="22">
        <v>1.1077900000000001</v>
      </c>
      <c r="BD250">
        <f t="shared" si="46"/>
        <v>15.728800000000001</v>
      </c>
      <c r="BE250">
        <f t="shared" si="47"/>
        <v>17.436161240000001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151.05500000000001</v>
      </c>
      <c r="I251" s="22">
        <v>9.7595199999999993E-2</v>
      </c>
      <c r="J251" s="22">
        <v>241</v>
      </c>
      <c r="K251" s="22">
        <v>8.0566399999999996E-2</v>
      </c>
      <c r="L251">
        <f t="shared" si="36"/>
        <v>-97.595199999999991</v>
      </c>
      <c r="M251">
        <f t="shared" si="37"/>
        <v>-65.047591180799998</v>
      </c>
      <c r="N251" s="9"/>
      <c r="O251" s="22">
        <v>1.1135900000000001</v>
      </c>
      <c r="P251" s="22">
        <v>243.12700000000001</v>
      </c>
      <c r="Q251" s="22">
        <v>-1.5780599999999999E-2</v>
      </c>
      <c r="R251" s="22">
        <v>241</v>
      </c>
      <c r="S251" s="22">
        <v>1.1123700000000001</v>
      </c>
      <c r="T251">
        <f t="shared" si="38"/>
        <v>15.780599999999998</v>
      </c>
      <c r="U251">
        <f t="shared" si="39"/>
        <v>17.573118353999998</v>
      </c>
      <c r="X251" s="9"/>
      <c r="Y251" s="22">
        <v>0.66650399999999999</v>
      </c>
      <c r="Z251" s="22">
        <v>309.89800000000002</v>
      </c>
      <c r="AA251" s="22">
        <v>-1.59241E-2</v>
      </c>
      <c r="AB251" s="22">
        <v>241</v>
      </c>
      <c r="AC251" s="22">
        <v>0.66595499999999996</v>
      </c>
      <c r="AD251">
        <f t="shared" si="40"/>
        <v>15.924099999999999</v>
      </c>
      <c r="AE251">
        <f t="shared" si="41"/>
        <v>10.613476346399999</v>
      </c>
      <c r="AF251" s="9"/>
      <c r="AG251" s="22">
        <v>1.1135900000000001</v>
      </c>
      <c r="AH251" s="22">
        <v>384.44200000000001</v>
      </c>
      <c r="AI251" s="22">
        <v>-1.5741000000000002E-2</v>
      </c>
      <c r="AJ251" s="22">
        <v>241</v>
      </c>
      <c r="AK251" s="22">
        <v>1.11267</v>
      </c>
      <c r="AL251">
        <f t="shared" si="42"/>
        <v>15.741000000000001</v>
      </c>
      <c r="AM251">
        <f t="shared" si="43"/>
        <v>17.529020190000004</v>
      </c>
      <c r="AP251" s="9"/>
      <c r="AQ251" s="22">
        <v>0.66650399999999999</v>
      </c>
      <c r="AR251" s="22">
        <v>438.06700000000001</v>
      </c>
      <c r="AS251" s="22">
        <v>-1.5918000000000002E-2</v>
      </c>
      <c r="AT251" s="22">
        <v>241</v>
      </c>
      <c r="AU251" s="22">
        <v>0.66592399999999996</v>
      </c>
      <c r="AV251">
        <f t="shared" si="44"/>
        <v>15.918000000000001</v>
      </c>
      <c r="AW251">
        <f t="shared" si="45"/>
        <v>10.609410672000001</v>
      </c>
      <c r="AX251" s="9"/>
      <c r="AY251" s="22">
        <v>1.1135900000000001</v>
      </c>
      <c r="AZ251" s="22">
        <v>517.53499999999997</v>
      </c>
      <c r="BA251" s="22">
        <v>-1.5737899999999999E-2</v>
      </c>
      <c r="BB251" s="22">
        <v>241</v>
      </c>
      <c r="BC251" s="22">
        <v>1.11206</v>
      </c>
      <c r="BD251">
        <f t="shared" si="46"/>
        <v>15.7379</v>
      </c>
      <c r="BE251">
        <f t="shared" si="47"/>
        <v>17.525568061000001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151.15600000000001</v>
      </c>
      <c r="I252" s="22">
        <v>9.7534200000000001E-2</v>
      </c>
      <c r="J252" s="22">
        <v>242</v>
      </c>
      <c r="K252" s="22">
        <v>8.0291699999999994E-2</v>
      </c>
      <c r="L252">
        <f t="shared" si="36"/>
        <v>-97.534199999999998</v>
      </c>
      <c r="M252">
        <f t="shared" si="37"/>
        <v>-64.515849739799989</v>
      </c>
      <c r="N252" s="9"/>
      <c r="O252" s="22">
        <v>1.1186199999999999</v>
      </c>
      <c r="P252" s="22">
        <v>243.22800000000001</v>
      </c>
      <c r="Q252" s="22">
        <v>-1.5777599999999999E-2</v>
      </c>
      <c r="R252" s="22">
        <v>242</v>
      </c>
      <c r="S252" s="22">
        <v>1.11755</v>
      </c>
      <c r="T252">
        <f t="shared" si="38"/>
        <v>15.7776</v>
      </c>
      <c r="U252">
        <f t="shared" si="39"/>
        <v>17.649138911999998</v>
      </c>
      <c r="X252" s="9"/>
      <c r="Y252" s="22">
        <v>0.66146899999999997</v>
      </c>
      <c r="Z252" s="22">
        <v>309.99900000000002</v>
      </c>
      <c r="AA252" s="22">
        <v>-1.5933200000000002E-2</v>
      </c>
      <c r="AB252" s="22">
        <v>242</v>
      </c>
      <c r="AC252" s="22">
        <v>0.66085799999999995</v>
      </c>
      <c r="AD252">
        <f t="shared" si="40"/>
        <v>15.933200000000001</v>
      </c>
      <c r="AE252">
        <f t="shared" si="41"/>
        <v>10.5393178708</v>
      </c>
      <c r="AF252" s="9"/>
      <c r="AG252" s="22">
        <v>1.1186199999999999</v>
      </c>
      <c r="AH252" s="22">
        <v>384.54199999999997</v>
      </c>
      <c r="AI252" s="22">
        <v>-1.5737899999999999E-2</v>
      </c>
      <c r="AJ252" s="22">
        <v>242</v>
      </c>
      <c r="AK252" s="22">
        <v>1.1172500000000001</v>
      </c>
      <c r="AL252">
        <f t="shared" si="42"/>
        <v>15.7379</v>
      </c>
      <c r="AM252">
        <f t="shared" si="43"/>
        <v>17.604729698</v>
      </c>
      <c r="AP252" s="9"/>
      <c r="AQ252" s="22">
        <v>0.66146899999999997</v>
      </c>
      <c r="AR252" s="22">
        <v>438.16800000000001</v>
      </c>
      <c r="AS252" s="22">
        <v>-1.5933200000000002E-2</v>
      </c>
      <c r="AT252" s="22">
        <v>242</v>
      </c>
      <c r="AU252" s="22">
        <v>0.66095000000000004</v>
      </c>
      <c r="AV252">
        <f t="shared" si="44"/>
        <v>15.933200000000001</v>
      </c>
      <c r="AW252">
        <f t="shared" si="45"/>
        <v>10.5393178708</v>
      </c>
      <c r="AX252" s="9"/>
      <c r="AY252" s="22">
        <v>1.1186199999999999</v>
      </c>
      <c r="AZ252" s="22">
        <v>517.63499999999999</v>
      </c>
      <c r="BA252" s="22">
        <v>-1.57349E-2</v>
      </c>
      <c r="BB252" s="22">
        <v>242</v>
      </c>
      <c r="BC252" s="22">
        <v>1.1172500000000001</v>
      </c>
      <c r="BD252">
        <f t="shared" si="46"/>
        <v>15.7349</v>
      </c>
      <c r="BE252">
        <f t="shared" si="47"/>
        <v>17.601373837999997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151.256</v>
      </c>
      <c r="I253" s="22">
        <v>9.7503699999999999E-2</v>
      </c>
      <c r="J253" s="22">
        <v>243</v>
      </c>
      <c r="K253" s="22">
        <v>8.0383300000000005E-2</v>
      </c>
      <c r="L253">
        <f t="shared" si="36"/>
        <v>-97.503699999999995</v>
      </c>
      <c r="M253">
        <f t="shared" si="37"/>
        <v>-64.004646302099999</v>
      </c>
      <c r="N253" s="9"/>
      <c r="O253" s="22">
        <v>1.1236600000000001</v>
      </c>
      <c r="P253" s="22">
        <v>243.32900000000001</v>
      </c>
      <c r="Q253" s="22">
        <v>-1.57745E-2</v>
      </c>
      <c r="R253" s="22">
        <v>243</v>
      </c>
      <c r="S253" s="22">
        <v>1.1230500000000001</v>
      </c>
      <c r="T253">
        <f t="shared" si="38"/>
        <v>15.7745</v>
      </c>
      <c r="U253">
        <f t="shared" si="39"/>
        <v>17.725174670000001</v>
      </c>
      <c r="X253" s="9"/>
      <c r="Y253" s="22">
        <v>0.65643300000000004</v>
      </c>
      <c r="Z253" s="22">
        <v>310.10000000000002</v>
      </c>
      <c r="AA253" s="22">
        <v>-1.59271E-2</v>
      </c>
      <c r="AB253" s="22">
        <v>243</v>
      </c>
      <c r="AC253" s="22">
        <v>0.65576199999999996</v>
      </c>
      <c r="AD253">
        <f t="shared" si="40"/>
        <v>15.927099999999999</v>
      </c>
      <c r="AE253">
        <f t="shared" si="41"/>
        <v>10.455074034300001</v>
      </c>
      <c r="AF253" s="9"/>
      <c r="AG253" s="22">
        <v>1.1236600000000001</v>
      </c>
      <c r="AH253" s="22">
        <v>384.64299999999997</v>
      </c>
      <c r="AI253" s="22">
        <v>-1.57349E-2</v>
      </c>
      <c r="AJ253" s="22">
        <v>243</v>
      </c>
      <c r="AK253" s="22">
        <v>1.1227400000000001</v>
      </c>
      <c r="AL253">
        <f t="shared" si="42"/>
        <v>15.7349</v>
      </c>
      <c r="AM253">
        <f t="shared" si="43"/>
        <v>17.680677734</v>
      </c>
      <c r="AP253" s="9"/>
      <c r="AQ253" s="22">
        <v>0.65643300000000004</v>
      </c>
      <c r="AR253" s="22">
        <v>438.26900000000001</v>
      </c>
      <c r="AS253" s="22">
        <v>-1.59241E-2</v>
      </c>
      <c r="AT253" s="22">
        <v>243</v>
      </c>
      <c r="AU253" s="22">
        <v>0.65576199999999996</v>
      </c>
      <c r="AV253">
        <f t="shared" si="44"/>
        <v>15.924099999999999</v>
      </c>
      <c r="AW253">
        <f t="shared" si="45"/>
        <v>10.4531047353</v>
      </c>
      <c r="AX253" s="9"/>
      <c r="AY253" s="22">
        <v>1.1236600000000001</v>
      </c>
      <c r="AZ253" s="22">
        <v>517.73599999999999</v>
      </c>
      <c r="BA253" s="22">
        <v>-1.5725699999999999E-2</v>
      </c>
      <c r="BB253" s="22">
        <v>243</v>
      </c>
      <c r="BC253" s="22">
        <v>1.1227400000000001</v>
      </c>
      <c r="BD253">
        <f t="shared" si="46"/>
        <v>15.725699999999998</v>
      </c>
      <c r="BE253">
        <f t="shared" si="47"/>
        <v>17.670340062000001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151.357</v>
      </c>
      <c r="I254" s="22">
        <v>9.7503699999999999E-2</v>
      </c>
      <c r="J254" s="22">
        <v>244</v>
      </c>
      <c r="K254" s="22">
        <v>8.0261200000000005E-2</v>
      </c>
      <c r="L254">
        <f t="shared" si="36"/>
        <v>-97.503699999999995</v>
      </c>
      <c r="M254">
        <f t="shared" si="37"/>
        <v>-63.513715172600001</v>
      </c>
      <c r="N254" s="9"/>
      <c r="O254" s="22">
        <v>1.12869</v>
      </c>
      <c r="P254" s="22">
        <v>243.429</v>
      </c>
      <c r="Q254" s="22">
        <v>-1.5771500000000001E-2</v>
      </c>
      <c r="R254" s="22">
        <v>244</v>
      </c>
      <c r="S254" s="22">
        <v>1.1270100000000001</v>
      </c>
      <c r="T254">
        <f t="shared" si="38"/>
        <v>15.771500000000001</v>
      </c>
      <c r="U254">
        <f t="shared" si="39"/>
        <v>17.801134335</v>
      </c>
      <c r="X254" s="9"/>
      <c r="Y254" s="22">
        <v>0.65139800000000003</v>
      </c>
      <c r="Z254" s="22">
        <v>310.20100000000002</v>
      </c>
      <c r="AA254" s="22">
        <v>-1.59363E-2</v>
      </c>
      <c r="AB254" s="22">
        <v>244</v>
      </c>
      <c r="AC254" s="22">
        <v>0.65051300000000001</v>
      </c>
      <c r="AD254">
        <f t="shared" si="40"/>
        <v>15.936300000000001</v>
      </c>
      <c r="AE254">
        <f t="shared" si="41"/>
        <v>10.380873947400001</v>
      </c>
      <c r="AF254" s="9"/>
      <c r="AG254" s="22">
        <v>1.12869</v>
      </c>
      <c r="AH254" s="22">
        <v>384.74400000000003</v>
      </c>
      <c r="AI254" s="22">
        <v>-1.5731800000000001E-2</v>
      </c>
      <c r="AJ254" s="22">
        <v>244</v>
      </c>
      <c r="AK254" s="22">
        <v>1.1276200000000001</v>
      </c>
      <c r="AL254">
        <f t="shared" si="42"/>
        <v>15.7318</v>
      </c>
      <c r="AM254">
        <f t="shared" si="43"/>
        <v>17.756325342</v>
      </c>
      <c r="AP254" s="9"/>
      <c r="AQ254" s="22">
        <v>0.65139800000000003</v>
      </c>
      <c r="AR254" s="22">
        <v>438.37</v>
      </c>
      <c r="AS254" s="22">
        <v>-1.5933200000000002E-2</v>
      </c>
      <c r="AT254" s="22">
        <v>244</v>
      </c>
      <c r="AU254" s="22">
        <v>0.65090899999999996</v>
      </c>
      <c r="AV254">
        <f t="shared" si="44"/>
        <v>15.933200000000001</v>
      </c>
      <c r="AW254">
        <f t="shared" si="45"/>
        <v>10.378854613600001</v>
      </c>
      <c r="AX254" s="9"/>
      <c r="AY254" s="22">
        <v>1.12869</v>
      </c>
      <c r="AZ254" s="22">
        <v>517.83699999999999</v>
      </c>
      <c r="BA254" s="22">
        <v>-1.5725699999999999E-2</v>
      </c>
      <c r="BB254" s="22">
        <v>244</v>
      </c>
      <c r="BC254" s="22">
        <v>1.1279300000000001</v>
      </c>
      <c r="BD254">
        <f t="shared" si="46"/>
        <v>15.725699999999998</v>
      </c>
      <c r="BE254">
        <f t="shared" si="47"/>
        <v>17.749440332999999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151.458</v>
      </c>
      <c r="I255" s="22">
        <v>9.7381599999999999E-2</v>
      </c>
      <c r="J255" s="22">
        <v>245</v>
      </c>
      <c r="K255" s="22">
        <v>8.0291699999999994E-2</v>
      </c>
      <c r="L255">
        <f t="shared" si="36"/>
        <v>-97.381599999999992</v>
      </c>
      <c r="M255">
        <f t="shared" si="37"/>
        <v>-62.943765739199996</v>
      </c>
      <c r="N255" s="9"/>
      <c r="O255" s="22">
        <v>1.1337299999999999</v>
      </c>
      <c r="P255" s="22">
        <v>243.53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0.64636199999999999</v>
      </c>
      <c r="Z255" s="22">
        <v>310.30099999999999</v>
      </c>
      <c r="AA255" s="22">
        <v>-1.59363E-2</v>
      </c>
      <c r="AB255" s="22">
        <v>245</v>
      </c>
      <c r="AC255" s="22">
        <v>0.64572099999999999</v>
      </c>
      <c r="AD255">
        <f t="shared" si="40"/>
        <v>15.936300000000001</v>
      </c>
      <c r="AE255">
        <f t="shared" si="41"/>
        <v>10.300618740600001</v>
      </c>
      <c r="AF255" s="9"/>
      <c r="AG255" s="22">
        <v>1.1337299999999999</v>
      </c>
      <c r="AH255" s="22">
        <v>384.84399999999999</v>
      </c>
      <c r="AI255" s="22">
        <v>-1.5722699999999999E-2</v>
      </c>
      <c r="AJ255" s="22">
        <v>245</v>
      </c>
      <c r="AK255" s="22">
        <v>1.1325099999999999</v>
      </c>
      <c r="AL255">
        <f t="shared" si="42"/>
        <v>15.7227</v>
      </c>
      <c r="AM255">
        <f t="shared" si="43"/>
        <v>17.825296670999997</v>
      </c>
      <c r="AP255" s="9"/>
      <c r="AQ255" s="22">
        <v>0.64636199999999999</v>
      </c>
      <c r="AR255" s="22">
        <v>438.47</v>
      </c>
      <c r="AS255" s="22">
        <v>-1.5930199999999999E-2</v>
      </c>
      <c r="AT255" s="22">
        <v>245</v>
      </c>
      <c r="AU255" s="22">
        <v>0.64569100000000001</v>
      </c>
      <c r="AV255">
        <f t="shared" si="44"/>
        <v>15.930199999999999</v>
      </c>
      <c r="AW255">
        <f t="shared" si="45"/>
        <v>10.296675932399999</v>
      </c>
      <c r="AX255" s="9"/>
      <c r="AY255" s="22">
        <v>1.1337299999999999</v>
      </c>
      <c r="AZ255" s="22">
        <v>517.93799999999999</v>
      </c>
      <c r="BA255" s="22">
        <v>-1.5722699999999999E-2</v>
      </c>
      <c r="BB255" s="22">
        <v>245</v>
      </c>
      <c r="BC255" s="22">
        <v>1.1328100000000001</v>
      </c>
      <c r="BD255">
        <f t="shared" si="46"/>
        <v>15.7227</v>
      </c>
      <c r="BE255">
        <f t="shared" si="47"/>
        <v>17.825296670999997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151.55799999999999</v>
      </c>
      <c r="I256" s="22">
        <v>9.7381599999999999E-2</v>
      </c>
      <c r="J256" s="22">
        <v>246</v>
      </c>
      <c r="K256" s="22">
        <v>8.0291699999999994E-2</v>
      </c>
      <c r="L256">
        <f t="shared" si="36"/>
        <v>-97.381599999999992</v>
      </c>
      <c r="M256">
        <f t="shared" si="37"/>
        <v>-62.453449383199995</v>
      </c>
      <c r="N256" s="9"/>
      <c r="O256" s="22">
        <v>1.13876</v>
      </c>
      <c r="P256" s="22">
        <v>243.631</v>
      </c>
      <c r="Q256" s="22">
        <v>-1.5771500000000001E-2</v>
      </c>
      <c r="R256" s="22">
        <v>246</v>
      </c>
      <c r="S256" s="22">
        <v>1.1383099999999999</v>
      </c>
      <c r="T256">
        <f t="shared" si="38"/>
        <v>15.771500000000001</v>
      </c>
      <c r="U256">
        <f t="shared" si="39"/>
        <v>17.959953340000002</v>
      </c>
      <c r="X256" s="9"/>
      <c r="Y256" s="22">
        <v>0.64132699999999998</v>
      </c>
      <c r="Z256" s="22">
        <v>310.40199999999999</v>
      </c>
      <c r="AA256" s="22">
        <v>-1.5942399999999999E-2</v>
      </c>
      <c r="AB256" s="22">
        <v>246</v>
      </c>
      <c r="AC256" s="22">
        <v>0.64038099999999998</v>
      </c>
      <c r="AD256">
        <f t="shared" si="40"/>
        <v>15.942399999999999</v>
      </c>
      <c r="AE256">
        <f t="shared" si="41"/>
        <v>10.2242915648</v>
      </c>
      <c r="AF256" s="9"/>
      <c r="AG256" s="22">
        <v>1.13876</v>
      </c>
      <c r="AH256" s="22">
        <v>384.94499999999999</v>
      </c>
      <c r="AI256" s="22">
        <v>-1.5725699999999999E-2</v>
      </c>
      <c r="AJ256" s="22">
        <v>246</v>
      </c>
      <c r="AK256" s="22">
        <v>1.1373899999999999</v>
      </c>
      <c r="AL256">
        <f t="shared" si="42"/>
        <v>15.725699999999998</v>
      </c>
      <c r="AM256">
        <f t="shared" si="43"/>
        <v>17.907798131999996</v>
      </c>
      <c r="AP256" s="9"/>
      <c r="AQ256" s="22">
        <v>0.64132699999999998</v>
      </c>
      <c r="AR256" s="22">
        <v>438.57100000000003</v>
      </c>
      <c r="AS256" s="22">
        <v>-1.59363E-2</v>
      </c>
      <c r="AT256" s="22">
        <v>246</v>
      </c>
      <c r="AU256" s="22">
        <v>0.640656</v>
      </c>
      <c r="AV256">
        <f t="shared" si="44"/>
        <v>15.936300000000001</v>
      </c>
      <c r="AW256">
        <f t="shared" si="45"/>
        <v>10.220379470100001</v>
      </c>
      <c r="AX256" s="9"/>
      <c r="AY256" s="22">
        <v>1.13876</v>
      </c>
      <c r="AZ256" s="22">
        <v>518.03800000000001</v>
      </c>
      <c r="BA256" s="22">
        <v>-1.5710399999999999E-2</v>
      </c>
      <c r="BB256" s="22">
        <v>246</v>
      </c>
      <c r="BC256" s="22">
        <v>1.1376999999999999</v>
      </c>
      <c r="BD256">
        <f t="shared" si="46"/>
        <v>15.7104</v>
      </c>
      <c r="BE256">
        <f t="shared" si="47"/>
        <v>17.890375104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151.65899999999999</v>
      </c>
      <c r="I257" s="22">
        <v>9.7351099999999996E-2</v>
      </c>
      <c r="J257" s="22">
        <v>247</v>
      </c>
      <c r="K257" s="22">
        <v>8.0291699999999994E-2</v>
      </c>
      <c r="L257">
        <f t="shared" si="36"/>
        <v>-97.351100000000002</v>
      </c>
      <c r="M257">
        <f t="shared" si="37"/>
        <v>-61.943726121200001</v>
      </c>
      <c r="N257" s="9"/>
      <c r="O257" s="22">
        <v>1.1437999999999999</v>
      </c>
      <c r="P257" s="22">
        <v>243.732</v>
      </c>
      <c r="Q257" s="22">
        <v>-1.5771500000000001E-2</v>
      </c>
      <c r="R257" s="22">
        <v>247</v>
      </c>
      <c r="S257" s="22">
        <v>1.1431899999999999</v>
      </c>
      <c r="T257">
        <f t="shared" si="38"/>
        <v>15.771500000000001</v>
      </c>
      <c r="U257">
        <f t="shared" si="39"/>
        <v>18.039441700000001</v>
      </c>
      <c r="X257" s="9"/>
      <c r="Y257" s="22">
        <v>0.63629199999999997</v>
      </c>
      <c r="Z257" s="22">
        <v>310.50299999999999</v>
      </c>
      <c r="AA257" s="22">
        <v>-1.5948500000000001E-2</v>
      </c>
      <c r="AB257" s="22">
        <v>247</v>
      </c>
      <c r="AC257" s="22">
        <v>0.63561999999999996</v>
      </c>
      <c r="AD257">
        <f t="shared" si="40"/>
        <v>15.948500000000001</v>
      </c>
      <c r="AE257">
        <f t="shared" si="41"/>
        <v>10.147902962</v>
      </c>
      <c r="AF257" s="9"/>
      <c r="AG257" s="22">
        <v>1.1437999999999999</v>
      </c>
      <c r="AH257" s="22">
        <v>385.04599999999999</v>
      </c>
      <c r="AI257" s="22">
        <v>-1.5725699999999999E-2</v>
      </c>
      <c r="AJ257" s="22">
        <v>247</v>
      </c>
      <c r="AK257" s="22">
        <v>1.1428799999999999</v>
      </c>
      <c r="AL257">
        <f t="shared" si="42"/>
        <v>15.725699999999998</v>
      </c>
      <c r="AM257">
        <f t="shared" si="43"/>
        <v>17.987055659999996</v>
      </c>
      <c r="AP257" s="9"/>
      <c r="AQ257" s="22">
        <v>0.63629199999999997</v>
      </c>
      <c r="AR257" s="22">
        <v>438.67200000000003</v>
      </c>
      <c r="AS257" s="22">
        <v>-1.5933200000000002E-2</v>
      </c>
      <c r="AT257" s="22">
        <v>247</v>
      </c>
      <c r="AU257" s="22">
        <v>0.63555899999999999</v>
      </c>
      <c r="AV257">
        <f t="shared" si="44"/>
        <v>15.933200000000001</v>
      </c>
      <c r="AW257">
        <f t="shared" si="45"/>
        <v>10.1381676944</v>
      </c>
      <c r="AX257" s="9"/>
      <c r="AY257" s="22">
        <v>1.1437999999999999</v>
      </c>
      <c r="AZ257" s="22">
        <v>518.13900000000001</v>
      </c>
      <c r="BA257" s="22">
        <v>-1.5710399999999999E-2</v>
      </c>
      <c r="BB257" s="22">
        <v>247</v>
      </c>
      <c r="BC257" s="22">
        <v>1.1431899999999999</v>
      </c>
      <c r="BD257">
        <f t="shared" si="46"/>
        <v>15.7104</v>
      </c>
      <c r="BE257">
        <f t="shared" si="47"/>
        <v>17.96955552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151.76</v>
      </c>
      <c r="I258" s="22">
        <v>9.7198499999999993E-2</v>
      </c>
      <c r="J258" s="22">
        <v>248</v>
      </c>
      <c r="K258" s="22">
        <v>8.0291699999999994E-2</v>
      </c>
      <c r="L258">
        <f t="shared" si="36"/>
        <v>-97.198499999999996</v>
      </c>
      <c r="M258">
        <f t="shared" si="37"/>
        <v>-61.357136316000002</v>
      </c>
      <c r="N258" s="9"/>
      <c r="O258" s="22">
        <v>1.14883</v>
      </c>
      <c r="P258" s="22">
        <v>243.83199999999999</v>
      </c>
      <c r="Q258" s="22">
        <v>-1.57623E-2</v>
      </c>
      <c r="R258" s="22">
        <v>248</v>
      </c>
      <c r="S258" s="22">
        <v>1.1474599999999999</v>
      </c>
      <c r="T258">
        <f t="shared" si="38"/>
        <v>15.7623</v>
      </c>
      <c r="U258">
        <f t="shared" si="39"/>
        <v>18.108203109000002</v>
      </c>
      <c r="X258" s="9"/>
      <c r="Y258" s="22">
        <v>0.63125600000000004</v>
      </c>
      <c r="Z258" s="22">
        <v>310.60300000000001</v>
      </c>
      <c r="AA258" s="22">
        <v>-1.5948500000000001E-2</v>
      </c>
      <c r="AB258" s="22">
        <v>248</v>
      </c>
      <c r="AC258" s="22">
        <v>0.63058499999999995</v>
      </c>
      <c r="AD258">
        <f t="shared" si="40"/>
        <v>15.948500000000001</v>
      </c>
      <c r="AE258">
        <f t="shared" si="41"/>
        <v>10.067586316000002</v>
      </c>
      <c r="AF258" s="9"/>
      <c r="AG258" s="22">
        <v>1.14883</v>
      </c>
      <c r="AH258" s="22">
        <v>385.14699999999999</v>
      </c>
      <c r="AI258" s="22">
        <v>-1.57196E-2</v>
      </c>
      <c r="AJ258" s="22">
        <v>248</v>
      </c>
      <c r="AK258" s="22">
        <v>1.1474599999999999</v>
      </c>
      <c r="AL258">
        <f t="shared" si="42"/>
        <v>15.7196</v>
      </c>
      <c r="AM258">
        <f t="shared" si="43"/>
        <v>18.059148067999999</v>
      </c>
      <c r="AP258" s="9"/>
      <c r="AQ258" s="22">
        <v>0.63125600000000004</v>
      </c>
      <c r="AR258" s="22">
        <v>438.77199999999999</v>
      </c>
      <c r="AS258" s="22">
        <v>-1.59363E-2</v>
      </c>
      <c r="AT258" s="22">
        <v>248</v>
      </c>
      <c r="AU258" s="22">
        <v>0.63024899999999995</v>
      </c>
      <c r="AV258">
        <f t="shared" si="44"/>
        <v>15.936300000000001</v>
      </c>
      <c r="AW258">
        <f t="shared" si="45"/>
        <v>10.059884992800001</v>
      </c>
      <c r="AX258" s="9"/>
      <c r="AY258" s="22">
        <v>1.14883</v>
      </c>
      <c r="AZ258" s="22">
        <v>518.24</v>
      </c>
      <c r="BA258" s="22">
        <v>-1.57074E-2</v>
      </c>
      <c r="BB258" s="22">
        <v>248</v>
      </c>
      <c r="BC258" s="22">
        <v>1.14777</v>
      </c>
      <c r="BD258">
        <f t="shared" si="46"/>
        <v>15.7074</v>
      </c>
      <c r="BE258">
        <f t="shared" si="47"/>
        <v>18.045132341999999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151.86099999999999</v>
      </c>
      <c r="I259" s="22">
        <v>9.7015400000000002E-2</v>
      </c>
      <c r="J259" s="22">
        <v>249</v>
      </c>
      <c r="K259" s="22">
        <v>8.0169699999999997E-2</v>
      </c>
      <c r="L259">
        <f t="shared" si="36"/>
        <v>-97.0154</v>
      </c>
      <c r="M259">
        <f t="shared" si="37"/>
        <v>-60.753080803400003</v>
      </c>
      <c r="N259" s="9"/>
      <c r="O259" s="22">
        <v>1.15387</v>
      </c>
      <c r="P259" s="22">
        <v>243.93299999999999</v>
      </c>
      <c r="Q259" s="22">
        <v>-1.57501E-2</v>
      </c>
      <c r="R259" s="22">
        <v>249</v>
      </c>
      <c r="S259" s="22">
        <v>1.1529499999999999</v>
      </c>
      <c r="T259">
        <f t="shared" si="38"/>
        <v>15.7501</v>
      </c>
      <c r="U259">
        <f t="shared" si="39"/>
        <v>18.173567886999997</v>
      </c>
      <c r="X259" s="9"/>
      <c r="Y259" s="22">
        <v>0.62622100000000003</v>
      </c>
      <c r="Z259" s="22">
        <v>310.70400000000001</v>
      </c>
      <c r="AA259" s="22">
        <v>-1.5945399999999998E-2</v>
      </c>
      <c r="AB259" s="22">
        <v>249</v>
      </c>
      <c r="AC259" s="22">
        <v>0.62542699999999996</v>
      </c>
      <c r="AD259">
        <f t="shared" si="40"/>
        <v>15.945399999999999</v>
      </c>
      <c r="AE259">
        <f t="shared" si="41"/>
        <v>9.9853443334000005</v>
      </c>
      <c r="AF259" s="9"/>
      <c r="AG259" s="22">
        <v>1.15387</v>
      </c>
      <c r="AH259" s="22">
        <v>385.24700000000001</v>
      </c>
      <c r="AI259" s="22">
        <v>-1.5725699999999999E-2</v>
      </c>
      <c r="AJ259" s="22">
        <v>249</v>
      </c>
      <c r="AK259" s="22">
        <v>1.15326</v>
      </c>
      <c r="AL259">
        <f t="shared" si="42"/>
        <v>15.725699999999998</v>
      </c>
      <c r="AM259">
        <f t="shared" si="43"/>
        <v>18.145413458999997</v>
      </c>
      <c r="AP259" s="9"/>
      <c r="AQ259" s="22">
        <v>0.62622100000000003</v>
      </c>
      <c r="AR259" s="22">
        <v>438.87299999999999</v>
      </c>
      <c r="AS259" s="22">
        <v>-1.59363E-2</v>
      </c>
      <c r="AT259" s="22">
        <v>249</v>
      </c>
      <c r="AU259" s="22">
        <v>0.62561</v>
      </c>
      <c r="AV259">
        <f t="shared" si="44"/>
        <v>15.936300000000001</v>
      </c>
      <c r="AW259">
        <f t="shared" si="45"/>
        <v>9.9796457223000008</v>
      </c>
      <c r="AX259" s="9"/>
      <c r="AY259" s="22">
        <v>1.15387</v>
      </c>
      <c r="AZ259" s="22">
        <v>518.34</v>
      </c>
      <c r="BA259" s="22">
        <v>-1.5710399999999999E-2</v>
      </c>
      <c r="BB259" s="22">
        <v>249</v>
      </c>
      <c r="BC259" s="22">
        <v>1.15326</v>
      </c>
      <c r="BD259">
        <f t="shared" si="46"/>
        <v>15.7104</v>
      </c>
      <c r="BE259">
        <f t="shared" si="47"/>
        <v>18.127759248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151.96100000000001</v>
      </c>
      <c r="I260" s="22">
        <v>9.7106899999999996E-2</v>
      </c>
      <c r="J260" s="22">
        <v>250</v>
      </c>
      <c r="K260" s="22">
        <v>8.0169699999999997E-2</v>
      </c>
      <c r="L260">
        <f t="shared" si="36"/>
        <v>-97.106899999999996</v>
      </c>
      <c r="M260">
        <f t="shared" si="37"/>
        <v>-60.321349676499999</v>
      </c>
      <c r="N260" s="9"/>
      <c r="O260" s="22">
        <v>1.1589100000000001</v>
      </c>
      <c r="P260" s="22">
        <v>244.03399999999999</v>
      </c>
      <c r="Q260" s="22">
        <v>-1.5756200000000001E-2</v>
      </c>
      <c r="R260" s="22">
        <v>250</v>
      </c>
      <c r="S260" s="22">
        <v>1.15784</v>
      </c>
      <c r="T260">
        <f t="shared" si="38"/>
        <v>15.756200000000002</v>
      </c>
      <c r="U260">
        <f t="shared" si="39"/>
        <v>18.260017742000002</v>
      </c>
      <c r="X260" s="9"/>
      <c r="Y260" s="22">
        <v>0.62118499999999999</v>
      </c>
      <c r="Z260" s="22">
        <v>310.80500000000001</v>
      </c>
      <c r="AA260" s="22">
        <v>-1.59393E-2</v>
      </c>
      <c r="AB260" s="22">
        <v>250</v>
      </c>
      <c r="AC260" s="22">
        <v>0.62075800000000003</v>
      </c>
      <c r="AD260">
        <f t="shared" si="40"/>
        <v>15.939299999999999</v>
      </c>
      <c r="AE260">
        <f t="shared" si="41"/>
        <v>9.9012540705000003</v>
      </c>
      <c r="AF260" s="9"/>
      <c r="AG260" s="22">
        <v>1.1589100000000001</v>
      </c>
      <c r="AH260" s="22">
        <v>385.34800000000001</v>
      </c>
      <c r="AI260" s="22">
        <v>-1.5725699999999999E-2</v>
      </c>
      <c r="AJ260" s="22">
        <v>250</v>
      </c>
      <c r="AK260" s="22">
        <v>1.15784</v>
      </c>
      <c r="AL260">
        <f t="shared" si="42"/>
        <v>15.725699999999998</v>
      </c>
      <c r="AM260">
        <f t="shared" si="43"/>
        <v>18.224670987</v>
      </c>
      <c r="AP260" s="9"/>
      <c r="AQ260" s="22">
        <v>0.62118499999999999</v>
      </c>
      <c r="AR260" s="22">
        <v>438.97399999999999</v>
      </c>
      <c r="AS260" s="22">
        <v>-1.5945399999999998E-2</v>
      </c>
      <c r="AT260" s="22">
        <v>250</v>
      </c>
      <c r="AU260" s="22">
        <v>0.62039200000000005</v>
      </c>
      <c r="AV260">
        <f t="shared" si="44"/>
        <v>15.945399999999999</v>
      </c>
      <c r="AW260">
        <f t="shared" si="45"/>
        <v>9.905043298999999</v>
      </c>
      <c r="AX260" s="9"/>
      <c r="AY260" s="22">
        <v>1.1589100000000001</v>
      </c>
      <c r="AZ260" s="22">
        <v>518.44100000000003</v>
      </c>
      <c r="BA260" s="22">
        <v>-1.5710399999999999E-2</v>
      </c>
      <c r="BB260" s="22">
        <v>250</v>
      </c>
      <c r="BC260" s="22">
        <v>1.1581399999999999</v>
      </c>
      <c r="BD260">
        <f t="shared" si="46"/>
        <v>15.7104</v>
      </c>
      <c r="BE260">
        <f t="shared" si="47"/>
        <v>18.206939664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152.06200000000001</v>
      </c>
      <c r="I261" s="22">
        <v>9.7137500000000002E-2</v>
      </c>
      <c r="J261" s="22">
        <v>251</v>
      </c>
      <c r="K261" s="22">
        <v>8.0200199999999999E-2</v>
      </c>
      <c r="L261">
        <f t="shared" si="36"/>
        <v>-97.137500000000003</v>
      </c>
      <c r="M261">
        <f t="shared" si="37"/>
        <v>-59.851270624999998</v>
      </c>
      <c r="N261" s="9"/>
      <c r="O261" s="22">
        <v>1.16394</v>
      </c>
      <c r="P261" s="22">
        <v>244.13399999999999</v>
      </c>
      <c r="Q261" s="22">
        <v>-1.57623E-2</v>
      </c>
      <c r="R261" s="22">
        <v>251</v>
      </c>
      <c r="S261" s="22">
        <v>1.1630199999999999</v>
      </c>
      <c r="T261">
        <f t="shared" si="38"/>
        <v>15.7623</v>
      </c>
      <c r="U261">
        <f t="shared" si="39"/>
        <v>18.346371462</v>
      </c>
      <c r="X261" s="9"/>
      <c r="Y261" s="22">
        <v>0.61614999999999998</v>
      </c>
      <c r="Z261" s="22">
        <v>310.90600000000001</v>
      </c>
      <c r="AA261" s="22">
        <v>-1.5948500000000001E-2</v>
      </c>
      <c r="AB261" s="22">
        <v>251</v>
      </c>
      <c r="AC261" s="22">
        <v>0.615479</v>
      </c>
      <c r="AD261">
        <f t="shared" si="40"/>
        <v>15.948500000000001</v>
      </c>
      <c r="AE261">
        <f t="shared" si="41"/>
        <v>9.8266682749999994</v>
      </c>
      <c r="AF261" s="9"/>
      <c r="AG261" s="22">
        <v>1.16394</v>
      </c>
      <c r="AH261" s="22">
        <v>385.44900000000001</v>
      </c>
      <c r="AI261" s="22">
        <v>-1.5713499999999998E-2</v>
      </c>
      <c r="AJ261" s="22">
        <v>251</v>
      </c>
      <c r="AK261" s="22">
        <v>1.16364</v>
      </c>
      <c r="AL261">
        <f t="shared" si="42"/>
        <v>15.713499999999998</v>
      </c>
      <c r="AM261">
        <f t="shared" si="43"/>
        <v>18.289571189999997</v>
      </c>
      <c r="AP261" s="9"/>
      <c r="AQ261" s="22">
        <v>0.61614999999999998</v>
      </c>
      <c r="AR261" s="22">
        <v>439.07499999999999</v>
      </c>
      <c r="AS261" s="22">
        <v>-1.5942399999999999E-2</v>
      </c>
      <c r="AT261" s="22">
        <v>251</v>
      </c>
      <c r="AU261" s="22">
        <v>0.61550899999999997</v>
      </c>
      <c r="AV261">
        <f t="shared" si="44"/>
        <v>15.942399999999999</v>
      </c>
      <c r="AW261">
        <f t="shared" si="45"/>
        <v>9.8229097599999999</v>
      </c>
      <c r="AX261" s="9"/>
      <c r="AY261" s="22">
        <v>1.16394</v>
      </c>
      <c r="AZ261" s="22">
        <v>518.54200000000003</v>
      </c>
      <c r="BA261" s="22">
        <v>-1.5698199999999999E-2</v>
      </c>
      <c r="BB261" s="22">
        <v>251</v>
      </c>
      <c r="BC261" s="22">
        <v>1.16333</v>
      </c>
      <c r="BD261">
        <f t="shared" si="46"/>
        <v>15.698199999999998</v>
      </c>
      <c r="BE261">
        <f t="shared" si="47"/>
        <v>18.271762907999996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152.16300000000001</v>
      </c>
      <c r="I262" s="22">
        <v>9.7259499999999999E-2</v>
      </c>
      <c r="J262" s="22">
        <v>252</v>
      </c>
      <c r="K262" s="22">
        <v>7.9956100000000002E-2</v>
      </c>
      <c r="L262">
        <f t="shared" si="36"/>
        <v>-97.259500000000003</v>
      </c>
      <c r="M262">
        <f t="shared" si="37"/>
        <v>-59.436739342499997</v>
      </c>
      <c r="N262" s="9"/>
      <c r="O262" s="22">
        <v>1.1689799999999999</v>
      </c>
      <c r="P262" s="22">
        <v>244.23500000000001</v>
      </c>
      <c r="Q262" s="22">
        <v>-1.5737899999999999E-2</v>
      </c>
      <c r="R262" s="22">
        <v>252</v>
      </c>
      <c r="S262" s="22">
        <v>1.16791</v>
      </c>
      <c r="T262">
        <f t="shared" si="38"/>
        <v>15.7379</v>
      </c>
      <c r="U262">
        <f t="shared" si="39"/>
        <v>18.397290341999998</v>
      </c>
      <c r="X262" s="9"/>
      <c r="Y262" s="22">
        <v>0.61111499999999996</v>
      </c>
      <c r="Z262" s="22">
        <v>311.00599999999997</v>
      </c>
      <c r="AA262" s="22">
        <v>-1.5948500000000001E-2</v>
      </c>
      <c r="AB262" s="22">
        <v>252</v>
      </c>
      <c r="AC262" s="22">
        <v>0.61038199999999998</v>
      </c>
      <c r="AD262">
        <f t="shared" si="40"/>
        <v>15.948500000000001</v>
      </c>
      <c r="AE262">
        <f t="shared" si="41"/>
        <v>9.7463675774999992</v>
      </c>
      <c r="AF262" s="9"/>
      <c r="AG262" s="22">
        <v>1.1689799999999999</v>
      </c>
      <c r="AH262" s="22">
        <v>385.54899999999998</v>
      </c>
      <c r="AI262" s="22">
        <v>-1.5698199999999999E-2</v>
      </c>
      <c r="AJ262" s="22">
        <v>252</v>
      </c>
      <c r="AK262" s="22">
        <v>1.16791</v>
      </c>
      <c r="AL262">
        <f t="shared" si="42"/>
        <v>15.698199999999998</v>
      </c>
      <c r="AM262">
        <f t="shared" si="43"/>
        <v>18.350881835999996</v>
      </c>
      <c r="AP262" s="9"/>
      <c r="AQ262" s="22">
        <v>0.61111499999999996</v>
      </c>
      <c r="AR262" s="22">
        <v>439.17500000000001</v>
      </c>
      <c r="AS262" s="22">
        <v>-1.5942399999999999E-2</v>
      </c>
      <c r="AT262" s="22">
        <v>252</v>
      </c>
      <c r="AU262" s="22">
        <v>0.61047399999999996</v>
      </c>
      <c r="AV262">
        <f t="shared" si="44"/>
        <v>15.942399999999999</v>
      </c>
      <c r="AW262">
        <f t="shared" si="45"/>
        <v>9.742639775999999</v>
      </c>
      <c r="AX262" s="9"/>
      <c r="AY262" s="22">
        <v>1.1689799999999999</v>
      </c>
      <c r="AZ262" s="22">
        <v>518.64300000000003</v>
      </c>
      <c r="BA262" s="22">
        <v>-1.5701300000000001E-2</v>
      </c>
      <c r="BB262" s="22">
        <v>252</v>
      </c>
      <c r="BC262" s="22">
        <v>1.16821</v>
      </c>
      <c r="BD262">
        <f t="shared" si="46"/>
        <v>15.701300000000002</v>
      </c>
      <c r="BE262">
        <f t="shared" si="47"/>
        <v>18.354505674000002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152.26300000000001</v>
      </c>
      <c r="I263" s="22">
        <v>9.7228999999999996E-2</v>
      </c>
      <c r="J263" s="22">
        <v>253</v>
      </c>
      <c r="K263" s="22">
        <v>7.9803499999999999E-2</v>
      </c>
      <c r="L263">
        <f t="shared" si="36"/>
        <v>-97.228999999999999</v>
      </c>
      <c r="M263">
        <f t="shared" si="37"/>
        <v>-58.928455091000004</v>
      </c>
      <c r="N263" s="9"/>
      <c r="O263" s="22">
        <v>1.17401</v>
      </c>
      <c r="P263" s="22">
        <v>244.33600000000001</v>
      </c>
      <c r="Q263" s="22">
        <v>-1.57471E-2</v>
      </c>
      <c r="R263" s="22">
        <v>253</v>
      </c>
      <c r="S263" s="22">
        <v>1.17279</v>
      </c>
      <c r="T263">
        <f t="shared" si="38"/>
        <v>15.7471</v>
      </c>
      <c r="U263">
        <f t="shared" si="39"/>
        <v>18.487252870999999</v>
      </c>
      <c r="X263" s="9"/>
      <c r="Y263" s="22">
        <v>0.60607900000000003</v>
      </c>
      <c r="Z263" s="22">
        <v>311.10700000000003</v>
      </c>
      <c r="AA263" s="22">
        <v>-1.5957599999999999E-2</v>
      </c>
      <c r="AB263" s="22">
        <v>253</v>
      </c>
      <c r="AC263" s="22">
        <v>0.60555999999999999</v>
      </c>
      <c r="AD263">
        <f t="shared" si="40"/>
        <v>15.957599999999999</v>
      </c>
      <c r="AE263">
        <f t="shared" si="41"/>
        <v>9.6715662503999997</v>
      </c>
      <c r="AF263" s="9"/>
      <c r="AG263" s="22">
        <v>1.17401</v>
      </c>
      <c r="AH263" s="22">
        <v>385.65</v>
      </c>
      <c r="AI263" s="22">
        <v>-1.5701300000000001E-2</v>
      </c>
      <c r="AJ263" s="22">
        <v>253</v>
      </c>
      <c r="AK263" s="22">
        <v>1.1731</v>
      </c>
      <c r="AL263">
        <f t="shared" si="42"/>
        <v>15.701300000000002</v>
      </c>
      <c r="AM263">
        <f t="shared" si="43"/>
        <v>18.433483213000002</v>
      </c>
      <c r="AP263" s="9"/>
      <c r="AQ263" s="22">
        <v>0.60607900000000003</v>
      </c>
      <c r="AR263" s="22">
        <v>439.27600000000001</v>
      </c>
      <c r="AS263" s="22">
        <v>-1.59393E-2</v>
      </c>
      <c r="AT263" s="22">
        <v>253</v>
      </c>
      <c r="AU263" s="22">
        <v>0.60537700000000005</v>
      </c>
      <c r="AV263">
        <f t="shared" si="44"/>
        <v>15.939299999999999</v>
      </c>
      <c r="AW263">
        <f t="shared" si="45"/>
        <v>9.6604750047000003</v>
      </c>
      <c r="AX263" s="9"/>
      <c r="AY263" s="22">
        <v>1.17401</v>
      </c>
      <c r="AZ263" s="22">
        <v>518.74300000000005</v>
      </c>
      <c r="BA263" s="22">
        <v>-1.5689100000000001E-2</v>
      </c>
      <c r="BB263" s="22">
        <v>253</v>
      </c>
      <c r="BC263" s="22">
        <v>1.1734</v>
      </c>
      <c r="BD263">
        <f t="shared" si="46"/>
        <v>15.689100000000002</v>
      </c>
      <c r="BE263">
        <f t="shared" si="47"/>
        <v>18.419160291000001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152.364</v>
      </c>
      <c r="I264" s="22">
        <v>9.7168000000000004E-2</v>
      </c>
      <c r="J264" s="22">
        <v>254</v>
      </c>
      <c r="K264" s="22">
        <v>7.9772899999999994E-2</v>
      </c>
      <c r="L264">
        <f t="shared" si="36"/>
        <v>-97.168000000000006</v>
      </c>
      <c r="M264">
        <f t="shared" si="37"/>
        <v>-58.402243392000003</v>
      </c>
      <c r="N264" s="9"/>
      <c r="O264" s="22">
        <v>1.1790499999999999</v>
      </c>
      <c r="P264" s="22">
        <v>244.43700000000001</v>
      </c>
      <c r="Q264" s="22">
        <v>-1.57349E-2</v>
      </c>
      <c r="R264" s="22">
        <v>254</v>
      </c>
      <c r="S264" s="22">
        <v>1.17767</v>
      </c>
      <c r="T264">
        <f t="shared" si="38"/>
        <v>15.7349</v>
      </c>
      <c r="U264">
        <f t="shared" si="39"/>
        <v>18.552233845</v>
      </c>
      <c r="X264" s="9"/>
      <c r="Y264" s="22">
        <v>0.60104400000000002</v>
      </c>
      <c r="Z264" s="22">
        <v>311.20800000000003</v>
      </c>
      <c r="AA264" s="22">
        <v>-1.59515E-2</v>
      </c>
      <c r="AB264" s="22">
        <v>254</v>
      </c>
      <c r="AC264" s="22">
        <v>0.60049399999999997</v>
      </c>
      <c r="AD264">
        <f t="shared" si="40"/>
        <v>15.951500000000001</v>
      </c>
      <c r="AE264">
        <f t="shared" si="41"/>
        <v>9.5875533660000016</v>
      </c>
      <c r="AF264" s="9"/>
      <c r="AG264" s="22">
        <v>1.1790499999999999</v>
      </c>
      <c r="AH264" s="22">
        <v>385.75099999999998</v>
      </c>
      <c r="AI264" s="22">
        <v>-1.5704300000000001E-2</v>
      </c>
      <c r="AJ264" s="22">
        <v>254</v>
      </c>
      <c r="AK264" s="22">
        <v>1.17828</v>
      </c>
      <c r="AL264">
        <f t="shared" si="42"/>
        <v>15.704300000000002</v>
      </c>
      <c r="AM264">
        <f t="shared" si="43"/>
        <v>18.516154915000001</v>
      </c>
      <c r="AP264" s="9"/>
      <c r="AQ264" s="22">
        <v>0.60104400000000002</v>
      </c>
      <c r="AR264" s="22">
        <v>439.37700000000001</v>
      </c>
      <c r="AS264" s="22">
        <v>-1.59393E-2</v>
      </c>
      <c r="AT264" s="22">
        <v>254</v>
      </c>
      <c r="AU264" s="22">
        <v>0.60028099999999995</v>
      </c>
      <c r="AV264">
        <f t="shared" si="44"/>
        <v>15.939299999999999</v>
      </c>
      <c r="AW264">
        <f t="shared" si="45"/>
        <v>9.5802206291999994</v>
      </c>
      <c r="AX264" s="9"/>
      <c r="AY264" s="22">
        <v>1.1790499999999999</v>
      </c>
      <c r="AZ264" s="22">
        <v>518.84400000000005</v>
      </c>
      <c r="BA264" s="22">
        <v>-1.56921E-2</v>
      </c>
      <c r="BB264" s="22">
        <v>254</v>
      </c>
      <c r="BC264" s="22">
        <v>1.17767</v>
      </c>
      <c r="BD264">
        <f t="shared" si="46"/>
        <v>15.6921</v>
      </c>
      <c r="BE264">
        <f t="shared" si="47"/>
        <v>18.501770505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152.465</v>
      </c>
      <c r="I265" s="22">
        <v>9.7869899999999996E-2</v>
      </c>
      <c r="J265" s="22">
        <v>255</v>
      </c>
      <c r="K265" s="22">
        <v>7.9803499999999999E-2</v>
      </c>
      <c r="L265">
        <f t="shared" si="36"/>
        <v>-97.869900000000001</v>
      </c>
      <c r="M265">
        <f t="shared" si="37"/>
        <v>-58.331243359200002</v>
      </c>
      <c r="N265" s="9"/>
      <c r="O265" s="22">
        <v>1.18408</v>
      </c>
      <c r="P265" s="22">
        <v>244.53700000000001</v>
      </c>
      <c r="Q265" s="22">
        <v>-1.57349E-2</v>
      </c>
      <c r="R265" s="22">
        <v>255</v>
      </c>
      <c r="S265" s="22">
        <v>1.1837800000000001</v>
      </c>
      <c r="T265">
        <f t="shared" si="38"/>
        <v>15.7349</v>
      </c>
      <c r="U265">
        <f t="shared" si="39"/>
        <v>18.631380392000001</v>
      </c>
      <c r="X265" s="9"/>
      <c r="Y265" s="22">
        <v>0.59600799999999998</v>
      </c>
      <c r="Z265" s="22">
        <v>311.30799999999999</v>
      </c>
      <c r="AA265" s="22">
        <v>-1.5960700000000001E-2</v>
      </c>
      <c r="AB265" s="22">
        <v>255</v>
      </c>
      <c r="AC265" s="22">
        <v>0.59527600000000003</v>
      </c>
      <c r="AD265">
        <f t="shared" si="40"/>
        <v>15.960700000000001</v>
      </c>
      <c r="AE265">
        <f t="shared" si="41"/>
        <v>9.5127048855999998</v>
      </c>
      <c r="AF265" s="9"/>
      <c r="AG265" s="22">
        <v>1.18408</v>
      </c>
      <c r="AH265" s="22">
        <v>385.85199999999998</v>
      </c>
      <c r="AI265" s="22">
        <v>-1.5698199999999999E-2</v>
      </c>
      <c r="AJ265" s="22">
        <v>255</v>
      </c>
      <c r="AK265" s="22">
        <v>1.18347</v>
      </c>
      <c r="AL265">
        <f t="shared" si="42"/>
        <v>15.698199999999998</v>
      </c>
      <c r="AM265">
        <f t="shared" si="43"/>
        <v>18.587924655999998</v>
      </c>
      <c r="AP265" s="9"/>
      <c r="AQ265" s="22">
        <v>0.59600799999999998</v>
      </c>
      <c r="AR265" s="22">
        <v>439.47699999999998</v>
      </c>
      <c r="AS265" s="22">
        <v>-1.59515E-2</v>
      </c>
      <c r="AT265" s="22">
        <v>255</v>
      </c>
      <c r="AU265" s="22">
        <v>0.59536699999999998</v>
      </c>
      <c r="AV265">
        <f t="shared" si="44"/>
        <v>15.951500000000001</v>
      </c>
      <c r="AW265">
        <f t="shared" si="45"/>
        <v>9.5072216120000004</v>
      </c>
      <c r="AX265" s="9"/>
      <c r="AY265" s="22">
        <v>1.18408</v>
      </c>
      <c r="AZ265" s="22">
        <v>518.94500000000005</v>
      </c>
      <c r="BA265" s="22">
        <v>-1.5695199999999999E-2</v>
      </c>
      <c r="BB265" s="22">
        <v>255</v>
      </c>
      <c r="BC265" s="22">
        <v>1.1831700000000001</v>
      </c>
      <c r="BD265">
        <f t="shared" si="46"/>
        <v>15.6952</v>
      </c>
      <c r="BE265">
        <f t="shared" si="47"/>
        <v>18.584372416000001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152.565</v>
      </c>
      <c r="I266" s="22">
        <v>8.5662799999999997E-2</v>
      </c>
      <c r="J266" s="22">
        <v>256</v>
      </c>
      <c r="K266" s="22">
        <v>7.9772899999999994E-2</v>
      </c>
      <c r="L266">
        <f t="shared" si="36"/>
        <v>-85.662800000000004</v>
      </c>
      <c r="M266">
        <f t="shared" si="37"/>
        <v>-50.624401904400003</v>
      </c>
      <c r="N266" s="9"/>
      <c r="O266" s="22">
        <v>1.18912</v>
      </c>
      <c r="P266" s="22">
        <v>244.63800000000001</v>
      </c>
      <c r="Q266" s="22">
        <v>-1.5728800000000001E-2</v>
      </c>
      <c r="R266" s="22">
        <v>256</v>
      </c>
      <c r="S266" s="22">
        <v>1.18774</v>
      </c>
      <c r="T266">
        <f t="shared" si="38"/>
        <v>15.728800000000001</v>
      </c>
      <c r="U266">
        <f t="shared" si="39"/>
        <v>18.703430656000002</v>
      </c>
      <c r="X266" s="9"/>
      <c r="Y266" s="22">
        <v>0.59097299999999997</v>
      </c>
      <c r="Z266" s="22">
        <v>311.40899999999999</v>
      </c>
      <c r="AA266" s="22">
        <v>-1.5957599999999999E-2</v>
      </c>
      <c r="AB266" s="22">
        <v>256</v>
      </c>
      <c r="AC266" s="22">
        <v>0.59005700000000005</v>
      </c>
      <c r="AD266">
        <f t="shared" si="40"/>
        <v>15.957599999999999</v>
      </c>
      <c r="AE266">
        <f t="shared" si="41"/>
        <v>9.4305107447999994</v>
      </c>
      <c r="AF266" s="9"/>
      <c r="AG266" s="22">
        <v>1.18912</v>
      </c>
      <c r="AH266" s="22">
        <v>385.952</v>
      </c>
      <c r="AI266" s="22">
        <v>-1.5695199999999999E-2</v>
      </c>
      <c r="AJ266" s="22">
        <v>256</v>
      </c>
      <c r="AK266" s="22">
        <v>1.18835</v>
      </c>
      <c r="AL266">
        <f t="shared" si="42"/>
        <v>15.6952</v>
      </c>
      <c r="AM266">
        <f t="shared" si="43"/>
        <v>18.663476224</v>
      </c>
      <c r="AP266" s="9"/>
      <c r="AQ266" s="22">
        <v>0.59097299999999997</v>
      </c>
      <c r="AR266" s="22">
        <v>439.57799999999997</v>
      </c>
      <c r="AS266" s="22">
        <v>-1.59515E-2</v>
      </c>
      <c r="AT266" s="22">
        <v>256</v>
      </c>
      <c r="AU266" s="22">
        <v>0.59023999999999999</v>
      </c>
      <c r="AV266">
        <f t="shared" si="44"/>
        <v>15.951500000000001</v>
      </c>
      <c r="AW266">
        <f t="shared" si="45"/>
        <v>9.4269058095000009</v>
      </c>
      <c r="AX266" s="9"/>
      <c r="AY266" s="22">
        <v>1.18912</v>
      </c>
      <c r="AZ266" s="22">
        <v>519.04499999999996</v>
      </c>
      <c r="BA266" s="22">
        <v>-1.5685999999999999E-2</v>
      </c>
      <c r="BB266" s="22">
        <v>256</v>
      </c>
      <c r="BC266" s="22">
        <v>1.1880500000000001</v>
      </c>
      <c r="BD266">
        <f t="shared" si="46"/>
        <v>15.685999999999998</v>
      </c>
      <c r="BE266">
        <f t="shared" si="47"/>
        <v>18.652536319999996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152.666</v>
      </c>
      <c r="I267" s="22">
        <v>8.3587599999999998E-2</v>
      </c>
      <c r="J267" s="22">
        <v>257</v>
      </c>
      <c r="K267" s="22">
        <v>7.9742400000000005E-2</v>
      </c>
      <c r="L267">
        <f t="shared" si="36"/>
        <v>-83.587599999999995</v>
      </c>
      <c r="M267">
        <f t="shared" si="37"/>
        <v>-48.977151168799992</v>
      </c>
      <c r="N267" s="9"/>
      <c r="O267" s="22">
        <v>1.19415</v>
      </c>
      <c r="P267" s="22">
        <v>244.739</v>
      </c>
      <c r="Q267" s="22">
        <v>-1.5722699999999999E-2</v>
      </c>
      <c r="R267" s="22">
        <v>257</v>
      </c>
      <c r="S267" s="22">
        <v>1.19293</v>
      </c>
      <c r="T267">
        <f t="shared" si="38"/>
        <v>15.7227</v>
      </c>
      <c r="U267">
        <f t="shared" si="39"/>
        <v>18.775262205000001</v>
      </c>
      <c r="X267" s="9"/>
      <c r="Y267" s="22">
        <v>0.58593799999999996</v>
      </c>
      <c r="Z267" s="22">
        <v>311.51</v>
      </c>
      <c r="AA267" s="22">
        <v>-1.5960700000000001E-2</v>
      </c>
      <c r="AB267" s="22">
        <v>257</v>
      </c>
      <c r="AC267" s="22">
        <v>0.58520499999999998</v>
      </c>
      <c r="AD267">
        <f t="shared" si="40"/>
        <v>15.960700000000001</v>
      </c>
      <c r="AE267">
        <f t="shared" si="41"/>
        <v>9.3519806366000005</v>
      </c>
      <c r="AF267" s="9"/>
      <c r="AG267" s="22">
        <v>1.19415</v>
      </c>
      <c r="AH267" s="22">
        <v>386.053</v>
      </c>
      <c r="AI267" s="22">
        <v>-1.5689100000000001E-2</v>
      </c>
      <c r="AJ267" s="22">
        <v>257</v>
      </c>
      <c r="AK267" s="22">
        <v>1.19354</v>
      </c>
      <c r="AL267">
        <f t="shared" si="42"/>
        <v>15.689100000000002</v>
      </c>
      <c r="AM267">
        <f t="shared" si="43"/>
        <v>18.735138765000002</v>
      </c>
      <c r="AP267" s="9"/>
      <c r="AQ267" s="22">
        <v>0.58593799999999996</v>
      </c>
      <c r="AR267" s="22">
        <v>439.67899999999997</v>
      </c>
      <c r="AS267" s="22">
        <v>-1.5957599999999999E-2</v>
      </c>
      <c r="AT267" s="22">
        <v>257</v>
      </c>
      <c r="AU267" s="22">
        <v>0.58526599999999995</v>
      </c>
      <c r="AV267">
        <f t="shared" si="44"/>
        <v>15.957599999999999</v>
      </c>
      <c r="AW267">
        <f t="shared" si="45"/>
        <v>9.3501642287999989</v>
      </c>
      <c r="AX267" s="9"/>
      <c r="AY267" s="22">
        <v>1.19415</v>
      </c>
      <c r="AZ267" s="22">
        <v>519.14599999999996</v>
      </c>
      <c r="BA267" s="22">
        <v>-1.56921E-2</v>
      </c>
      <c r="BB267" s="22">
        <v>257</v>
      </c>
      <c r="BC267" s="22">
        <v>1.1932400000000001</v>
      </c>
      <c r="BD267">
        <f t="shared" si="46"/>
        <v>15.6921</v>
      </c>
      <c r="BE267">
        <f t="shared" si="47"/>
        <v>18.738721215000002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152.767</v>
      </c>
      <c r="I268" s="22">
        <v>8.3496100000000004E-2</v>
      </c>
      <c r="J268" s="22">
        <v>258</v>
      </c>
      <c r="K268" s="22">
        <v>7.9711900000000002E-2</v>
      </c>
      <c r="L268">
        <f t="shared" ref="L268:L331" si="48">-I268/$F$2*1000</f>
        <v>-83.496099999999998</v>
      </c>
      <c r="M268">
        <f t="shared" ref="M268:M331" si="49">L268*G268</f>
        <v>-48.5030514822</v>
      </c>
      <c r="N268" s="9"/>
      <c r="O268" s="22">
        <v>1.19919</v>
      </c>
      <c r="P268" s="22">
        <v>244.839</v>
      </c>
      <c r="Q268" s="22">
        <v>-1.5728800000000001E-2</v>
      </c>
      <c r="R268" s="22">
        <v>258</v>
      </c>
      <c r="S268" s="22">
        <v>1.1984300000000001</v>
      </c>
      <c r="T268">
        <f t="shared" ref="T268:T331" si="50">-Q268/$F$2*1000</f>
        <v>15.728800000000001</v>
      </c>
      <c r="U268">
        <f t="shared" ref="U268:U331" si="51">T268*O268</f>
        <v>18.861819672000003</v>
      </c>
      <c r="X268" s="9"/>
      <c r="Y268" s="22">
        <v>0.58090200000000003</v>
      </c>
      <c r="Z268" s="22">
        <v>311.61</v>
      </c>
      <c r="AA268" s="22">
        <v>-1.5963700000000001E-2</v>
      </c>
      <c r="AB268" s="22">
        <v>258</v>
      </c>
      <c r="AC268" s="22">
        <v>0.58044399999999996</v>
      </c>
      <c r="AD268">
        <f t="shared" ref="AD268:AD331" si="52">-AA268/$F$2*1000</f>
        <v>15.963700000000001</v>
      </c>
      <c r="AE268">
        <f t="shared" ref="AE268:AE331" si="53">AD268*Y268</f>
        <v>9.2733452574000008</v>
      </c>
      <c r="AF268" s="9"/>
      <c r="AG268" s="22">
        <v>1.19919</v>
      </c>
      <c r="AH268" s="22">
        <v>386.154</v>
      </c>
      <c r="AI268" s="22">
        <v>-1.56921E-2</v>
      </c>
      <c r="AJ268" s="22">
        <v>258</v>
      </c>
      <c r="AK268" s="22">
        <v>1.1984300000000001</v>
      </c>
      <c r="AL268">
        <f t="shared" ref="AL268:AL331" si="54">-AI268/$F$2*1000</f>
        <v>15.6921</v>
      </c>
      <c r="AM268">
        <f t="shared" ref="AM268:AM331" si="55">AL268*AG268</f>
        <v>18.817809398999998</v>
      </c>
      <c r="AP268" s="9"/>
      <c r="AQ268" s="22">
        <v>0.58090200000000003</v>
      </c>
      <c r="AR268" s="22">
        <v>439.78</v>
      </c>
      <c r="AS268" s="22">
        <v>-1.5954599999999999E-2</v>
      </c>
      <c r="AT268" s="22">
        <v>258</v>
      </c>
      <c r="AU268" s="22">
        <v>0.57998700000000003</v>
      </c>
      <c r="AV268">
        <f t="shared" ref="AV268:AV331" si="56">-AS268/$F$2*1000</f>
        <v>15.954599999999999</v>
      </c>
      <c r="AW268">
        <f t="shared" ref="AW268:AW331" si="57">AV268*AQ268</f>
        <v>9.2680590491999997</v>
      </c>
      <c r="AX268" s="9"/>
      <c r="AY268" s="22">
        <v>1.19919</v>
      </c>
      <c r="AZ268" s="22">
        <v>519.24699999999996</v>
      </c>
      <c r="BA268" s="22">
        <v>-1.5676900000000001E-2</v>
      </c>
      <c r="BB268" s="22">
        <v>258</v>
      </c>
      <c r="BC268" s="22">
        <v>1.19781</v>
      </c>
      <c r="BD268">
        <f t="shared" ref="BD268:BD331" si="58">-BA268/$F$2*1000</f>
        <v>15.6769</v>
      </c>
      <c r="BE268">
        <f t="shared" ref="BE268:BE331" si="59">BD268*AY268</f>
        <v>18.799581710999998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152.86799999999999</v>
      </c>
      <c r="I269" s="22">
        <v>8.3496100000000004E-2</v>
      </c>
      <c r="J269" s="22">
        <v>259</v>
      </c>
      <c r="K269" s="22">
        <v>7.9681399999999999E-2</v>
      </c>
      <c r="L269">
        <f t="shared" si="48"/>
        <v>-83.496099999999998</v>
      </c>
      <c r="M269">
        <f t="shared" si="49"/>
        <v>-48.082648618699999</v>
      </c>
      <c r="N269" s="9"/>
      <c r="O269" s="22">
        <v>1.2042200000000001</v>
      </c>
      <c r="P269" s="22">
        <v>244.94</v>
      </c>
      <c r="Q269" s="22">
        <v>-1.5722699999999999E-2</v>
      </c>
      <c r="R269" s="22">
        <v>259</v>
      </c>
      <c r="S269" s="22">
        <v>1.2030000000000001</v>
      </c>
      <c r="T269">
        <f t="shared" si="50"/>
        <v>15.7227</v>
      </c>
      <c r="U269">
        <f t="shared" si="51"/>
        <v>18.933589794</v>
      </c>
      <c r="X269" s="9"/>
      <c r="Y269" s="22">
        <v>0.57586700000000002</v>
      </c>
      <c r="Z269" s="22">
        <v>311.71100000000001</v>
      </c>
      <c r="AA269" s="22">
        <v>-1.5963700000000001E-2</v>
      </c>
      <c r="AB269" s="22">
        <v>259</v>
      </c>
      <c r="AC269" s="22">
        <v>0.57528699999999999</v>
      </c>
      <c r="AD269">
        <f t="shared" si="52"/>
        <v>15.963700000000001</v>
      </c>
      <c r="AE269">
        <f t="shared" si="53"/>
        <v>9.192968027900001</v>
      </c>
      <c r="AF269" s="9"/>
      <c r="AG269" s="22">
        <v>1.2042200000000001</v>
      </c>
      <c r="AH269" s="22">
        <v>386.25400000000002</v>
      </c>
      <c r="AI269" s="22">
        <v>-1.5682999999999999E-2</v>
      </c>
      <c r="AJ269" s="22">
        <v>259</v>
      </c>
      <c r="AK269" s="22">
        <v>1.2033100000000001</v>
      </c>
      <c r="AL269">
        <f t="shared" si="54"/>
        <v>15.683</v>
      </c>
      <c r="AM269">
        <f t="shared" si="55"/>
        <v>18.885782259999999</v>
      </c>
      <c r="AP269" s="9"/>
      <c r="AQ269" s="22">
        <v>0.57586700000000002</v>
      </c>
      <c r="AR269" s="22">
        <v>439.88</v>
      </c>
      <c r="AS269" s="22">
        <v>-1.5954599999999999E-2</v>
      </c>
      <c r="AT269" s="22">
        <v>259</v>
      </c>
      <c r="AU269" s="22">
        <v>0.57516500000000004</v>
      </c>
      <c r="AV269">
        <f t="shared" si="56"/>
        <v>15.954599999999999</v>
      </c>
      <c r="AW269">
        <f t="shared" si="57"/>
        <v>9.1877276382000002</v>
      </c>
      <c r="AX269" s="9"/>
      <c r="AY269" s="22">
        <v>1.2042200000000001</v>
      </c>
      <c r="AZ269" s="22">
        <v>519.34799999999996</v>
      </c>
      <c r="BA269" s="22">
        <v>-1.5676900000000001E-2</v>
      </c>
      <c r="BB269" s="22">
        <v>259</v>
      </c>
      <c r="BC269" s="22">
        <v>1.2030000000000001</v>
      </c>
      <c r="BD269">
        <f t="shared" si="58"/>
        <v>15.6769</v>
      </c>
      <c r="BE269">
        <f t="shared" si="59"/>
        <v>18.878436518000001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152.96799999999999</v>
      </c>
      <c r="I270" s="22">
        <v>9.4604499999999994E-2</v>
      </c>
      <c r="J270" s="22">
        <v>260</v>
      </c>
      <c r="K270" s="22">
        <v>7.9742400000000005E-2</v>
      </c>
      <c r="L270">
        <f t="shared" si="48"/>
        <v>-94.604499999999987</v>
      </c>
      <c r="M270">
        <f t="shared" si="49"/>
        <v>-54.003181339499989</v>
      </c>
      <c r="N270" s="9"/>
      <c r="O270" s="22">
        <v>1.20926</v>
      </c>
      <c r="P270" s="22">
        <v>245.041</v>
      </c>
      <c r="Q270" s="22">
        <v>-1.5728800000000001E-2</v>
      </c>
      <c r="R270" s="22">
        <v>260</v>
      </c>
      <c r="S270" s="22">
        <v>1.2081900000000001</v>
      </c>
      <c r="T270">
        <f t="shared" si="50"/>
        <v>15.728800000000001</v>
      </c>
      <c r="U270">
        <f t="shared" si="51"/>
        <v>19.020208688</v>
      </c>
      <c r="X270" s="9"/>
      <c r="Y270" s="22">
        <v>0.57083099999999998</v>
      </c>
      <c r="Z270" s="22">
        <v>311.81200000000001</v>
      </c>
      <c r="AA270" s="22">
        <v>-1.59668E-2</v>
      </c>
      <c r="AB270" s="22">
        <v>260</v>
      </c>
      <c r="AC270" s="22">
        <v>0.56997699999999996</v>
      </c>
      <c r="AD270">
        <f t="shared" si="52"/>
        <v>15.966799999999999</v>
      </c>
      <c r="AE270">
        <f t="shared" si="53"/>
        <v>9.1143444107999994</v>
      </c>
      <c r="AF270" s="9"/>
      <c r="AG270" s="22">
        <v>1.20926</v>
      </c>
      <c r="AH270" s="22">
        <v>386.35500000000002</v>
      </c>
      <c r="AI270" s="22">
        <v>-1.5685999999999999E-2</v>
      </c>
      <c r="AJ270" s="22">
        <v>260</v>
      </c>
      <c r="AK270" s="22">
        <v>1.2081900000000001</v>
      </c>
      <c r="AL270">
        <f t="shared" si="54"/>
        <v>15.685999999999998</v>
      </c>
      <c r="AM270">
        <f t="shared" si="55"/>
        <v>18.968452359999997</v>
      </c>
      <c r="AP270" s="9"/>
      <c r="AQ270" s="22">
        <v>0.57083099999999998</v>
      </c>
      <c r="AR270" s="22">
        <v>439.98099999999999</v>
      </c>
      <c r="AS270" s="22">
        <v>-1.5957599999999999E-2</v>
      </c>
      <c r="AT270" s="22">
        <v>260</v>
      </c>
      <c r="AU270" s="22">
        <v>0.57006800000000002</v>
      </c>
      <c r="AV270">
        <f t="shared" si="56"/>
        <v>15.957599999999999</v>
      </c>
      <c r="AW270">
        <f t="shared" si="57"/>
        <v>9.1090927655999998</v>
      </c>
      <c r="AX270" s="9"/>
      <c r="AY270" s="22">
        <v>1.20926</v>
      </c>
      <c r="AZ270" s="22">
        <v>519.44799999999998</v>
      </c>
      <c r="BA270" s="22">
        <v>-1.5676900000000001E-2</v>
      </c>
      <c r="BB270" s="22">
        <v>260</v>
      </c>
      <c r="BC270" s="22">
        <v>1.2084999999999999</v>
      </c>
      <c r="BD270">
        <f t="shared" si="58"/>
        <v>15.6769</v>
      </c>
      <c r="BE270">
        <f t="shared" si="59"/>
        <v>18.957448094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153.06899999999999</v>
      </c>
      <c r="I271" s="22">
        <v>9.5336900000000002E-2</v>
      </c>
      <c r="J271" s="22">
        <v>261</v>
      </c>
      <c r="K271" s="22">
        <v>7.9925499999999997E-2</v>
      </c>
      <c r="L271">
        <f t="shared" si="48"/>
        <v>-95.3369</v>
      </c>
      <c r="M271">
        <f t="shared" si="49"/>
        <v>-53.941236672399995</v>
      </c>
      <c r="N271" s="9"/>
      <c r="O271" s="22">
        <v>1.2142900000000001</v>
      </c>
      <c r="P271" s="22">
        <v>245.142</v>
      </c>
      <c r="Q271" s="22">
        <v>-1.57196E-2</v>
      </c>
      <c r="R271" s="22">
        <v>261</v>
      </c>
      <c r="S271" s="22">
        <v>1.2133799999999999</v>
      </c>
      <c r="T271">
        <f t="shared" si="50"/>
        <v>15.7196</v>
      </c>
      <c r="U271">
        <f t="shared" si="51"/>
        <v>19.088153084000002</v>
      </c>
      <c r="X271" s="9"/>
      <c r="Y271" s="22">
        <v>0.56579599999999997</v>
      </c>
      <c r="Z271" s="22">
        <v>311.91300000000001</v>
      </c>
      <c r="AA271" s="22">
        <v>-1.5969799999999999E-2</v>
      </c>
      <c r="AB271" s="22">
        <v>261</v>
      </c>
      <c r="AC271" s="22">
        <v>0.56512499999999999</v>
      </c>
      <c r="AD271">
        <f t="shared" si="52"/>
        <v>15.969799999999999</v>
      </c>
      <c r="AE271">
        <f t="shared" si="53"/>
        <v>9.0356489607999997</v>
      </c>
      <c r="AF271" s="9"/>
      <c r="AG271" s="22">
        <v>1.2142900000000001</v>
      </c>
      <c r="AH271" s="22">
        <v>386.45600000000002</v>
      </c>
      <c r="AI271" s="22">
        <v>-1.5676900000000001E-2</v>
      </c>
      <c r="AJ271" s="22">
        <v>261</v>
      </c>
      <c r="AK271" s="22">
        <v>1.2136800000000001</v>
      </c>
      <c r="AL271">
        <f t="shared" si="54"/>
        <v>15.6769</v>
      </c>
      <c r="AM271">
        <f t="shared" si="55"/>
        <v>19.036302901000003</v>
      </c>
      <c r="AP271" s="9"/>
      <c r="AQ271" s="22">
        <v>0.56579599999999997</v>
      </c>
      <c r="AR271" s="22">
        <v>440.08199999999999</v>
      </c>
      <c r="AS271" s="22">
        <v>-1.5957599999999999E-2</v>
      </c>
      <c r="AT271" s="22">
        <v>261</v>
      </c>
      <c r="AU271" s="22">
        <v>0.56503300000000001</v>
      </c>
      <c r="AV271">
        <f t="shared" si="56"/>
        <v>15.957599999999999</v>
      </c>
      <c r="AW271">
        <f t="shared" si="57"/>
        <v>9.0287462495999993</v>
      </c>
      <c r="AX271" s="9"/>
      <c r="AY271" s="22">
        <v>1.2142900000000001</v>
      </c>
      <c r="AZ271" s="22">
        <v>519.54899999999998</v>
      </c>
      <c r="BA271" s="22">
        <v>-1.5673800000000002E-2</v>
      </c>
      <c r="BB271" s="22">
        <v>261</v>
      </c>
      <c r="BC271" s="22">
        <v>1.2124600000000001</v>
      </c>
      <c r="BD271">
        <f t="shared" si="58"/>
        <v>15.673800000000002</v>
      </c>
      <c r="BE271">
        <f t="shared" si="59"/>
        <v>19.032538602000002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153.16999999999999</v>
      </c>
      <c r="I272" s="22">
        <v>9.5306399999999999E-2</v>
      </c>
      <c r="J272" s="22">
        <v>262</v>
      </c>
      <c r="K272" s="22">
        <v>7.9956100000000002E-2</v>
      </c>
      <c r="L272">
        <f t="shared" si="48"/>
        <v>-95.306399999999996</v>
      </c>
      <c r="M272">
        <f t="shared" si="49"/>
        <v>-53.444016863999998</v>
      </c>
      <c r="N272" s="9"/>
      <c r="O272" s="22">
        <v>1.21933</v>
      </c>
      <c r="P272" s="22">
        <v>245.24199999999999</v>
      </c>
      <c r="Q272" s="22">
        <v>-1.5725699999999999E-2</v>
      </c>
      <c r="R272" s="22">
        <v>262</v>
      </c>
      <c r="S272" s="22">
        <v>1.2188699999999999</v>
      </c>
      <c r="T272">
        <f t="shared" si="50"/>
        <v>15.725699999999998</v>
      </c>
      <c r="U272">
        <f t="shared" si="51"/>
        <v>19.174817780999998</v>
      </c>
      <c r="X272" s="9"/>
      <c r="Y272" s="22">
        <v>0.56076000000000004</v>
      </c>
      <c r="Z272" s="22">
        <v>312.01299999999998</v>
      </c>
      <c r="AA272" s="22">
        <v>-1.5979E-2</v>
      </c>
      <c r="AB272" s="22">
        <v>262</v>
      </c>
      <c r="AC272" s="22">
        <v>0.56011999999999995</v>
      </c>
      <c r="AD272">
        <f t="shared" si="52"/>
        <v>15.979000000000001</v>
      </c>
      <c r="AE272">
        <f t="shared" si="53"/>
        <v>8.960384040000001</v>
      </c>
      <c r="AF272" s="9"/>
      <c r="AG272" s="22">
        <v>1.21933</v>
      </c>
      <c r="AH272" s="22">
        <v>386.55700000000002</v>
      </c>
      <c r="AI272" s="22">
        <v>-1.5685999999999999E-2</v>
      </c>
      <c r="AJ272" s="22">
        <v>262</v>
      </c>
      <c r="AK272" s="22">
        <v>1.2188699999999999</v>
      </c>
      <c r="AL272">
        <f t="shared" si="54"/>
        <v>15.685999999999998</v>
      </c>
      <c r="AM272">
        <f t="shared" si="55"/>
        <v>19.126410379999999</v>
      </c>
      <c r="AP272" s="9"/>
      <c r="AQ272" s="22">
        <v>0.56076000000000004</v>
      </c>
      <c r="AR272" s="22">
        <v>440.18200000000002</v>
      </c>
      <c r="AS272" s="22">
        <v>-1.5960700000000001E-2</v>
      </c>
      <c r="AT272" s="22">
        <v>262</v>
      </c>
      <c r="AU272" s="22">
        <v>0.55990600000000001</v>
      </c>
      <c r="AV272">
        <f t="shared" si="56"/>
        <v>15.960700000000001</v>
      </c>
      <c r="AW272">
        <f t="shared" si="57"/>
        <v>8.9501221320000006</v>
      </c>
      <c r="AX272" s="9"/>
      <c r="AY272" s="22">
        <v>1.21933</v>
      </c>
      <c r="AZ272" s="22">
        <v>519.65</v>
      </c>
      <c r="BA272" s="22">
        <v>-1.5676900000000001E-2</v>
      </c>
      <c r="BB272" s="22">
        <v>262</v>
      </c>
      <c r="BC272" s="22">
        <v>1.2185699999999999</v>
      </c>
      <c r="BD272">
        <f t="shared" si="58"/>
        <v>15.6769</v>
      </c>
      <c r="BE272">
        <f t="shared" si="59"/>
        <v>19.115314477000002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153.27000000000001</v>
      </c>
      <c r="I273" s="22">
        <v>9.5275899999999997E-2</v>
      </c>
      <c r="J273" s="22">
        <v>263</v>
      </c>
      <c r="K273" s="22">
        <v>7.9925499999999997E-2</v>
      </c>
      <c r="L273">
        <f t="shared" si="48"/>
        <v>-95.275899999999993</v>
      </c>
      <c r="M273">
        <f t="shared" si="49"/>
        <v>-52.947199527499997</v>
      </c>
      <c r="N273" s="9"/>
      <c r="O273" s="22">
        <v>1.22437</v>
      </c>
      <c r="P273" s="22">
        <v>245.34299999999999</v>
      </c>
      <c r="Q273" s="22">
        <v>-1.5713499999999998E-2</v>
      </c>
      <c r="R273" s="22">
        <v>263</v>
      </c>
      <c r="S273" s="22">
        <v>1.2237499999999999</v>
      </c>
      <c r="T273">
        <f t="shared" si="50"/>
        <v>15.713499999999998</v>
      </c>
      <c r="U273">
        <f t="shared" si="51"/>
        <v>19.239137994999997</v>
      </c>
      <c r="X273" s="9"/>
      <c r="Y273" s="22">
        <v>0.55572500000000002</v>
      </c>
      <c r="Z273" s="22">
        <v>312.11399999999998</v>
      </c>
      <c r="AA273" s="22">
        <v>-1.5979E-2</v>
      </c>
      <c r="AB273" s="22">
        <v>263</v>
      </c>
      <c r="AC273" s="22">
        <v>0.55502300000000004</v>
      </c>
      <c r="AD273">
        <f t="shared" si="52"/>
        <v>15.979000000000001</v>
      </c>
      <c r="AE273">
        <f t="shared" si="53"/>
        <v>8.8799297750000008</v>
      </c>
      <c r="AF273" s="9"/>
      <c r="AG273" s="22">
        <v>1.22437</v>
      </c>
      <c r="AH273" s="22">
        <v>386.65699999999998</v>
      </c>
      <c r="AI273" s="22">
        <v>-1.5676900000000001E-2</v>
      </c>
      <c r="AJ273" s="22">
        <v>263</v>
      </c>
      <c r="AK273" s="22">
        <v>1.2231399999999999</v>
      </c>
      <c r="AL273">
        <f t="shared" si="54"/>
        <v>15.6769</v>
      </c>
      <c r="AM273">
        <f t="shared" si="55"/>
        <v>19.194326052999998</v>
      </c>
      <c r="AP273" s="9"/>
      <c r="AQ273" s="22">
        <v>0.55572500000000002</v>
      </c>
      <c r="AR273" s="22">
        <v>440.28300000000002</v>
      </c>
      <c r="AS273" s="22">
        <v>-1.5960700000000001E-2</v>
      </c>
      <c r="AT273" s="22">
        <v>263</v>
      </c>
      <c r="AU273" s="22">
        <v>0.55481000000000003</v>
      </c>
      <c r="AV273">
        <f t="shared" si="56"/>
        <v>15.960700000000001</v>
      </c>
      <c r="AW273">
        <f t="shared" si="57"/>
        <v>8.8697600075000018</v>
      </c>
      <c r="AX273" s="9"/>
      <c r="AY273" s="22">
        <v>1.22437</v>
      </c>
      <c r="AZ273" s="22">
        <v>519.75</v>
      </c>
      <c r="BA273" s="22">
        <v>-1.5673800000000002E-2</v>
      </c>
      <c r="BB273" s="22">
        <v>263</v>
      </c>
      <c r="BC273" s="22">
        <v>1.2237499999999999</v>
      </c>
      <c r="BD273">
        <f t="shared" si="58"/>
        <v>15.673800000000002</v>
      </c>
      <c r="BE273">
        <f t="shared" si="59"/>
        <v>19.190530506000002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153.37100000000001</v>
      </c>
      <c r="I274" s="22">
        <v>9.5153799999999997E-2</v>
      </c>
      <c r="J274" s="22">
        <v>264</v>
      </c>
      <c r="K274" s="22">
        <v>7.9956100000000002E-2</v>
      </c>
      <c r="L274">
        <f t="shared" si="48"/>
        <v>-95.15379999999999</v>
      </c>
      <c r="M274">
        <f t="shared" si="49"/>
        <v>-52.400246121999999</v>
      </c>
      <c r="N274" s="9"/>
      <c r="O274" s="22">
        <v>1.2294</v>
      </c>
      <c r="P274" s="22">
        <v>245.44399999999999</v>
      </c>
      <c r="Q274" s="22">
        <v>-1.5701300000000001E-2</v>
      </c>
      <c r="R274" s="22">
        <v>264</v>
      </c>
      <c r="S274" s="22">
        <v>1.22742</v>
      </c>
      <c r="T274">
        <f t="shared" si="50"/>
        <v>15.701300000000002</v>
      </c>
      <c r="U274">
        <f t="shared" si="51"/>
        <v>19.303178220000003</v>
      </c>
      <c r="X274" s="9"/>
      <c r="Y274" s="22">
        <v>0.55069000000000001</v>
      </c>
      <c r="Z274" s="22">
        <v>312.21499999999997</v>
      </c>
      <c r="AA274" s="22">
        <v>-1.5976000000000001E-2</v>
      </c>
      <c r="AB274" s="22">
        <v>264</v>
      </c>
      <c r="AC274" s="22">
        <v>0.54992700000000005</v>
      </c>
      <c r="AD274">
        <f t="shared" si="52"/>
        <v>15.976000000000001</v>
      </c>
      <c r="AE274">
        <f t="shared" si="53"/>
        <v>8.7978234400000002</v>
      </c>
      <c r="AF274" s="9"/>
      <c r="AG274" s="22">
        <v>1.2294</v>
      </c>
      <c r="AH274" s="22">
        <v>386.75799999999998</v>
      </c>
      <c r="AI274" s="22">
        <v>-1.56677E-2</v>
      </c>
      <c r="AJ274" s="22">
        <v>264</v>
      </c>
      <c r="AK274" s="22">
        <v>1.2283299999999999</v>
      </c>
      <c r="AL274">
        <f t="shared" si="54"/>
        <v>15.6677</v>
      </c>
      <c r="AM274">
        <f t="shared" si="55"/>
        <v>19.261870380000001</v>
      </c>
      <c r="AP274" s="9"/>
      <c r="AQ274" s="22">
        <v>0.55069000000000001</v>
      </c>
      <c r="AR274" s="22">
        <v>440.38400000000001</v>
      </c>
      <c r="AS274" s="22">
        <v>-1.5963700000000001E-2</v>
      </c>
      <c r="AT274" s="22">
        <v>264</v>
      </c>
      <c r="AU274" s="22">
        <v>0.54989600000000005</v>
      </c>
      <c r="AV274">
        <f t="shared" si="56"/>
        <v>15.963700000000001</v>
      </c>
      <c r="AW274">
        <f t="shared" si="57"/>
        <v>8.7910499530000017</v>
      </c>
      <c r="AX274" s="9"/>
      <c r="AY274" s="22">
        <v>1.2294</v>
      </c>
      <c r="AZ274" s="22">
        <v>519.851</v>
      </c>
      <c r="BA274" s="22">
        <v>-1.5670799999999999E-2</v>
      </c>
      <c r="BB274" s="22">
        <v>264</v>
      </c>
      <c r="BC274" s="22">
        <v>1.22803</v>
      </c>
      <c r="BD274">
        <f t="shared" si="58"/>
        <v>15.670799999999998</v>
      </c>
      <c r="BE274">
        <f t="shared" si="59"/>
        <v>19.265681519999998</v>
      </c>
    </row>
    <row r="275" spans="6:101">
      <c r="F275" s="9"/>
      <c r="G275" s="22">
        <v>0.54565399999999997</v>
      </c>
      <c r="H275" s="22">
        <v>153.47200000000001</v>
      </c>
      <c r="I275" s="22">
        <v>8.3496100000000004E-2</v>
      </c>
      <c r="J275" s="22">
        <v>265</v>
      </c>
      <c r="K275" s="22">
        <v>7.9742400000000005E-2</v>
      </c>
      <c r="L275">
        <f t="shared" si="48"/>
        <v>-83.496099999999998</v>
      </c>
      <c r="M275">
        <f t="shared" si="49"/>
        <v>-45.5599809494</v>
      </c>
      <c r="N275" s="9"/>
      <c r="O275" s="22">
        <v>1.23444</v>
      </c>
      <c r="P275" s="22">
        <v>245.54400000000001</v>
      </c>
      <c r="Q275" s="22">
        <v>-1.5698199999999999E-2</v>
      </c>
      <c r="R275" s="22">
        <v>265</v>
      </c>
      <c r="S275" s="22">
        <v>1.23383</v>
      </c>
      <c r="T275">
        <f t="shared" si="50"/>
        <v>15.698199999999998</v>
      </c>
      <c r="U275">
        <f t="shared" si="51"/>
        <v>19.378486007999996</v>
      </c>
      <c r="X275" s="9"/>
      <c r="Y275" s="22">
        <v>0.54565399999999997</v>
      </c>
      <c r="Z275" s="22">
        <v>312.315</v>
      </c>
      <c r="AA275" s="22">
        <v>-1.5979E-2</v>
      </c>
      <c r="AB275" s="22">
        <v>265</v>
      </c>
      <c r="AC275" s="22">
        <v>0.54483000000000004</v>
      </c>
      <c r="AD275">
        <f t="shared" si="52"/>
        <v>15.979000000000001</v>
      </c>
      <c r="AE275">
        <f t="shared" si="53"/>
        <v>8.7190052659999999</v>
      </c>
      <c r="AF275" s="9"/>
      <c r="AG275" s="22">
        <v>1.23444</v>
      </c>
      <c r="AH275" s="22">
        <v>386.85899999999998</v>
      </c>
      <c r="AI275" s="22">
        <v>-1.56799E-2</v>
      </c>
      <c r="AJ275" s="22">
        <v>265</v>
      </c>
      <c r="AK275" s="22">
        <v>1.2335199999999999</v>
      </c>
      <c r="AL275">
        <f t="shared" si="54"/>
        <v>15.6799</v>
      </c>
      <c r="AM275">
        <f t="shared" si="55"/>
        <v>19.355895755999999</v>
      </c>
      <c r="AP275" s="9"/>
      <c r="AQ275" s="22">
        <v>0.54565399999999997</v>
      </c>
      <c r="AR275" s="22">
        <v>440.48399999999998</v>
      </c>
      <c r="AS275" s="22">
        <v>-1.59668E-2</v>
      </c>
      <c r="AT275" s="22">
        <v>265</v>
      </c>
      <c r="AU275" s="22">
        <v>0.54495199999999999</v>
      </c>
      <c r="AV275">
        <f t="shared" si="56"/>
        <v>15.966799999999999</v>
      </c>
      <c r="AW275">
        <f t="shared" si="57"/>
        <v>8.7123482871999993</v>
      </c>
      <c r="AX275" s="9"/>
      <c r="AY275" s="22">
        <v>1.23444</v>
      </c>
      <c r="AZ275" s="22">
        <v>519.952</v>
      </c>
      <c r="BA275" s="22">
        <v>-1.5655499999999999E-2</v>
      </c>
      <c r="BB275" s="22">
        <v>265</v>
      </c>
      <c r="BC275" s="22">
        <v>1.2335199999999999</v>
      </c>
      <c r="BD275">
        <f t="shared" si="58"/>
        <v>15.6555</v>
      </c>
      <c r="BE275">
        <f t="shared" si="59"/>
        <v>19.325775419999999</v>
      </c>
    </row>
    <row r="276" spans="6:101">
      <c r="F276" s="9"/>
      <c r="G276" s="22">
        <v>0.54061899999999996</v>
      </c>
      <c r="H276" s="22">
        <v>153.57300000000001</v>
      </c>
      <c r="I276" s="22">
        <v>8.3038299999999995E-2</v>
      </c>
      <c r="J276" s="22">
        <v>266</v>
      </c>
      <c r="K276" s="22">
        <v>7.9772899999999994E-2</v>
      </c>
      <c r="L276">
        <f t="shared" si="48"/>
        <v>-83.038299999999992</v>
      </c>
      <c r="M276">
        <f t="shared" si="49"/>
        <v>-44.892082707699991</v>
      </c>
      <c r="N276" s="9"/>
      <c r="O276" s="22">
        <v>1.2394700000000001</v>
      </c>
      <c r="P276" s="22">
        <v>245.64500000000001</v>
      </c>
      <c r="Q276" s="22">
        <v>-1.5710399999999999E-2</v>
      </c>
      <c r="R276" s="22">
        <v>266</v>
      </c>
      <c r="S276" s="22">
        <v>1.23871</v>
      </c>
      <c r="T276">
        <f t="shared" si="50"/>
        <v>15.7104</v>
      </c>
      <c r="U276">
        <f t="shared" si="51"/>
        <v>19.472569488000001</v>
      </c>
      <c r="X276" s="9"/>
      <c r="Y276" s="22">
        <v>0.54061899999999996</v>
      </c>
      <c r="Z276" s="22">
        <v>312.416</v>
      </c>
      <c r="AA276" s="22">
        <v>-1.5979E-2</v>
      </c>
      <c r="AB276" s="22">
        <v>266</v>
      </c>
      <c r="AC276" s="22">
        <v>0.53979500000000002</v>
      </c>
      <c r="AD276">
        <f t="shared" si="52"/>
        <v>15.979000000000001</v>
      </c>
      <c r="AE276">
        <f t="shared" si="53"/>
        <v>8.6385510009999997</v>
      </c>
      <c r="AF276" s="9"/>
      <c r="AG276" s="22">
        <v>1.2394700000000001</v>
      </c>
      <c r="AH276" s="22">
        <v>386.959</v>
      </c>
      <c r="AI276" s="22">
        <v>-1.56647E-2</v>
      </c>
      <c r="AJ276" s="22">
        <v>266</v>
      </c>
      <c r="AK276" s="22">
        <v>1.2390099999999999</v>
      </c>
      <c r="AL276">
        <f t="shared" si="54"/>
        <v>15.6647</v>
      </c>
      <c r="AM276">
        <f t="shared" si="55"/>
        <v>19.415925709</v>
      </c>
      <c r="AP276" s="9"/>
      <c r="AQ276" s="22">
        <v>0.54061899999999996</v>
      </c>
      <c r="AR276" s="22">
        <v>440.58499999999998</v>
      </c>
      <c r="AS276" s="22">
        <v>-1.5960700000000001E-2</v>
      </c>
      <c r="AT276" s="22">
        <v>266</v>
      </c>
      <c r="AU276" s="22">
        <v>0.53979500000000002</v>
      </c>
      <c r="AV276">
        <f t="shared" si="56"/>
        <v>15.960700000000001</v>
      </c>
      <c r="AW276">
        <f t="shared" si="57"/>
        <v>8.6286576732999993</v>
      </c>
      <c r="AX276" s="9"/>
      <c r="AY276" s="22">
        <v>1.2394700000000001</v>
      </c>
      <c r="AZ276" s="22">
        <v>520.05200000000002</v>
      </c>
      <c r="BA276" s="22">
        <v>-1.56525E-2</v>
      </c>
      <c r="BB276" s="22">
        <v>266</v>
      </c>
      <c r="BC276" s="22">
        <v>1.2383999999999999</v>
      </c>
      <c r="BD276">
        <f t="shared" si="58"/>
        <v>15.6525</v>
      </c>
      <c r="BE276">
        <f t="shared" si="59"/>
        <v>19.400804175000001</v>
      </c>
    </row>
    <row r="277" spans="6:101">
      <c r="F277" s="9"/>
      <c r="G277" s="22">
        <v>0.53558300000000003</v>
      </c>
      <c r="H277" s="22">
        <v>153.673</v>
      </c>
      <c r="I277" s="22">
        <v>8.3923300000000006E-2</v>
      </c>
      <c r="J277" s="22">
        <v>267</v>
      </c>
      <c r="K277" s="22">
        <v>7.9803499999999999E-2</v>
      </c>
      <c r="L277">
        <f t="shared" si="48"/>
        <v>-83.923300000000012</v>
      </c>
      <c r="M277">
        <f t="shared" si="49"/>
        <v>-44.947892783900009</v>
      </c>
      <c r="N277" s="9"/>
      <c r="O277" s="22">
        <v>1.24451</v>
      </c>
      <c r="P277" s="22">
        <v>245.74600000000001</v>
      </c>
      <c r="Q277" s="22">
        <v>-1.56921E-2</v>
      </c>
      <c r="R277" s="22">
        <v>267</v>
      </c>
      <c r="S277" s="22">
        <v>1.24359</v>
      </c>
      <c r="T277">
        <f t="shared" si="50"/>
        <v>15.6921</v>
      </c>
      <c r="U277">
        <f t="shared" si="51"/>
        <v>19.528975371000001</v>
      </c>
      <c r="X277" s="9"/>
      <c r="Y277" s="22">
        <v>0.53558300000000003</v>
      </c>
      <c r="Z277" s="22">
        <v>312.517</v>
      </c>
      <c r="AA277" s="22">
        <v>-1.5979E-2</v>
      </c>
      <c r="AB277" s="22">
        <v>267</v>
      </c>
      <c r="AC277" s="22">
        <v>0.53338600000000003</v>
      </c>
      <c r="AD277">
        <f t="shared" si="52"/>
        <v>15.979000000000001</v>
      </c>
      <c r="AE277">
        <f t="shared" si="53"/>
        <v>8.5580807570000008</v>
      </c>
      <c r="AF277" s="9"/>
      <c r="AG277" s="22">
        <v>1.24451</v>
      </c>
      <c r="AH277" s="22">
        <v>387.06</v>
      </c>
      <c r="AI277" s="22">
        <v>-1.5661600000000001E-2</v>
      </c>
      <c r="AJ277" s="22">
        <v>267</v>
      </c>
      <c r="AK277" s="22">
        <v>1.24329</v>
      </c>
      <c r="AL277">
        <f t="shared" si="54"/>
        <v>15.661600000000002</v>
      </c>
      <c r="AM277">
        <f t="shared" si="55"/>
        <v>19.491017816000003</v>
      </c>
      <c r="AP277" s="9"/>
      <c r="AQ277" s="22">
        <v>0.53558300000000003</v>
      </c>
      <c r="AR277" s="22">
        <v>440.68599999999998</v>
      </c>
      <c r="AS277" s="22">
        <v>-1.5969799999999999E-2</v>
      </c>
      <c r="AT277" s="22">
        <v>267</v>
      </c>
      <c r="AU277" s="22">
        <v>0.53478999999999999</v>
      </c>
      <c r="AV277">
        <f t="shared" si="56"/>
        <v>15.969799999999999</v>
      </c>
      <c r="AW277">
        <f t="shared" si="57"/>
        <v>8.5531533934000006</v>
      </c>
      <c r="AX277" s="9"/>
      <c r="AY277" s="22">
        <v>1.24451</v>
      </c>
      <c r="AZ277" s="22">
        <v>520.15300000000002</v>
      </c>
      <c r="BA277" s="22">
        <v>-1.5649400000000001E-2</v>
      </c>
      <c r="BB277" s="22">
        <v>267</v>
      </c>
      <c r="BC277" s="22">
        <v>1.24329</v>
      </c>
      <c r="BD277">
        <f t="shared" si="58"/>
        <v>15.6494</v>
      </c>
      <c r="BE277">
        <f t="shared" si="59"/>
        <v>19.475834794000001</v>
      </c>
    </row>
    <row r="278" spans="6:101">
      <c r="F278" s="9"/>
      <c r="G278" s="22">
        <v>0.53054800000000002</v>
      </c>
      <c r="H278" s="22">
        <v>153.774</v>
      </c>
      <c r="I278" s="22">
        <v>8.3892800000000003E-2</v>
      </c>
      <c r="J278" s="22">
        <v>268</v>
      </c>
      <c r="K278" s="22">
        <v>7.9711900000000002E-2</v>
      </c>
      <c r="L278">
        <f t="shared" si="48"/>
        <v>-83.892800000000008</v>
      </c>
      <c r="M278">
        <f t="shared" si="49"/>
        <v>-44.509157254400009</v>
      </c>
      <c r="N278" s="9"/>
      <c r="O278" s="22">
        <v>1.2495400000000001</v>
      </c>
      <c r="P278" s="22">
        <v>245.846</v>
      </c>
      <c r="Q278" s="22">
        <v>-1.5698199999999999E-2</v>
      </c>
      <c r="R278" s="22">
        <v>268</v>
      </c>
      <c r="S278" s="22">
        <v>1.24878</v>
      </c>
      <c r="T278">
        <f t="shared" si="50"/>
        <v>15.698199999999998</v>
      </c>
      <c r="U278">
        <f t="shared" si="51"/>
        <v>19.615528827999999</v>
      </c>
      <c r="X278" s="9"/>
      <c r="Y278" s="22">
        <v>0.53054800000000002</v>
      </c>
      <c r="Z278" s="22">
        <v>312.61799999999999</v>
      </c>
      <c r="AA278" s="22">
        <v>-1.5979E-2</v>
      </c>
      <c r="AB278" s="22">
        <v>268</v>
      </c>
      <c r="AC278" s="22">
        <v>0.52993800000000002</v>
      </c>
      <c r="AD278">
        <f t="shared" si="52"/>
        <v>15.979000000000001</v>
      </c>
      <c r="AE278">
        <f t="shared" si="53"/>
        <v>8.4776264920000006</v>
      </c>
      <c r="AF278" s="9"/>
      <c r="AG278" s="22">
        <v>1.2495400000000001</v>
      </c>
      <c r="AH278" s="22">
        <v>387.161</v>
      </c>
      <c r="AI278" s="22">
        <v>-1.56677E-2</v>
      </c>
      <c r="AJ278" s="22">
        <v>268</v>
      </c>
      <c r="AK278" s="22">
        <v>1.24908</v>
      </c>
      <c r="AL278">
        <f t="shared" si="54"/>
        <v>15.6677</v>
      </c>
      <c r="AM278">
        <f t="shared" si="55"/>
        <v>19.577417858</v>
      </c>
      <c r="AP278" s="9"/>
      <c r="AQ278" s="22">
        <v>0.53054800000000002</v>
      </c>
      <c r="AR278" s="22">
        <v>440.78699999999998</v>
      </c>
      <c r="AS278" s="22">
        <v>-1.5985099999999999E-2</v>
      </c>
      <c r="AT278" s="22">
        <v>268</v>
      </c>
      <c r="AU278" s="22">
        <v>0.52963300000000002</v>
      </c>
      <c r="AV278">
        <f t="shared" si="56"/>
        <v>15.985099999999999</v>
      </c>
      <c r="AW278">
        <f t="shared" si="57"/>
        <v>8.4808628347999999</v>
      </c>
      <c r="AX278" s="9"/>
      <c r="AY278" s="22">
        <v>1.2495400000000001</v>
      </c>
      <c r="AZ278" s="22">
        <v>520.25400000000002</v>
      </c>
      <c r="BA278" s="22">
        <v>-1.56525E-2</v>
      </c>
      <c r="BB278" s="22">
        <v>268</v>
      </c>
      <c r="BC278" s="22">
        <v>1.24878</v>
      </c>
      <c r="BD278">
        <f t="shared" si="58"/>
        <v>15.6525</v>
      </c>
      <c r="BE278">
        <f t="shared" si="59"/>
        <v>19.558424850000002</v>
      </c>
    </row>
    <row r="279" spans="6:101">
      <c r="F279" s="9"/>
      <c r="G279" s="22">
        <v>0.52551300000000001</v>
      </c>
      <c r="H279" s="22">
        <v>153.875</v>
      </c>
      <c r="I279" s="22">
        <v>8.4014900000000003E-2</v>
      </c>
      <c r="J279" s="22">
        <v>269</v>
      </c>
      <c r="K279" s="22">
        <v>7.9772899999999994E-2</v>
      </c>
      <c r="L279">
        <f t="shared" si="48"/>
        <v>-84.014899999999997</v>
      </c>
      <c r="M279">
        <f t="shared" si="49"/>
        <v>-44.150922143700001</v>
      </c>
      <c r="N279" s="9"/>
      <c r="O279" s="22">
        <v>1.25458</v>
      </c>
      <c r="P279" s="22">
        <v>245.947</v>
      </c>
      <c r="Q279" s="22">
        <v>-1.5695199999999999E-2</v>
      </c>
      <c r="R279" s="22">
        <v>269</v>
      </c>
      <c r="S279" s="22">
        <v>1.25397</v>
      </c>
      <c r="T279">
        <f t="shared" si="50"/>
        <v>15.6952</v>
      </c>
      <c r="U279">
        <f t="shared" si="51"/>
        <v>19.690884016000002</v>
      </c>
      <c r="X279" s="9"/>
      <c r="Y279" s="22">
        <v>0.52551300000000001</v>
      </c>
      <c r="Z279" s="22">
        <v>312.71800000000002</v>
      </c>
      <c r="AA279" s="22">
        <v>-1.5979E-2</v>
      </c>
      <c r="AB279" s="22">
        <v>269</v>
      </c>
      <c r="AC279" s="22">
        <v>0.52471900000000005</v>
      </c>
      <c r="AD279">
        <f t="shared" si="52"/>
        <v>15.979000000000001</v>
      </c>
      <c r="AE279">
        <f t="shared" si="53"/>
        <v>8.3971722270000004</v>
      </c>
      <c r="AF279" s="9"/>
      <c r="AG279" s="22">
        <v>1.25458</v>
      </c>
      <c r="AH279" s="22">
        <v>387.26100000000002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0.52551300000000001</v>
      </c>
      <c r="AR279" s="22">
        <v>440.887</v>
      </c>
      <c r="AS279" s="22">
        <v>-1.5991200000000001E-2</v>
      </c>
      <c r="AT279" s="22">
        <v>269</v>
      </c>
      <c r="AU279" s="22">
        <v>0.52475000000000005</v>
      </c>
      <c r="AV279">
        <f t="shared" si="56"/>
        <v>15.991200000000001</v>
      </c>
      <c r="AW279">
        <f t="shared" si="57"/>
        <v>8.4035834856000005</v>
      </c>
      <c r="AX279" s="9"/>
      <c r="AY279" s="22">
        <v>1.25458</v>
      </c>
      <c r="AZ279" s="22">
        <v>520.35500000000002</v>
      </c>
      <c r="BA279" s="22">
        <v>-1.5646400000000001E-2</v>
      </c>
      <c r="BB279" s="22">
        <v>269</v>
      </c>
      <c r="BC279" s="22">
        <v>1.25397</v>
      </c>
      <c r="BD279">
        <f t="shared" si="58"/>
        <v>15.646400000000002</v>
      </c>
      <c r="BE279">
        <f t="shared" si="59"/>
        <v>19.629660512000001</v>
      </c>
    </row>
    <row r="280" spans="6:101">
      <c r="F280" s="9"/>
      <c r="G280" s="22">
        <v>0.52047699999999997</v>
      </c>
      <c r="H280" s="22">
        <v>153.97499999999999</v>
      </c>
      <c r="I280" s="22">
        <v>8.4045400000000006E-2</v>
      </c>
      <c r="J280" s="22">
        <v>270</v>
      </c>
      <c r="K280" s="22">
        <v>7.9772899999999994E-2</v>
      </c>
      <c r="L280">
        <f t="shared" si="48"/>
        <v>-84.045400000000001</v>
      </c>
      <c r="M280">
        <f t="shared" si="49"/>
        <v>-43.743697655799998</v>
      </c>
      <c r="N280" s="9"/>
      <c r="O280" s="22">
        <v>1.2596099999999999</v>
      </c>
      <c r="P280" s="22">
        <v>246.048</v>
      </c>
      <c r="Q280" s="22">
        <v>-1.5689100000000001E-2</v>
      </c>
      <c r="R280" s="22">
        <v>270</v>
      </c>
      <c r="S280" s="22">
        <v>1.25854</v>
      </c>
      <c r="T280">
        <f t="shared" si="50"/>
        <v>15.689100000000002</v>
      </c>
      <c r="U280">
        <f t="shared" si="51"/>
        <v>19.762147251000002</v>
      </c>
      <c r="X280" s="9"/>
      <c r="Y280" s="22">
        <v>0.52047699999999997</v>
      </c>
      <c r="Z280" s="22">
        <v>312.81900000000002</v>
      </c>
      <c r="AA280" s="22">
        <v>-1.5991200000000001E-2</v>
      </c>
      <c r="AB280" s="22">
        <v>270</v>
      </c>
      <c r="AC280" s="22">
        <v>0.51992799999999995</v>
      </c>
      <c r="AD280">
        <f t="shared" si="52"/>
        <v>15.991200000000001</v>
      </c>
      <c r="AE280">
        <f t="shared" si="53"/>
        <v>8.3230518024000002</v>
      </c>
      <c r="AF280" s="9"/>
      <c r="AG280" s="22">
        <v>1.2596099999999999</v>
      </c>
      <c r="AH280" s="22">
        <v>387.36200000000002</v>
      </c>
      <c r="AI280" s="22">
        <v>-1.5655499999999999E-2</v>
      </c>
      <c r="AJ280" s="22">
        <v>270</v>
      </c>
      <c r="AK280" s="22">
        <v>1.25885</v>
      </c>
      <c r="AL280">
        <f t="shared" si="54"/>
        <v>15.6555</v>
      </c>
      <c r="AM280">
        <f t="shared" si="55"/>
        <v>19.719824355</v>
      </c>
      <c r="AP280" s="9"/>
      <c r="AQ280" s="22">
        <v>0.52047699999999997</v>
      </c>
      <c r="AR280" s="22">
        <v>440.988</v>
      </c>
      <c r="AS280" s="22">
        <v>-1.59668E-2</v>
      </c>
      <c r="AT280" s="22">
        <v>270</v>
      </c>
      <c r="AU280" s="22">
        <v>0.51977499999999999</v>
      </c>
      <c r="AV280">
        <f t="shared" si="56"/>
        <v>15.966799999999999</v>
      </c>
      <c r="AW280">
        <f t="shared" si="57"/>
        <v>8.3103521635999993</v>
      </c>
      <c r="AX280" s="9"/>
      <c r="AY280" s="22">
        <v>1.2596099999999999</v>
      </c>
      <c r="AZ280" s="22">
        <v>520.45500000000004</v>
      </c>
      <c r="BA280" s="22">
        <v>-1.5655499999999999E-2</v>
      </c>
      <c r="BB280" s="22">
        <v>270</v>
      </c>
      <c r="BC280" s="22">
        <v>1.25885</v>
      </c>
      <c r="BD280">
        <f t="shared" si="58"/>
        <v>15.6555</v>
      </c>
      <c r="BE280">
        <f t="shared" si="59"/>
        <v>19.719824355</v>
      </c>
    </row>
    <row r="281" spans="6:101">
      <c r="F281" s="9"/>
      <c r="G281" s="22">
        <v>0.51544199999999996</v>
      </c>
      <c r="H281" s="22">
        <v>154.07599999999999</v>
      </c>
      <c r="I281" s="22">
        <v>9.2529299999999995E-2</v>
      </c>
      <c r="J281" s="22">
        <v>271</v>
      </c>
      <c r="K281" s="22">
        <v>7.9834000000000002E-2</v>
      </c>
      <c r="L281">
        <f t="shared" si="48"/>
        <v>-92.529299999999992</v>
      </c>
      <c r="M281">
        <f t="shared" si="49"/>
        <v>-47.693487450599989</v>
      </c>
      <c r="N281" s="9"/>
      <c r="O281" s="22">
        <v>1.2646500000000001</v>
      </c>
      <c r="P281" s="22">
        <v>246.149</v>
      </c>
      <c r="Q281" s="22">
        <v>-1.5695199999999999E-2</v>
      </c>
      <c r="R281" s="22">
        <v>271</v>
      </c>
      <c r="S281" s="22">
        <v>1.26373</v>
      </c>
      <c r="T281">
        <f t="shared" si="50"/>
        <v>15.6952</v>
      </c>
      <c r="U281">
        <f t="shared" si="51"/>
        <v>19.848934679999999</v>
      </c>
      <c r="X281" s="9"/>
      <c r="Y281" s="22">
        <v>0.51544199999999996</v>
      </c>
      <c r="Z281" s="22">
        <v>312.92</v>
      </c>
      <c r="AA281" s="22">
        <v>-1.5991200000000001E-2</v>
      </c>
      <c r="AB281" s="22">
        <v>271</v>
      </c>
      <c r="AC281" s="22">
        <v>0.51464799999999999</v>
      </c>
      <c r="AD281">
        <f t="shared" si="52"/>
        <v>15.991200000000001</v>
      </c>
      <c r="AE281">
        <f t="shared" si="53"/>
        <v>8.2425361103999997</v>
      </c>
      <c r="AF281" s="9"/>
      <c r="AG281" s="22">
        <v>1.2646500000000001</v>
      </c>
      <c r="AH281" s="22">
        <v>387.46300000000002</v>
      </c>
      <c r="AI281" s="22">
        <v>-1.5646400000000001E-2</v>
      </c>
      <c r="AJ281" s="22">
        <v>271</v>
      </c>
      <c r="AK281" s="22">
        <v>1.26434</v>
      </c>
      <c r="AL281">
        <f t="shared" si="54"/>
        <v>15.646400000000002</v>
      </c>
      <c r="AM281">
        <f t="shared" si="55"/>
        <v>19.787219760000003</v>
      </c>
      <c r="AP281" s="9"/>
      <c r="AQ281" s="22">
        <v>0.51544199999999996</v>
      </c>
      <c r="AR281" s="22">
        <v>441.089</v>
      </c>
      <c r="AS281" s="22">
        <v>-1.59668E-2</v>
      </c>
      <c r="AT281" s="22">
        <v>271</v>
      </c>
      <c r="AU281" s="22">
        <v>0.51464799999999999</v>
      </c>
      <c r="AV281">
        <f t="shared" si="56"/>
        <v>15.966799999999999</v>
      </c>
      <c r="AW281">
        <f t="shared" si="57"/>
        <v>8.2299593255999994</v>
      </c>
      <c r="AX281" s="9"/>
      <c r="AY281" s="22">
        <v>1.2646500000000001</v>
      </c>
      <c r="AZ281" s="22">
        <v>520.55600000000004</v>
      </c>
      <c r="BA281" s="22">
        <v>-1.5631099999999998E-2</v>
      </c>
      <c r="BB281" s="22">
        <v>271</v>
      </c>
      <c r="BC281" s="22">
        <v>1.2640400000000001</v>
      </c>
      <c r="BD281">
        <f t="shared" si="58"/>
        <v>15.631099999999998</v>
      </c>
      <c r="BE281">
        <f t="shared" si="59"/>
        <v>19.767870615</v>
      </c>
    </row>
    <row r="282" spans="6:101">
      <c r="F282" s="9"/>
      <c r="G282" s="22">
        <v>0.51040600000000003</v>
      </c>
      <c r="H282" s="22">
        <v>154.17699999999999</v>
      </c>
      <c r="I282" s="22">
        <v>9.0698200000000007E-2</v>
      </c>
      <c r="J282" s="22">
        <v>272</v>
      </c>
      <c r="K282" s="22">
        <v>7.9956100000000002E-2</v>
      </c>
      <c r="L282">
        <f t="shared" si="48"/>
        <v>-90.6982</v>
      </c>
      <c r="M282">
        <f t="shared" si="49"/>
        <v>-46.292905469200001</v>
      </c>
      <c r="N282" s="9"/>
      <c r="O282" s="22">
        <v>1.2696799999999999</v>
      </c>
      <c r="P282" s="22">
        <v>246.249</v>
      </c>
      <c r="Q282" s="22">
        <v>-1.56921E-2</v>
      </c>
      <c r="R282" s="22">
        <v>272</v>
      </c>
      <c r="S282" s="22">
        <v>1.2686200000000001</v>
      </c>
      <c r="T282">
        <f t="shared" si="50"/>
        <v>15.6921</v>
      </c>
      <c r="U282">
        <f t="shared" si="51"/>
        <v>19.923945527999997</v>
      </c>
      <c r="X282" s="9"/>
      <c r="Y282" s="22">
        <v>0.51040600000000003</v>
      </c>
      <c r="Z282" s="22">
        <v>313.02</v>
      </c>
      <c r="AA282" s="22">
        <v>-1.5991200000000001E-2</v>
      </c>
      <c r="AB282" s="22">
        <v>272</v>
      </c>
      <c r="AC282" s="22">
        <v>0.50964399999999999</v>
      </c>
      <c r="AD282">
        <f t="shared" si="52"/>
        <v>15.991200000000001</v>
      </c>
      <c r="AE282">
        <f t="shared" si="53"/>
        <v>8.1620044272000012</v>
      </c>
      <c r="AF282" s="9"/>
      <c r="AG282" s="22">
        <v>1.2696799999999999</v>
      </c>
      <c r="AH282" s="22">
        <v>387.56400000000002</v>
      </c>
      <c r="AI282" s="22">
        <v>-1.5646400000000001E-2</v>
      </c>
      <c r="AJ282" s="22">
        <v>272</v>
      </c>
      <c r="AK282" s="22">
        <v>1.26892</v>
      </c>
      <c r="AL282">
        <f t="shared" si="54"/>
        <v>15.646400000000002</v>
      </c>
      <c r="AM282">
        <f t="shared" si="55"/>
        <v>19.865921152000002</v>
      </c>
      <c r="AP282" s="9"/>
      <c r="AQ282" s="22">
        <v>0.51040600000000003</v>
      </c>
      <c r="AR282" s="22">
        <v>441.18900000000002</v>
      </c>
      <c r="AS282" s="22">
        <v>-1.5979E-2</v>
      </c>
      <c r="AT282" s="22">
        <v>272</v>
      </c>
      <c r="AU282" s="22">
        <v>0.50970499999999996</v>
      </c>
      <c r="AV282">
        <f t="shared" si="56"/>
        <v>15.979000000000001</v>
      </c>
      <c r="AW282">
        <f t="shared" si="57"/>
        <v>8.1557774740000006</v>
      </c>
      <c r="AX282" s="9"/>
      <c r="AY282" s="22">
        <v>1.2696799999999999</v>
      </c>
      <c r="AZ282" s="22">
        <v>520.65700000000004</v>
      </c>
      <c r="BA282" s="22">
        <v>-1.5649400000000001E-2</v>
      </c>
      <c r="BB282" s="22">
        <v>272</v>
      </c>
      <c r="BC282" s="22">
        <v>1.2692300000000001</v>
      </c>
      <c r="BD282">
        <f t="shared" si="58"/>
        <v>15.6494</v>
      </c>
      <c r="BE282">
        <f t="shared" si="59"/>
        <v>19.869730191999999</v>
      </c>
    </row>
    <row r="283" spans="6:101">
      <c r="F283" s="9"/>
      <c r="G283" s="22">
        <v>0.50537100000000001</v>
      </c>
      <c r="H283" s="22">
        <v>154.27699999999999</v>
      </c>
      <c r="I283" s="22">
        <v>9.0637200000000001E-2</v>
      </c>
      <c r="J283" s="22">
        <v>273</v>
      </c>
      <c r="K283" s="22">
        <v>8.0017099999999994E-2</v>
      </c>
      <c r="L283">
        <f t="shared" si="48"/>
        <v>-90.637200000000007</v>
      </c>
      <c r="M283">
        <f t="shared" si="49"/>
        <v>-45.805412401200002</v>
      </c>
      <c r="N283" s="9"/>
      <c r="O283" s="22">
        <v>1.2747200000000001</v>
      </c>
      <c r="P283" s="22">
        <v>246.35</v>
      </c>
      <c r="Q283" s="22">
        <v>-1.5676900000000001E-2</v>
      </c>
      <c r="R283" s="22">
        <v>273</v>
      </c>
      <c r="S283" s="22">
        <v>1.2738</v>
      </c>
      <c r="T283">
        <f t="shared" si="50"/>
        <v>15.6769</v>
      </c>
      <c r="U283">
        <f t="shared" si="51"/>
        <v>19.983657967999999</v>
      </c>
      <c r="X283" s="9"/>
      <c r="Y283" s="22">
        <v>0.50537100000000001</v>
      </c>
      <c r="Z283" s="22">
        <v>313.12099999999998</v>
      </c>
      <c r="AA283" s="22">
        <v>-1.5985099999999999E-2</v>
      </c>
      <c r="AB283" s="22">
        <v>273</v>
      </c>
      <c r="AC283" s="22">
        <v>0.50466900000000003</v>
      </c>
      <c r="AD283">
        <f t="shared" si="52"/>
        <v>15.985099999999999</v>
      </c>
      <c r="AE283">
        <f t="shared" si="53"/>
        <v>8.0784059721000006</v>
      </c>
      <c r="AF283" s="9"/>
      <c r="AG283" s="22">
        <v>1.2747200000000001</v>
      </c>
      <c r="AH283" s="22">
        <v>387.66399999999999</v>
      </c>
      <c r="AI283" s="22">
        <v>-1.5649400000000001E-2</v>
      </c>
      <c r="AJ283" s="22">
        <v>273</v>
      </c>
      <c r="AK283" s="22">
        <v>1.2738</v>
      </c>
      <c r="AL283">
        <f t="shared" si="54"/>
        <v>15.6494</v>
      </c>
      <c r="AM283">
        <f t="shared" si="55"/>
        <v>19.948603168000002</v>
      </c>
      <c r="AP283" s="9"/>
      <c r="AQ283" s="22">
        <v>0.50537100000000001</v>
      </c>
      <c r="AR283" s="22">
        <v>441.29</v>
      </c>
      <c r="AS283" s="22">
        <v>-1.5982099999999999E-2</v>
      </c>
      <c r="AT283" s="22">
        <v>273</v>
      </c>
      <c r="AU283" s="22">
        <v>0.50476100000000002</v>
      </c>
      <c r="AV283">
        <f t="shared" si="56"/>
        <v>15.982099999999999</v>
      </c>
      <c r="AW283">
        <f t="shared" si="57"/>
        <v>8.0768898590999996</v>
      </c>
      <c r="AX283" s="9"/>
      <c r="AY283" s="22">
        <v>1.2747200000000001</v>
      </c>
      <c r="AZ283" s="22">
        <v>520.75699999999995</v>
      </c>
      <c r="BA283" s="22">
        <v>-1.5640299999999999E-2</v>
      </c>
      <c r="BB283" s="22">
        <v>273</v>
      </c>
      <c r="BC283" s="22">
        <v>1.2741100000000001</v>
      </c>
      <c r="BD283">
        <f t="shared" si="58"/>
        <v>15.6403</v>
      </c>
      <c r="BE283">
        <f t="shared" si="59"/>
        <v>19.937003216000001</v>
      </c>
    </row>
    <row r="284" spans="6:101">
      <c r="F284" s="9"/>
      <c r="G284" s="22">
        <v>0.500336</v>
      </c>
      <c r="H284" s="22">
        <v>154.37799999999999</v>
      </c>
      <c r="I284" s="22">
        <v>9.0423600000000007E-2</v>
      </c>
      <c r="J284" s="22">
        <v>274</v>
      </c>
      <c r="K284" s="22">
        <v>8.0108600000000002E-2</v>
      </c>
      <c r="L284">
        <f t="shared" si="48"/>
        <v>-90.423600000000008</v>
      </c>
      <c r="M284">
        <f t="shared" si="49"/>
        <v>-45.242182329600006</v>
      </c>
      <c r="N284" s="9"/>
      <c r="O284" s="22">
        <v>1.2797499999999999</v>
      </c>
      <c r="P284" s="22">
        <v>246.45099999999999</v>
      </c>
      <c r="Q284" s="22">
        <v>-1.5682999999999999E-2</v>
      </c>
      <c r="R284" s="22">
        <v>274</v>
      </c>
      <c r="S284" s="22">
        <v>1.2789900000000001</v>
      </c>
      <c r="T284">
        <f t="shared" si="50"/>
        <v>15.683</v>
      </c>
      <c r="U284">
        <f t="shared" si="51"/>
        <v>20.070319249999997</v>
      </c>
      <c r="X284" s="9"/>
      <c r="Y284" s="22">
        <v>0.500336</v>
      </c>
      <c r="Z284" s="22">
        <v>313.22199999999998</v>
      </c>
      <c r="AA284" s="22">
        <v>-1.5985099999999999E-2</v>
      </c>
      <c r="AB284" s="22">
        <v>274</v>
      </c>
      <c r="AC284" s="22">
        <v>0.499695</v>
      </c>
      <c r="AD284">
        <f t="shared" si="52"/>
        <v>15.985099999999999</v>
      </c>
      <c r="AE284">
        <f t="shared" si="53"/>
        <v>7.9979209935999993</v>
      </c>
      <c r="AF284" s="9"/>
      <c r="AG284" s="22">
        <v>1.2797499999999999</v>
      </c>
      <c r="AH284" s="22">
        <v>387.76499999999999</v>
      </c>
      <c r="AI284" s="22">
        <v>-1.5643299999999999E-2</v>
      </c>
      <c r="AJ284" s="22">
        <v>274</v>
      </c>
      <c r="AK284" s="22">
        <v>1.2786900000000001</v>
      </c>
      <c r="AL284">
        <f t="shared" si="54"/>
        <v>15.643299999999998</v>
      </c>
      <c r="AM284">
        <f t="shared" si="55"/>
        <v>20.019513174999997</v>
      </c>
      <c r="AP284" s="9"/>
      <c r="AQ284" s="22">
        <v>0.500336</v>
      </c>
      <c r="AR284" s="22">
        <v>441.39100000000002</v>
      </c>
      <c r="AS284" s="22">
        <v>-1.5982099999999999E-2</v>
      </c>
      <c r="AT284" s="22">
        <v>274</v>
      </c>
      <c r="AU284" s="22">
        <v>0.49972499999999997</v>
      </c>
      <c r="AV284">
        <f t="shared" si="56"/>
        <v>15.982099999999999</v>
      </c>
      <c r="AW284">
        <f t="shared" si="57"/>
        <v>7.9964199855999993</v>
      </c>
      <c r="AX284" s="9"/>
      <c r="AY284" s="22">
        <v>1.2797499999999999</v>
      </c>
      <c r="AZ284" s="22">
        <v>520.85799999999995</v>
      </c>
      <c r="BA284" s="22">
        <v>-1.5631099999999998E-2</v>
      </c>
      <c r="BB284" s="22">
        <v>274</v>
      </c>
      <c r="BC284" s="22">
        <v>1.2783800000000001</v>
      </c>
      <c r="BD284">
        <f t="shared" si="58"/>
        <v>15.631099999999998</v>
      </c>
      <c r="BE284">
        <f t="shared" si="59"/>
        <v>20.003900224999995</v>
      </c>
    </row>
    <row r="285" spans="6:101">
      <c r="F285" s="9"/>
      <c r="G285" s="22">
        <v>0.49530000000000002</v>
      </c>
      <c r="H285" s="22">
        <v>154.47900000000001</v>
      </c>
      <c r="I285" s="22">
        <v>9.0484599999999998E-2</v>
      </c>
      <c r="J285" s="22">
        <v>275</v>
      </c>
      <c r="K285" s="22">
        <v>8.0108600000000002E-2</v>
      </c>
      <c r="L285">
        <f t="shared" si="48"/>
        <v>-90.4846</v>
      </c>
      <c r="M285">
        <f t="shared" si="49"/>
        <v>-44.817022380000004</v>
      </c>
      <c r="N285" s="9"/>
      <c r="O285" s="22">
        <v>1.2847900000000001</v>
      </c>
      <c r="P285" s="22">
        <v>246.55099999999999</v>
      </c>
      <c r="Q285" s="22">
        <v>-1.5689100000000001E-2</v>
      </c>
      <c r="R285" s="22">
        <v>275</v>
      </c>
      <c r="S285" s="22">
        <v>1.2835700000000001</v>
      </c>
      <c r="T285">
        <f t="shared" si="50"/>
        <v>15.689100000000002</v>
      </c>
      <c r="U285">
        <f t="shared" si="51"/>
        <v>20.157198789000002</v>
      </c>
      <c r="X285" s="9"/>
      <c r="Y285" s="22">
        <v>0.49530000000000002</v>
      </c>
      <c r="Z285" s="22">
        <v>313.32299999999998</v>
      </c>
      <c r="AA285" s="22">
        <v>-1.5994299999999999E-2</v>
      </c>
      <c r="AB285" s="22">
        <v>275</v>
      </c>
      <c r="AC285" s="22">
        <v>0.49462899999999999</v>
      </c>
      <c r="AD285">
        <f t="shared" si="52"/>
        <v>15.994299999999999</v>
      </c>
      <c r="AE285">
        <f t="shared" si="53"/>
        <v>7.9219767899999995</v>
      </c>
      <c r="AF285" s="9"/>
      <c r="AG285" s="22">
        <v>1.2847900000000001</v>
      </c>
      <c r="AH285" s="22">
        <v>387.86599999999999</v>
      </c>
      <c r="AI285" s="22">
        <v>-1.5643299999999999E-2</v>
      </c>
      <c r="AJ285" s="22">
        <v>275</v>
      </c>
      <c r="AK285" s="22">
        <v>1.2838700000000001</v>
      </c>
      <c r="AL285">
        <f t="shared" si="54"/>
        <v>15.643299999999998</v>
      </c>
      <c r="AM285">
        <f t="shared" si="55"/>
        <v>20.098355407</v>
      </c>
      <c r="AP285" s="9"/>
      <c r="AQ285" s="22">
        <v>0.49530000000000002</v>
      </c>
      <c r="AR285" s="22">
        <v>441.49200000000002</v>
      </c>
      <c r="AS285" s="22">
        <v>-1.5985099999999999E-2</v>
      </c>
      <c r="AT285" s="22">
        <v>275</v>
      </c>
      <c r="AU285" s="22">
        <v>0.49450699999999997</v>
      </c>
      <c r="AV285">
        <f t="shared" si="56"/>
        <v>15.985099999999999</v>
      </c>
      <c r="AW285">
        <f t="shared" si="57"/>
        <v>7.9174200299999997</v>
      </c>
      <c r="AX285" s="9"/>
      <c r="AY285" s="22">
        <v>1.2847900000000001</v>
      </c>
      <c r="AZ285" s="22">
        <v>520.95899999999995</v>
      </c>
      <c r="BA285" s="22">
        <v>-1.5625E-2</v>
      </c>
      <c r="BB285" s="22">
        <v>275</v>
      </c>
      <c r="BC285" s="22">
        <v>1.2841800000000001</v>
      </c>
      <c r="BD285">
        <f t="shared" si="58"/>
        <v>15.625</v>
      </c>
      <c r="BE285">
        <f t="shared" si="59"/>
        <v>20.074843750000003</v>
      </c>
    </row>
    <row r="286" spans="6:101">
      <c r="F286" s="9"/>
      <c r="G286" s="22">
        <v>0.49026500000000001</v>
      </c>
      <c r="H286" s="22">
        <v>154.58000000000001</v>
      </c>
      <c r="I286" s="22">
        <v>9.0423600000000007E-2</v>
      </c>
      <c r="J286" s="22">
        <v>276</v>
      </c>
      <c r="K286" s="22">
        <v>8.0108600000000002E-2</v>
      </c>
      <c r="L286">
        <f t="shared" si="48"/>
        <v>-90.423600000000008</v>
      </c>
      <c r="M286">
        <f t="shared" si="49"/>
        <v>-44.331526254000003</v>
      </c>
      <c r="N286" s="9"/>
      <c r="O286" s="22">
        <v>1.28983</v>
      </c>
      <c r="P286" s="22">
        <v>246.65199999999999</v>
      </c>
      <c r="Q286" s="22">
        <v>-1.5676900000000001E-2</v>
      </c>
      <c r="R286" s="22">
        <v>276</v>
      </c>
      <c r="S286" s="22">
        <v>1.2893699999999999</v>
      </c>
      <c r="T286">
        <f t="shared" si="50"/>
        <v>15.6769</v>
      </c>
      <c r="U286">
        <f t="shared" si="51"/>
        <v>20.220535927</v>
      </c>
      <c r="X286" s="9"/>
      <c r="Y286" s="22">
        <v>0.49026500000000001</v>
      </c>
      <c r="Z286" s="22">
        <v>313.423</v>
      </c>
      <c r="AA286" s="22">
        <v>-1.5994299999999999E-2</v>
      </c>
      <c r="AB286" s="22">
        <v>276</v>
      </c>
      <c r="AC286" s="22">
        <v>0.48953200000000002</v>
      </c>
      <c r="AD286">
        <f t="shared" si="52"/>
        <v>15.994299999999999</v>
      </c>
      <c r="AE286">
        <f t="shared" si="53"/>
        <v>7.8414454894999999</v>
      </c>
      <c r="AF286" s="9"/>
      <c r="AG286" s="22">
        <v>1.28983</v>
      </c>
      <c r="AH286" s="22">
        <v>387.96600000000001</v>
      </c>
      <c r="AI286" s="22">
        <v>-1.5640299999999999E-2</v>
      </c>
      <c r="AJ286" s="22">
        <v>276</v>
      </c>
      <c r="AK286" s="22">
        <v>1.2887599999999999</v>
      </c>
      <c r="AL286">
        <f t="shared" si="54"/>
        <v>15.6403</v>
      </c>
      <c r="AM286">
        <f t="shared" si="55"/>
        <v>20.173328149</v>
      </c>
      <c r="AP286" s="9"/>
      <c r="AQ286" s="22">
        <v>0.49026500000000001</v>
      </c>
      <c r="AR286" s="22">
        <v>441.59199999999998</v>
      </c>
      <c r="AS286" s="22">
        <v>-1.5988200000000001E-2</v>
      </c>
      <c r="AT286" s="22">
        <v>276</v>
      </c>
      <c r="AU286" s="22">
        <v>0.48968499999999998</v>
      </c>
      <c r="AV286">
        <f t="shared" si="56"/>
        <v>15.988200000000001</v>
      </c>
      <c r="AW286">
        <f t="shared" si="57"/>
        <v>7.8384548730000008</v>
      </c>
      <c r="AX286" s="9"/>
      <c r="AY286" s="22">
        <v>1.28983</v>
      </c>
      <c r="AZ286" s="22">
        <v>521.05999999999995</v>
      </c>
      <c r="BA286" s="22">
        <v>-1.5631099999999998E-2</v>
      </c>
      <c r="BB286" s="22">
        <v>276</v>
      </c>
      <c r="BC286" s="22">
        <v>1.2893699999999999</v>
      </c>
      <c r="BD286">
        <f t="shared" si="58"/>
        <v>15.631099999999998</v>
      </c>
      <c r="BE286">
        <f t="shared" si="59"/>
        <v>20.161461712999998</v>
      </c>
    </row>
    <row r="287" spans="6:101">
      <c r="F287" s="9"/>
      <c r="G287" s="22">
        <v>0.48522900000000002</v>
      </c>
      <c r="H287" s="22">
        <v>154.68</v>
      </c>
      <c r="I287" s="22">
        <v>9.0423600000000007E-2</v>
      </c>
      <c r="J287" s="22">
        <v>277</v>
      </c>
      <c r="K287" s="22">
        <v>8.0139199999999994E-2</v>
      </c>
      <c r="L287">
        <f t="shared" si="48"/>
        <v>-90.423600000000008</v>
      </c>
      <c r="M287">
        <f t="shared" si="49"/>
        <v>-43.876153004400003</v>
      </c>
      <c r="N287" s="9"/>
      <c r="O287" s="22">
        <v>1.2948599999999999</v>
      </c>
      <c r="P287" s="22">
        <v>246.75299999999999</v>
      </c>
      <c r="Q287" s="22">
        <v>-1.5670799999999999E-2</v>
      </c>
      <c r="R287" s="22">
        <v>277</v>
      </c>
      <c r="S287" s="22">
        <v>1.2939499999999999</v>
      </c>
      <c r="T287">
        <f t="shared" si="50"/>
        <v>15.670799999999998</v>
      </c>
      <c r="U287">
        <f t="shared" si="51"/>
        <v>20.291492087999995</v>
      </c>
      <c r="X287" s="9"/>
      <c r="Y287" s="22">
        <v>0.48522900000000002</v>
      </c>
      <c r="Z287" s="22">
        <v>313.524</v>
      </c>
      <c r="AA287" s="22">
        <v>-1.5994299999999999E-2</v>
      </c>
      <c r="AB287" s="22">
        <v>277</v>
      </c>
      <c r="AC287" s="22">
        <v>0.48443599999999998</v>
      </c>
      <c r="AD287">
        <f t="shared" si="52"/>
        <v>15.994299999999999</v>
      </c>
      <c r="AE287">
        <f t="shared" si="53"/>
        <v>7.7608981947000002</v>
      </c>
      <c r="AF287" s="9"/>
      <c r="AG287" s="22">
        <v>1.2948599999999999</v>
      </c>
      <c r="AH287" s="22">
        <v>388.06700000000001</v>
      </c>
      <c r="AI287" s="22">
        <v>-1.5628099999999999E-2</v>
      </c>
      <c r="AJ287" s="22">
        <v>277</v>
      </c>
      <c r="AK287" s="22">
        <v>1.2942499999999999</v>
      </c>
      <c r="AL287">
        <f t="shared" si="54"/>
        <v>15.628099999999998</v>
      </c>
      <c r="AM287">
        <f t="shared" si="55"/>
        <v>20.236201565999995</v>
      </c>
      <c r="AP287" s="9"/>
      <c r="AQ287" s="22">
        <v>0.48522900000000002</v>
      </c>
      <c r="AR287" s="22">
        <v>441.69299999999998</v>
      </c>
      <c r="AS287" s="22">
        <v>-1.5985099999999999E-2</v>
      </c>
      <c r="AT287" s="22">
        <v>277</v>
      </c>
      <c r="AU287" s="22">
        <v>0.48443599999999998</v>
      </c>
      <c r="AV287">
        <f t="shared" si="56"/>
        <v>15.985099999999999</v>
      </c>
      <c r="AW287">
        <f t="shared" si="57"/>
        <v>7.7564340878999998</v>
      </c>
      <c r="AX287" s="9"/>
      <c r="AY287" s="22">
        <v>1.2948599999999999</v>
      </c>
      <c r="AZ287" s="22">
        <v>521.16</v>
      </c>
      <c r="BA287" s="22">
        <v>-1.5625E-2</v>
      </c>
      <c r="BB287" s="22">
        <v>277</v>
      </c>
      <c r="BC287" s="22">
        <v>1.2936399999999999</v>
      </c>
      <c r="BD287">
        <f t="shared" si="58"/>
        <v>15.625</v>
      </c>
      <c r="BE287">
        <f t="shared" si="59"/>
        <v>20.232187499999998</v>
      </c>
    </row>
    <row r="288" spans="6:101">
      <c r="F288" s="9"/>
      <c r="G288" s="22">
        <v>0.48019400000000001</v>
      </c>
      <c r="H288" s="22">
        <v>154.78100000000001</v>
      </c>
      <c r="I288" s="22">
        <v>9.0301500000000007E-2</v>
      </c>
      <c r="J288" s="22">
        <v>278</v>
      </c>
      <c r="K288" s="22">
        <v>8.0108600000000002E-2</v>
      </c>
      <c r="L288">
        <f t="shared" si="48"/>
        <v>-90.301500000000004</v>
      </c>
      <c r="M288">
        <f t="shared" si="49"/>
        <v>-43.362238491000006</v>
      </c>
      <c r="N288" s="9"/>
      <c r="O288" s="22">
        <v>1.2999000000000001</v>
      </c>
      <c r="P288" s="22">
        <v>246.85400000000001</v>
      </c>
      <c r="Q288" s="22">
        <v>-1.5670799999999999E-2</v>
      </c>
      <c r="R288" s="22">
        <v>278</v>
      </c>
      <c r="S288" s="22">
        <v>1.2991299999999999</v>
      </c>
      <c r="T288">
        <f t="shared" si="50"/>
        <v>15.670799999999998</v>
      </c>
      <c r="U288">
        <f t="shared" si="51"/>
        <v>20.370472919999997</v>
      </c>
      <c r="X288" s="9"/>
      <c r="Y288" s="22">
        <v>0.48019400000000001</v>
      </c>
      <c r="Z288" s="22">
        <v>313.625</v>
      </c>
      <c r="AA288" s="22">
        <v>-1.5994299999999999E-2</v>
      </c>
      <c r="AB288" s="22">
        <v>278</v>
      </c>
      <c r="AC288" s="22">
        <v>0.47964499999999999</v>
      </c>
      <c r="AD288">
        <f t="shared" si="52"/>
        <v>15.994299999999999</v>
      </c>
      <c r="AE288">
        <f t="shared" si="53"/>
        <v>7.6803668941999996</v>
      </c>
      <c r="AF288" s="9"/>
      <c r="AG288" s="22">
        <v>1.2999000000000001</v>
      </c>
      <c r="AH288" s="22">
        <v>388.16800000000001</v>
      </c>
      <c r="AI288" s="22">
        <v>-1.5634200000000001E-2</v>
      </c>
      <c r="AJ288" s="22">
        <v>278</v>
      </c>
      <c r="AK288" s="22">
        <v>1.2991299999999999</v>
      </c>
      <c r="AL288">
        <f t="shared" si="54"/>
        <v>15.634200000000002</v>
      </c>
      <c r="AM288">
        <f t="shared" si="55"/>
        <v>20.322896580000002</v>
      </c>
      <c r="AP288" s="9"/>
      <c r="AQ288" s="22">
        <v>0.48019400000000001</v>
      </c>
      <c r="AR288" s="22">
        <v>441.79399999999998</v>
      </c>
      <c r="AS288" s="22">
        <v>-1.5985099999999999E-2</v>
      </c>
      <c r="AT288" s="22">
        <v>278</v>
      </c>
      <c r="AU288" s="22">
        <v>0.47933999999999999</v>
      </c>
      <c r="AV288">
        <f t="shared" si="56"/>
        <v>15.985099999999999</v>
      </c>
      <c r="AW288">
        <f t="shared" si="57"/>
        <v>7.6759491093999994</v>
      </c>
      <c r="AX288" s="9"/>
      <c r="AY288" s="22">
        <v>1.2999000000000001</v>
      </c>
      <c r="AZ288" s="22">
        <v>521.26099999999997</v>
      </c>
      <c r="BA288" s="22">
        <v>-1.5615800000000001E-2</v>
      </c>
      <c r="BB288" s="22">
        <v>278</v>
      </c>
      <c r="BC288" s="22">
        <v>1.2985199999999999</v>
      </c>
      <c r="BD288">
        <f t="shared" si="58"/>
        <v>15.6158</v>
      </c>
      <c r="BE288">
        <f t="shared" si="59"/>
        <v>20.298978420000001</v>
      </c>
    </row>
    <row r="289" spans="6:57">
      <c r="F289" s="9"/>
      <c r="G289" s="22">
        <v>0.475159</v>
      </c>
      <c r="H289" s="22">
        <v>154.88200000000001</v>
      </c>
      <c r="I289" s="22">
        <v>9.0301500000000007E-2</v>
      </c>
      <c r="J289" s="22">
        <v>279</v>
      </c>
      <c r="K289" s="22">
        <v>8.0108600000000002E-2</v>
      </c>
      <c r="L289">
        <f t="shared" si="48"/>
        <v>-90.301500000000004</v>
      </c>
      <c r="M289">
        <f t="shared" si="49"/>
        <v>-42.907570438500002</v>
      </c>
      <c r="N289" s="9"/>
      <c r="O289" s="22">
        <v>1.3049299999999999</v>
      </c>
      <c r="P289" s="22">
        <v>246.95400000000001</v>
      </c>
      <c r="Q289" s="22">
        <v>-1.5661600000000001E-2</v>
      </c>
      <c r="R289" s="22">
        <v>279</v>
      </c>
      <c r="S289" s="22">
        <v>1.30463</v>
      </c>
      <c r="T289">
        <f t="shared" si="50"/>
        <v>15.661600000000002</v>
      </c>
      <c r="U289">
        <f t="shared" si="51"/>
        <v>20.437291688000002</v>
      </c>
      <c r="X289" s="9"/>
      <c r="Y289" s="22">
        <v>0.475159</v>
      </c>
      <c r="Z289" s="22">
        <v>313.72500000000002</v>
      </c>
      <c r="AA289" s="22">
        <v>-1.6009499999999999E-2</v>
      </c>
      <c r="AB289" s="22">
        <v>279</v>
      </c>
      <c r="AC289" s="22">
        <v>0.47442600000000001</v>
      </c>
      <c r="AD289">
        <f t="shared" si="52"/>
        <v>16.009499999999999</v>
      </c>
      <c r="AE289">
        <f t="shared" si="53"/>
        <v>7.6070580104999994</v>
      </c>
      <c r="AF289" s="9"/>
      <c r="AG289" s="22">
        <v>1.3049299999999999</v>
      </c>
      <c r="AH289" s="22">
        <v>388.26900000000001</v>
      </c>
      <c r="AI289" s="22">
        <v>-1.5628099999999999E-2</v>
      </c>
      <c r="AJ289" s="22">
        <v>279</v>
      </c>
      <c r="AK289" s="22">
        <v>1.3037099999999999</v>
      </c>
      <c r="AL289">
        <f t="shared" si="54"/>
        <v>15.628099999999998</v>
      </c>
      <c r="AM289">
        <f t="shared" si="55"/>
        <v>20.393576532999997</v>
      </c>
      <c r="AP289" s="9"/>
      <c r="AQ289" s="22">
        <v>0.475159</v>
      </c>
      <c r="AR289" s="22">
        <v>441.89400000000001</v>
      </c>
      <c r="AS289" s="22">
        <v>-1.5988200000000001E-2</v>
      </c>
      <c r="AT289" s="22">
        <v>279</v>
      </c>
      <c r="AU289" s="22">
        <v>0.47454800000000003</v>
      </c>
      <c r="AV289">
        <f t="shared" si="56"/>
        <v>15.988200000000001</v>
      </c>
      <c r="AW289">
        <f t="shared" si="57"/>
        <v>7.5969371238000001</v>
      </c>
      <c r="AX289" s="9"/>
      <c r="AY289" s="22">
        <v>1.3049299999999999</v>
      </c>
      <c r="AZ289" s="22">
        <v>521.36199999999997</v>
      </c>
      <c r="BA289" s="22">
        <v>-1.5615800000000001E-2</v>
      </c>
      <c r="BB289" s="22">
        <v>279</v>
      </c>
      <c r="BC289" s="22">
        <v>1.30402</v>
      </c>
      <c r="BD289">
        <f t="shared" si="58"/>
        <v>15.6158</v>
      </c>
      <c r="BE289">
        <f t="shared" si="59"/>
        <v>20.377525893999998</v>
      </c>
    </row>
    <row r="290" spans="6:57">
      <c r="F290" s="9"/>
      <c r="G290" s="22">
        <v>0.47012300000000001</v>
      </c>
      <c r="H290" s="22">
        <v>154.982</v>
      </c>
      <c r="I290" s="22">
        <v>9.0271000000000004E-2</v>
      </c>
      <c r="J290" s="22">
        <v>280</v>
      </c>
      <c r="K290" s="22">
        <v>8.0108600000000002E-2</v>
      </c>
      <c r="L290">
        <f t="shared" si="48"/>
        <v>-90.271000000000001</v>
      </c>
      <c r="M290">
        <f t="shared" si="49"/>
        <v>-42.438473333000005</v>
      </c>
      <c r="N290" s="9"/>
      <c r="O290" s="22">
        <v>1.3099700000000001</v>
      </c>
      <c r="P290" s="22">
        <v>247.05500000000001</v>
      </c>
      <c r="Q290" s="22">
        <v>-1.5673800000000002E-2</v>
      </c>
      <c r="R290" s="22">
        <v>280</v>
      </c>
      <c r="S290" s="22">
        <v>1.30951</v>
      </c>
      <c r="T290">
        <f t="shared" si="50"/>
        <v>15.673800000000002</v>
      </c>
      <c r="U290">
        <f t="shared" si="51"/>
        <v>20.532207786000004</v>
      </c>
      <c r="X290" s="9"/>
      <c r="Y290" s="22">
        <v>0.47012300000000001</v>
      </c>
      <c r="Z290" s="22">
        <v>313.82600000000002</v>
      </c>
      <c r="AA290" s="22">
        <v>-1.5997299999999999E-2</v>
      </c>
      <c r="AB290" s="22">
        <v>280</v>
      </c>
      <c r="AC290" s="22">
        <v>0.46957399999999999</v>
      </c>
      <c r="AD290">
        <f t="shared" si="52"/>
        <v>15.997299999999999</v>
      </c>
      <c r="AE290">
        <f t="shared" si="53"/>
        <v>7.5206986678999996</v>
      </c>
      <c r="AF290" s="9"/>
      <c r="AG290" s="22">
        <v>1.3099700000000001</v>
      </c>
      <c r="AH290" s="22">
        <v>388.36900000000003</v>
      </c>
      <c r="AI290" s="22">
        <v>-1.5628099999999999E-2</v>
      </c>
      <c r="AJ290" s="22">
        <v>280</v>
      </c>
      <c r="AK290" s="22">
        <v>1.3091999999999999</v>
      </c>
      <c r="AL290">
        <f t="shared" si="54"/>
        <v>15.628099999999998</v>
      </c>
      <c r="AM290">
        <f t="shared" si="55"/>
        <v>20.472342157</v>
      </c>
      <c r="AP290" s="9"/>
      <c r="AQ290" s="22">
        <v>0.47012300000000001</v>
      </c>
      <c r="AR290" s="22">
        <v>441.995</v>
      </c>
      <c r="AS290" s="22">
        <v>-1.5991200000000001E-2</v>
      </c>
      <c r="AT290" s="22">
        <v>280</v>
      </c>
      <c r="AU290" s="22">
        <v>0.46933000000000002</v>
      </c>
      <c r="AV290">
        <f t="shared" si="56"/>
        <v>15.991200000000001</v>
      </c>
      <c r="AW290">
        <f t="shared" si="57"/>
        <v>7.5178309176000004</v>
      </c>
      <c r="AX290" s="9"/>
      <c r="AY290" s="22">
        <v>1.3099700000000001</v>
      </c>
      <c r="AZ290" s="22">
        <v>521.46199999999999</v>
      </c>
      <c r="BA290" s="22">
        <v>-1.5606699999999999E-2</v>
      </c>
      <c r="BB290" s="22">
        <v>280</v>
      </c>
      <c r="BC290" s="22">
        <v>1.3091999999999999</v>
      </c>
      <c r="BD290">
        <f t="shared" si="58"/>
        <v>15.6067</v>
      </c>
      <c r="BE290">
        <f t="shared" si="59"/>
        <v>20.444308799000002</v>
      </c>
    </row>
    <row r="291" spans="6:57">
      <c r="F291" s="9"/>
      <c r="G291" s="22">
        <v>0.465088</v>
      </c>
      <c r="H291" s="22">
        <v>155.083</v>
      </c>
      <c r="I291" s="22">
        <v>9.0301500000000007E-2</v>
      </c>
      <c r="J291" s="22">
        <v>281</v>
      </c>
      <c r="K291" s="22">
        <v>8.0108600000000002E-2</v>
      </c>
      <c r="L291">
        <f t="shared" si="48"/>
        <v>-90.301500000000004</v>
      </c>
      <c r="M291">
        <f t="shared" si="49"/>
        <v>-41.998144031999999</v>
      </c>
      <c r="N291" s="9"/>
      <c r="O291" s="22">
        <v>1.3149999999999999</v>
      </c>
      <c r="P291" s="22">
        <v>247.15600000000001</v>
      </c>
      <c r="Q291" s="22">
        <v>-1.56647E-2</v>
      </c>
      <c r="R291" s="22">
        <v>281</v>
      </c>
      <c r="S291" s="22">
        <v>1.31409</v>
      </c>
      <c r="T291">
        <f t="shared" si="50"/>
        <v>15.6647</v>
      </c>
      <c r="U291">
        <f t="shared" si="51"/>
        <v>20.599080499999999</v>
      </c>
      <c r="X291" s="9"/>
      <c r="Y291" s="22">
        <v>0.465088</v>
      </c>
      <c r="Z291" s="22">
        <v>313.92700000000002</v>
      </c>
      <c r="AA291" s="22">
        <v>-1.6000400000000001E-2</v>
      </c>
      <c r="AB291" s="22">
        <v>281</v>
      </c>
      <c r="AC291" s="22">
        <v>0.464478</v>
      </c>
      <c r="AD291">
        <f t="shared" si="52"/>
        <v>16.000400000000003</v>
      </c>
      <c r="AE291">
        <f t="shared" si="53"/>
        <v>7.4415940352000014</v>
      </c>
      <c r="AF291" s="9"/>
      <c r="AG291" s="22">
        <v>1.3149999999999999</v>
      </c>
      <c r="AH291" s="22">
        <v>388.47</v>
      </c>
      <c r="AI291" s="22">
        <v>-1.56128E-2</v>
      </c>
      <c r="AJ291" s="22">
        <v>281</v>
      </c>
      <c r="AK291" s="22">
        <v>1.3137799999999999</v>
      </c>
      <c r="AL291">
        <f t="shared" si="54"/>
        <v>15.6128</v>
      </c>
      <c r="AM291">
        <f t="shared" si="55"/>
        <v>20.530832</v>
      </c>
      <c r="AP291" s="9"/>
      <c r="AQ291" s="22">
        <v>0.465088</v>
      </c>
      <c r="AR291" s="22">
        <v>442.096</v>
      </c>
      <c r="AS291" s="22">
        <v>-1.5997299999999999E-2</v>
      </c>
      <c r="AT291" s="22">
        <v>281</v>
      </c>
      <c r="AU291" s="22">
        <v>0.46438600000000002</v>
      </c>
      <c r="AV291">
        <f t="shared" si="56"/>
        <v>15.997299999999999</v>
      </c>
      <c r="AW291">
        <f t="shared" si="57"/>
        <v>7.4401522623999998</v>
      </c>
      <c r="AX291" s="9"/>
      <c r="AY291" s="22">
        <v>1.3149999999999999</v>
      </c>
      <c r="AZ291" s="22">
        <v>521.56299999999999</v>
      </c>
      <c r="BA291" s="22">
        <v>-1.5606699999999999E-2</v>
      </c>
      <c r="BB291" s="22">
        <v>281</v>
      </c>
      <c r="BC291" s="22">
        <v>1.31409</v>
      </c>
      <c r="BD291">
        <f t="shared" si="58"/>
        <v>15.6067</v>
      </c>
      <c r="BE291">
        <f t="shared" si="59"/>
        <v>20.522810499999999</v>
      </c>
    </row>
    <row r="292" spans="6:57">
      <c r="F292" s="9"/>
      <c r="G292" s="22">
        <v>0.46005200000000002</v>
      </c>
      <c r="H292" s="22">
        <v>155.184</v>
      </c>
      <c r="I292" s="22">
        <v>9.0331999999999996E-2</v>
      </c>
      <c r="J292" s="22">
        <v>282</v>
      </c>
      <c r="K292" s="22">
        <v>8.0139199999999994E-2</v>
      </c>
      <c r="L292">
        <f t="shared" si="48"/>
        <v>-90.331999999999994</v>
      </c>
      <c r="M292">
        <f t="shared" si="49"/>
        <v>-41.557417264000001</v>
      </c>
      <c r="N292" s="9"/>
      <c r="O292" s="22">
        <v>1.3200400000000001</v>
      </c>
      <c r="P292" s="22">
        <v>247.256</v>
      </c>
      <c r="Q292" s="22">
        <v>-1.5643299999999999E-2</v>
      </c>
      <c r="R292" s="22">
        <v>282</v>
      </c>
      <c r="S292" s="22">
        <v>1.31989</v>
      </c>
      <c r="T292">
        <f t="shared" si="50"/>
        <v>15.643299999999998</v>
      </c>
      <c r="U292">
        <f t="shared" si="51"/>
        <v>20.649781732000001</v>
      </c>
      <c r="X292" s="9"/>
      <c r="Y292" s="22">
        <v>0.46005200000000002</v>
      </c>
      <c r="Z292" s="22">
        <v>314.02699999999999</v>
      </c>
      <c r="AA292" s="22">
        <v>-1.6003400000000001E-2</v>
      </c>
      <c r="AB292" s="22">
        <v>282</v>
      </c>
      <c r="AC292" s="22">
        <v>0.45941199999999999</v>
      </c>
      <c r="AD292">
        <f t="shared" si="52"/>
        <v>16.003399999999999</v>
      </c>
      <c r="AE292">
        <f t="shared" si="53"/>
        <v>7.3623961767999999</v>
      </c>
      <c r="AF292" s="9"/>
      <c r="AG292" s="22">
        <v>1.3200400000000001</v>
      </c>
      <c r="AH292" s="22">
        <v>388.57100000000003</v>
      </c>
      <c r="AI292" s="22">
        <v>-1.5621899999999999E-2</v>
      </c>
      <c r="AJ292" s="22">
        <v>282</v>
      </c>
      <c r="AK292" s="22">
        <v>1.3186599999999999</v>
      </c>
      <c r="AL292">
        <f t="shared" si="54"/>
        <v>15.6219</v>
      </c>
      <c r="AM292">
        <f t="shared" si="55"/>
        <v>20.621532876000003</v>
      </c>
      <c r="AP292" s="9"/>
      <c r="AQ292" s="22">
        <v>0.46005200000000002</v>
      </c>
      <c r="AR292" s="22">
        <v>442.19600000000003</v>
      </c>
      <c r="AS292" s="22">
        <v>-1.5997299999999999E-2</v>
      </c>
      <c r="AT292" s="22">
        <v>282</v>
      </c>
      <c r="AU292" s="22">
        <v>0.45944200000000002</v>
      </c>
      <c r="AV292">
        <f t="shared" si="56"/>
        <v>15.997299999999999</v>
      </c>
      <c r="AW292">
        <f t="shared" si="57"/>
        <v>7.3595898595999998</v>
      </c>
      <c r="AX292" s="9"/>
      <c r="AY292" s="22">
        <v>1.3200400000000001</v>
      </c>
      <c r="AZ292" s="22">
        <v>521.66399999999999</v>
      </c>
      <c r="BA292" s="22">
        <v>-1.5609700000000001E-2</v>
      </c>
      <c r="BB292" s="22">
        <v>282</v>
      </c>
      <c r="BC292" s="22">
        <v>1.3192699999999999</v>
      </c>
      <c r="BD292">
        <f t="shared" si="58"/>
        <v>15.6097</v>
      </c>
      <c r="BE292">
        <f t="shared" si="59"/>
        <v>20.605428388000004</v>
      </c>
    </row>
    <row r="293" spans="6:57">
      <c r="F293" s="9"/>
      <c r="G293" s="22">
        <v>0.455017</v>
      </c>
      <c r="H293" s="22">
        <v>155.285</v>
      </c>
      <c r="I293" s="22">
        <v>9.0515100000000001E-2</v>
      </c>
      <c r="J293" s="22">
        <v>283</v>
      </c>
      <c r="K293" s="22">
        <v>8.0078099999999999E-2</v>
      </c>
      <c r="L293">
        <f t="shared" si="48"/>
        <v>-90.515100000000004</v>
      </c>
      <c r="M293">
        <f t="shared" si="49"/>
        <v>-41.1859092567</v>
      </c>
      <c r="N293" s="9"/>
      <c r="O293" s="22">
        <v>1.32507</v>
      </c>
      <c r="P293" s="22">
        <v>247.357</v>
      </c>
      <c r="Q293" s="22">
        <v>-1.5655499999999999E-2</v>
      </c>
      <c r="R293" s="22">
        <v>283</v>
      </c>
      <c r="S293" s="22">
        <v>1.32385</v>
      </c>
      <c r="T293">
        <f t="shared" si="50"/>
        <v>15.6555</v>
      </c>
      <c r="U293">
        <f t="shared" si="51"/>
        <v>20.744633385</v>
      </c>
      <c r="X293" s="9"/>
      <c r="Y293" s="22">
        <v>0.455017</v>
      </c>
      <c r="Z293" s="22">
        <v>314.12799999999999</v>
      </c>
      <c r="AA293" s="22">
        <v>-1.60065E-2</v>
      </c>
      <c r="AB293" s="22">
        <v>283</v>
      </c>
      <c r="AC293" s="22">
        <v>0.45425399999999999</v>
      </c>
      <c r="AD293">
        <f t="shared" si="52"/>
        <v>16.006499999999999</v>
      </c>
      <c r="AE293">
        <f t="shared" si="53"/>
        <v>7.2832296104999994</v>
      </c>
      <c r="AF293" s="9"/>
      <c r="AG293" s="22">
        <v>1.32507</v>
      </c>
      <c r="AH293" s="22">
        <v>388.67099999999999</v>
      </c>
      <c r="AI293" s="22">
        <v>-1.5621899999999999E-2</v>
      </c>
      <c r="AJ293" s="22">
        <v>283</v>
      </c>
      <c r="AK293" s="22">
        <v>1.32477</v>
      </c>
      <c r="AL293">
        <f t="shared" si="54"/>
        <v>15.6219</v>
      </c>
      <c r="AM293">
        <f t="shared" si="55"/>
        <v>20.700111032999999</v>
      </c>
      <c r="AP293" s="9"/>
      <c r="AQ293" s="22">
        <v>0.455017</v>
      </c>
      <c r="AR293" s="22">
        <v>442.29700000000003</v>
      </c>
      <c r="AS293" s="22">
        <v>-1.6003400000000001E-2</v>
      </c>
      <c r="AT293" s="22">
        <v>283</v>
      </c>
      <c r="AU293" s="22">
        <v>0.45471200000000001</v>
      </c>
      <c r="AV293">
        <f t="shared" si="56"/>
        <v>16.003399999999999</v>
      </c>
      <c r="AW293">
        <f t="shared" si="57"/>
        <v>7.2818190577999999</v>
      </c>
      <c r="AX293" s="9"/>
      <c r="AY293" s="22">
        <v>1.32507</v>
      </c>
      <c r="AZ293" s="22">
        <v>521.76499999999999</v>
      </c>
      <c r="BA293" s="22">
        <v>-1.56036E-2</v>
      </c>
      <c r="BB293" s="22">
        <v>283</v>
      </c>
      <c r="BC293" s="22">
        <v>1.32416</v>
      </c>
      <c r="BD293">
        <f t="shared" si="58"/>
        <v>15.6036</v>
      </c>
      <c r="BE293">
        <f t="shared" si="59"/>
        <v>20.675862251999998</v>
      </c>
    </row>
    <row r="294" spans="6:57">
      <c r="F294" s="9"/>
      <c r="G294" s="22">
        <v>0.44998199999999999</v>
      </c>
      <c r="H294" s="22">
        <v>155.38499999999999</v>
      </c>
      <c r="I294" s="22">
        <v>9.0484599999999998E-2</v>
      </c>
      <c r="J294" s="22">
        <v>284</v>
      </c>
      <c r="K294" s="22">
        <v>8.0108600000000002E-2</v>
      </c>
      <c r="L294">
        <f t="shared" si="48"/>
        <v>-90.4846</v>
      </c>
      <c r="M294">
        <f t="shared" si="49"/>
        <v>-40.716441277199998</v>
      </c>
      <c r="N294" s="9"/>
      <c r="O294" s="22">
        <v>1.3301099999999999</v>
      </c>
      <c r="P294" s="22">
        <v>247.458</v>
      </c>
      <c r="Q294" s="22">
        <v>-1.56525E-2</v>
      </c>
      <c r="R294" s="22">
        <v>284</v>
      </c>
      <c r="S294" s="22">
        <v>1.32965</v>
      </c>
      <c r="T294">
        <f t="shared" si="50"/>
        <v>15.6525</v>
      </c>
      <c r="U294">
        <f t="shared" si="51"/>
        <v>20.819546774999999</v>
      </c>
      <c r="X294" s="9"/>
      <c r="Y294" s="22">
        <v>0.44998199999999999</v>
      </c>
      <c r="Z294" s="22">
        <v>314.22899999999998</v>
      </c>
      <c r="AA294" s="22">
        <v>-1.60065E-2</v>
      </c>
      <c r="AB294" s="22">
        <v>284</v>
      </c>
      <c r="AC294" s="22">
        <v>0.44928000000000001</v>
      </c>
      <c r="AD294">
        <f t="shared" si="52"/>
        <v>16.006499999999999</v>
      </c>
      <c r="AE294">
        <f t="shared" si="53"/>
        <v>7.2026368829999994</v>
      </c>
      <c r="AF294" s="9"/>
      <c r="AG294" s="22">
        <v>1.3301099999999999</v>
      </c>
      <c r="AH294" s="22">
        <v>388.77199999999999</v>
      </c>
      <c r="AI294" s="22">
        <v>-1.5615800000000001E-2</v>
      </c>
      <c r="AJ294" s="22">
        <v>284</v>
      </c>
      <c r="AK294" s="22">
        <v>1.32904</v>
      </c>
      <c r="AL294">
        <f t="shared" si="54"/>
        <v>15.6158</v>
      </c>
      <c r="AM294">
        <f t="shared" si="55"/>
        <v>20.770731737999999</v>
      </c>
      <c r="AP294" s="9"/>
      <c r="AQ294" s="22">
        <v>0.44998199999999999</v>
      </c>
      <c r="AR294" s="22">
        <v>442.39800000000002</v>
      </c>
      <c r="AS294" s="22">
        <v>-1.6000400000000001E-2</v>
      </c>
      <c r="AT294" s="22">
        <v>284</v>
      </c>
      <c r="AU294" s="22">
        <v>0.44940200000000002</v>
      </c>
      <c r="AV294">
        <f t="shared" si="56"/>
        <v>16.000400000000003</v>
      </c>
      <c r="AW294">
        <f t="shared" si="57"/>
        <v>7.1998919928000014</v>
      </c>
      <c r="AX294" s="9"/>
      <c r="AY294" s="22">
        <v>1.3301099999999999</v>
      </c>
      <c r="AZ294" s="22">
        <v>521.86500000000001</v>
      </c>
      <c r="BA294" s="22">
        <v>-1.56036E-2</v>
      </c>
      <c r="BB294" s="22">
        <v>284</v>
      </c>
      <c r="BC294" s="22">
        <v>1.32904</v>
      </c>
      <c r="BD294">
        <f t="shared" si="58"/>
        <v>15.6036</v>
      </c>
      <c r="BE294">
        <f t="shared" si="59"/>
        <v>20.754504395999998</v>
      </c>
    </row>
    <row r="295" spans="6:57">
      <c r="F295" s="9"/>
      <c r="G295" s="22">
        <v>0.44494600000000001</v>
      </c>
      <c r="H295" s="22">
        <v>155.48599999999999</v>
      </c>
      <c r="I295" s="22">
        <v>9.0454099999999996E-2</v>
      </c>
      <c r="J295" s="22">
        <v>285</v>
      </c>
      <c r="K295" s="22">
        <v>8.0078099999999999E-2</v>
      </c>
      <c r="L295">
        <f t="shared" si="48"/>
        <v>-90.454099999999997</v>
      </c>
      <c r="M295">
        <f t="shared" si="49"/>
        <v>-40.247189978599998</v>
      </c>
      <c r="N295" s="9"/>
      <c r="O295" s="22">
        <v>1.33514</v>
      </c>
      <c r="P295" s="22">
        <v>247.559</v>
      </c>
      <c r="Q295" s="22">
        <v>-1.5646400000000001E-2</v>
      </c>
      <c r="R295" s="22">
        <v>285</v>
      </c>
      <c r="S295" s="22">
        <v>1.33453</v>
      </c>
      <c r="T295">
        <f t="shared" si="50"/>
        <v>15.646400000000002</v>
      </c>
      <c r="U295">
        <f t="shared" si="51"/>
        <v>20.890134496000002</v>
      </c>
      <c r="X295" s="9"/>
      <c r="Y295" s="22">
        <v>0.44494600000000001</v>
      </c>
      <c r="Z295" s="22">
        <v>314.33</v>
      </c>
      <c r="AA295" s="22">
        <v>-1.6015600000000001E-2</v>
      </c>
      <c r="AB295" s="22">
        <v>285</v>
      </c>
      <c r="AC295" s="22">
        <v>0.444214</v>
      </c>
      <c r="AD295">
        <f t="shared" si="52"/>
        <v>16.015600000000003</v>
      </c>
      <c r="AE295">
        <f t="shared" si="53"/>
        <v>7.126077157600001</v>
      </c>
      <c r="AF295" s="9"/>
      <c r="AG295" s="22">
        <v>1.33514</v>
      </c>
      <c r="AH295" s="22">
        <v>388.87299999999999</v>
      </c>
      <c r="AI295" s="22">
        <v>-1.56128E-2</v>
      </c>
      <c r="AJ295" s="22">
        <v>285</v>
      </c>
      <c r="AK295" s="22">
        <v>1.33545</v>
      </c>
      <c r="AL295">
        <f t="shared" si="54"/>
        <v>15.6128</v>
      </c>
      <c r="AM295">
        <f t="shared" si="55"/>
        <v>20.845273792</v>
      </c>
      <c r="AP295" s="9"/>
      <c r="AQ295" s="22">
        <v>0.44494600000000001</v>
      </c>
      <c r="AR295" s="22">
        <v>442.49900000000002</v>
      </c>
      <c r="AS295" s="22">
        <v>-1.60065E-2</v>
      </c>
      <c r="AT295" s="22">
        <v>285</v>
      </c>
      <c r="AU295" s="22">
        <v>0.44412200000000002</v>
      </c>
      <c r="AV295">
        <f t="shared" si="56"/>
        <v>16.006499999999999</v>
      </c>
      <c r="AW295">
        <f t="shared" si="57"/>
        <v>7.1220281490000001</v>
      </c>
      <c r="AX295" s="9"/>
      <c r="AY295" s="22">
        <v>1.33514</v>
      </c>
      <c r="AZ295" s="22">
        <v>521.96600000000001</v>
      </c>
      <c r="BA295" s="22">
        <v>-1.56036E-2</v>
      </c>
      <c r="BB295" s="22">
        <v>285</v>
      </c>
      <c r="BC295" s="22">
        <v>1.33392</v>
      </c>
      <c r="BD295">
        <f t="shared" si="58"/>
        <v>15.6036</v>
      </c>
      <c r="BE295">
        <f t="shared" si="59"/>
        <v>20.832990504000001</v>
      </c>
    </row>
    <row r="296" spans="6:57">
      <c r="F296" s="9"/>
      <c r="G296" s="22">
        <v>0.439911</v>
      </c>
      <c r="H296" s="22">
        <v>155.58699999999999</v>
      </c>
      <c r="I296" s="22">
        <v>9.0362499999999998E-2</v>
      </c>
      <c r="J296" s="22">
        <v>286</v>
      </c>
      <c r="K296" s="22">
        <v>8.0047599999999997E-2</v>
      </c>
      <c r="L296">
        <f t="shared" si="48"/>
        <v>-90.362499999999997</v>
      </c>
      <c r="M296">
        <f t="shared" si="49"/>
        <v>-39.751457737499997</v>
      </c>
      <c r="N296" s="9"/>
      <c r="O296" s="22">
        <v>1.3401799999999999</v>
      </c>
      <c r="P296" s="22">
        <v>247.65899999999999</v>
      </c>
      <c r="Q296" s="22">
        <v>-1.5646400000000001E-2</v>
      </c>
      <c r="R296" s="22">
        <v>286</v>
      </c>
      <c r="S296" s="22">
        <v>1.3394200000000001</v>
      </c>
      <c r="T296">
        <f t="shared" si="50"/>
        <v>15.646400000000002</v>
      </c>
      <c r="U296">
        <f t="shared" si="51"/>
        <v>20.968992352000001</v>
      </c>
      <c r="X296" s="9"/>
      <c r="Y296" s="22">
        <v>0.439911</v>
      </c>
      <c r="Z296" s="22">
        <v>314.43</v>
      </c>
      <c r="AA296" s="22">
        <v>-1.6015600000000001E-2</v>
      </c>
      <c r="AB296" s="22">
        <v>286</v>
      </c>
      <c r="AC296" s="22">
        <v>0.43917800000000001</v>
      </c>
      <c r="AD296">
        <f t="shared" si="52"/>
        <v>16.015600000000003</v>
      </c>
      <c r="AE296">
        <f t="shared" si="53"/>
        <v>7.0454386116000007</v>
      </c>
      <c r="AF296" s="9"/>
      <c r="AG296" s="22">
        <v>1.3401799999999999</v>
      </c>
      <c r="AH296" s="22">
        <v>388.97399999999999</v>
      </c>
      <c r="AI296" s="22">
        <v>-1.5615800000000001E-2</v>
      </c>
      <c r="AJ296" s="22">
        <v>286</v>
      </c>
      <c r="AK296" s="22">
        <v>1.3385</v>
      </c>
      <c r="AL296">
        <f t="shared" si="54"/>
        <v>15.6158</v>
      </c>
      <c r="AM296">
        <f t="shared" si="55"/>
        <v>20.927982843999999</v>
      </c>
      <c r="AP296" s="9"/>
      <c r="AQ296" s="22">
        <v>0.439911</v>
      </c>
      <c r="AR296" s="22">
        <v>442.59899999999999</v>
      </c>
      <c r="AS296" s="22">
        <v>-1.6000400000000001E-2</v>
      </c>
      <c r="AT296" s="22">
        <v>286</v>
      </c>
      <c r="AU296" s="22">
        <v>0.43926999999999999</v>
      </c>
      <c r="AV296">
        <f t="shared" si="56"/>
        <v>16.000400000000003</v>
      </c>
      <c r="AW296">
        <f t="shared" si="57"/>
        <v>7.0387519644000012</v>
      </c>
      <c r="AX296" s="9"/>
      <c r="AY296" s="22">
        <v>1.3401799999999999</v>
      </c>
      <c r="AZ296" s="22">
        <v>522.06700000000001</v>
      </c>
      <c r="BA296" s="22">
        <v>-1.55914E-2</v>
      </c>
      <c r="BB296" s="22">
        <v>286</v>
      </c>
      <c r="BC296" s="22">
        <v>1.3394200000000001</v>
      </c>
      <c r="BD296">
        <f t="shared" si="58"/>
        <v>15.5914</v>
      </c>
      <c r="BE296">
        <f t="shared" si="59"/>
        <v>20.895282452</v>
      </c>
    </row>
    <row r="297" spans="6:57">
      <c r="F297" s="9"/>
      <c r="G297" s="22">
        <v>0.43487500000000001</v>
      </c>
      <c r="H297" s="22">
        <v>155.68700000000001</v>
      </c>
      <c r="I297" s="22">
        <v>9.0301500000000007E-2</v>
      </c>
      <c r="J297" s="22">
        <v>287</v>
      </c>
      <c r="K297" s="22">
        <v>8.0169699999999997E-2</v>
      </c>
      <c r="L297">
        <f t="shared" si="48"/>
        <v>-90.301500000000004</v>
      </c>
      <c r="M297">
        <f t="shared" si="49"/>
        <v>-39.269864812500003</v>
      </c>
      <c r="N297" s="9"/>
      <c r="O297" s="22">
        <v>1.34521</v>
      </c>
      <c r="P297" s="22">
        <v>247.76</v>
      </c>
      <c r="Q297" s="22">
        <v>-1.56372E-2</v>
      </c>
      <c r="R297" s="22">
        <v>287</v>
      </c>
      <c r="S297" s="22">
        <v>1.3436900000000001</v>
      </c>
      <c r="T297">
        <f t="shared" si="50"/>
        <v>15.6372</v>
      </c>
      <c r="U297">
        <f t="shared" si="51"/>
        <v>21.035317811999999</v>
      </c>
      <c r="X297" s="9"/>
      <c r="Y297" s="22">
        <v>0.43487500000000001</v>
      </c>
      <c r="Z297" s="22">
        <v>314.53100000000001</v>
      </c>
      <c r="AA297" s="22">
        <v>-1.6015600000000001E-2</v>
      </c>
      <c r="AB297" s="22">
        <v>287</v>
      </c>
      <c r="AC297" s="22">
        <v>0.43429600000000002</v>
      </c>
      <c r="AD297">
        <f t="shared" si="52"/>
        <v>16.015600000000003</v>
      </c>
      <c r="AE297">
        <f t="shared" si="53"/>
        <v>6.9647840500000013</v>
      </c>
      <c r="AF297" s="9"/>
      <c r="AG297" s="22">
        <v>1.34521</v>
      </c>
      <c r="AH297" s="22">
        <v>389.07400000000001</v>
      </c>
      <c r="AI297" s="22">
        <v>-1.56036E-2</v>
      </c>
      <c r="AJ297" s="22">
        <v>287</v>
      </c>
      <c r="AK297" s="22">
        <v>1.34399</v>
      </c>
      <c r="AL297">
        <f t="shared" si="54"/>
        <v>15.6036</v>
      </c>
      <c r="AM297">
        <f t="shared" si="55"/>
        <v>20.990118756000001</v>
      </c>
      <c r="AP297" s="9"/>
      <c r="AQ297" s="22">
        <v>0.43487500000000001</v>
      </c>
      <c r="AR297" s="22">
        <v>442.7</v>
      </c>
      <c r="AS297" s="22">
        <v>-1.60065E-2</v>
      </c>
      <c r="AT297" s="22">
        <v>287</v>
      </c>
      <c r="AU297" s="22">
        <v>0.43420399999999998</v>
      </c>
      <c r="AV297">
        <f t="shared" si="56"/>
        <v>16.006499999999999</v>
      </c>
      <c r="AW297">
        <f t="shared" si="57"/>
        <v>6.9608266875</v>
      </c>
      <c r="AX297" s="9"/>
      <c r="AY297" s="22">
        <v>1.34521</v>
      </c>
      <c r="AZ297" s="22">
        <v>522.16700000000003</v>
      </c>
      <c r="BA297" s="22">
        <v>-1.55914E-2</v>
      </c>
      <c r="BB297" s="22">
        <v>287</v>
      </c>
      <c r="BC297" s="22">
        <v>1.3446</v>
      </c>
      <c r="BD297">
        <f t="shared" si="58"/>
        <v>15.5914</v>
      </c>
      <c r="BE297">
        <f t="shared" si="59"/>
        <v>20.973707193999999</v>
      </c>
    </row>
    <row r="298" spans="6:57">
      <c r="F298" s="9"/>
      <c r="G298" s="22">
        <v>0.42984</v>
      </c>
      <c r="H298" s="22">
        <v>155.78800000000001</v>
      </c>
      <c r="I298" s="22">
        <v>9.0271000000000004E-2</v>
      </c>
      <c r="J298" s="22">
        <v>288</v>
      </c>
      <c r="K298" s="22">
        <v>8.0169699999999997E-2</v>
      </c>
      <c r="L298">
        <f t="shared" si="48"/>
        <v>-90.271000000000001</v>
      </c>
      <c r="M298">
        <f t="shared" si="49"/>
        <v>-38.802086639999999</v>
      </c>
      <c r="N298" s="9"/>
      <c r="O298" s="22">
        <v>1.35025</v>
      </c>
      <c r="P298" s="22">
        <v>247.86099999999999</v>
      </c>
      <c r="Q298" s="22">
        <v>-1.5625E-2</v>
      </c>
      <c r="R298" s="22">
        <v>288</v>
      </c>
      <c r="S298" s="22">
        <v>1.3494900000000001</v>
      </c>
      <c r="T298">
        <f t="shared" si="50"/>
        <v>15.625</v>
      </c>
      <c r="U298">
        <f t="shared" si="51"/>
        <v>21.09765625</v>
      </c>
      <c r="X298" s="9"/>
      <c r="Y298" s="22">
        <v>0.42984</v>
      </c>
      <c r="Z298" s="22">
        <v>314.63200000000001</v>
      </c>
      <c r="AA298" s="22">
        <v>-1.6024799999999999E-2</v>
      </c>
      <c r="AB298" s="22">
        <v>288</v>
      </c>
      <c r="AC298" s="22">
        <v>0.42929099999999998</v>
      </c>
      <c r="AD298">
        <f t="shared" si="52"/>
        <v>16.024799999999999</v>
      </c>
      <c r="AE298">
        <f t="shared" si="53"/>
        <v>6.8881000319999997</v>
      </c>
      <c r="AF298" s="9"/>
      <c r="AG298" s="22">
        <v>1.35025</v>
      </c>
      <c r="AH298" s="22">
        <v>389.17500000000001</v>
      </c>
      <c r="AI298" s="22">
        <v>-1.55975E-2</v>
      </c>
      <c r="AJ298" s="22">
        <v>288</v>
      </c>
      <c r="AK298" s="22">
        <v>1.3494900000000001</v>
      </c>
      <c r="AL298">
        <f t="shared" si="54"/>
        <v>15.5975</v>
      </c>
      <c r="AM298">
        <f t="shared" si="55"/>
        <v>21.060524375</v>
      </c>
      <c r="AP298" s="9"/>
      <c r="AQ298" s="22">
        <v>0.42984</v>
      </c>
      <c r="AR298" s="22">
        <v>442.80099999999999</v>
      </c>
      <c r="AS298" s="22">
        <v>-1.6009499999999999E-2</v>
      </c>
      <c r="AT298" s="22">
        <v>288</v>
      </c>
      <c r="AU298" s="22">
        <v>0.42901600000000001</v>
      </c>
      <c r="AV298">
        <f t="shared" si="56"/>
        <v>16.009499999999999</v>
      </c>
      <c r="AW298">
        <f t="shared" si="57"/>
        <v>6.8815234799999994</v>
      </c>
      <c r="AX298" s="9"/>
      <c r="AY298" s="22">
        <v>1.35025</v>
      </c>
      <c r="AZ298" s="22">
        <v>522.26800000000003</v>
      </c>
      <c r="BA298" s="22">
        <v>-1.55823E-2</v>
      </c>
      <c r="BB298" s="22">
        <v>288</v>
      </c>
      <c r="BC298" s="22">
        <v>1.34918</v>
      </c>
      <c r="BD298">
        <f t="shared" si="58"/>
        <v>15.5823</v>
      </c>
      <c r="BE298">
        <f t="shared" si="59"/>
        <v>21.040000575000001</v>
      </c>
    </row>
    <row r="299" spans="6:57">
      <c r="F299" s="9"/>
      <c r="G299" s="22">
        <v>0.42480499999999999</v>
      </c>
      <c r="H299" s="22">
        <v>155.88900000000001</v>
      </c>
      <c r="I299" s="22">
        <v>9.0209999999999999E-2</v>
      </c>
      <c r="J299" s="22">
        <v>289</v>
      </c>
      <c r="K299" s="22">
        <v>8.0200199999999999E-2</v>
      </c>
      <c r="L299">
        <f t="shared" si="48"/>
        <v>-90.21</v>
      </c>
      <c r="M299">
        <f t="shared" si="49"/>
        <v>-38.321659049999994</v>
      </c>
      <c r="N299" s="9"/>
      <c r="O299" s="22">
        <v>1.3552900000000001</v>
      </c>
      <c r="P299" s="22">
        <v>247.96100000000001</v>
      </c>
      <c r="Q299" s="22">
        <v>-1.5631099999999998E-2</v>
      </c>
      <c r="R299" s="22">
        <v>289</v>
      </c>
      <c r="S299" s="22">
        <v>1.3537600000000001</v>
      </c>
      <c r="T299">
        <f t="shared" si="50"/>
        <v>15.631099999999998</v>
      </c>
      <c r="U299">
        <f t="shared" si="51"/>
        <v>21.184673519</v>
      </c>
      <c r="X299" s="9"/>
      <c r="Y299" s="22">
        <v>0.42480499999999999</v>
      </c>
      <c r="Z299" s="22">
        <v>314.73200000000003</v>
      </c>
      <c r="AA299" s="22">
        <v>-1.60217E-2</v>
      </c>
      <c r="AB299" s="22">
        <v>289</v>
      </c>
      <c r="AC299" s="22">
        <v>0.42434699999999997</v>
      </c>
      <c r="AD299">
        <f t="shared" si="52"/>
        <v>16.021699999999999</v>
      </c>
      <c r="AE299">
        <f t="shared" si="53"/>
        <v>6.8060982684999995</v>
      </c>
      <c r="AF299" s="9"/>
      <c r="AG299" s="22">
        <v>1.3552900000000001</v>
      </c>
      <c r="AH299" s="22">
        <v>389.27600000000001</v>
      </c>
      <c r="AI299" s="22">
        <v>-1.5588400000000001E-2</v>
      </c>
      <c r="AJ299" s="22">
        <v>289</v>
      </c>
      <c r="AK299" s="22">
        <v>1.3543700000000001</v>
      </c>
      <c r="AL299">
        <f t="shared" si="54"/>
        <v>15.5884</v>
      </c>
      <c r="AM299">
        <f t="shared" si="55"/>
        <v>21.126802636000001</v>
      </c>
      <c r="AP299" s="9"/>
      <c r="AQ299" s="22">
        <v>0.42480499999999999</v>
      </c>
      <c r="AR299" s="22">
        <v>442.90100000000001</v>
      </c>
      <c r="AS299" s="22">
        <v>-1.60065E-2</v>
      </c>
      <c r="AT299" s="22">
        <v>289</v>
      </c>
      <c r="AU299" s="22">
        <v>0.42410300000000001</v>
      </c>
      <c r="AV299">
        <f t="shared" si="56"/>
        <v>16.006499999999999</v>
      </c>
      <c r="AW299">
        <f t="shared" si="57"/>
        <v>6.7996412324999991</v>
      </c>
      <c r="AX299" s="9"/>
      <c r="AY299" s="22">
        <v>1.3552900000000001</v>
      </c>
      <c r="AZ299" s="22">
        <v>522.36900000000003</v>
      </c>
      <c r="BA299" s="22">
        <v>-1.5588400000000001E-2</v>
      </c>
      <c r="BB299" s="22">
        <v>289</v>
      </c>
      <c r="BC299" s="22">
        <v>1.3546800000000001</v>
      </c>
      <c r="BD299">
        <f t="shared" si="58"/>
        <v>15.5884</v>
      </c>
      <c r="BE299">
        <f t="shared" si="59"/>
        <v>21.126802636000001</v>
      </c>
    </row>
    <row r="300" spans="6:57">
      <c r="F300" s="9"/>
      <c r="G300" s="22">
        <v>0.419769</v>
      </c>
      <c r="H300" s="22">
        <v>155.99</v>
      </c>
      <c r="I300" s="22">
        <v>9.0179400000000007E-2</v>
      </c>
      <c r="J300" s="22">
        <v>290</v>
      </c>
      <c r="K300" s="22">
        <v>8.0291699999999994E-2</v>
      </c>
      <c r="L300">
        <f t="shared" si="48"/>
        <v>-90.179400000000001</v>
      </c>
      <c r="M300">
        <f t="shared" si="49"/>
        <v>-37.854516558600004</v>
      </c>
      <c r="N300" s="9"/>
      <c r="O300" s="22">
        <v>1.36032</v>
      </c>
      <c r="P300" s="22">
        <v>248.06200000000001</v>
      </c>
      <c r="Q300" s="22">
        <v>-1.5625E-2</v>
      </c>
      <c r="R300" s="22">
        <v>290</v>
      </c>
      <c r="S300" s="22">
        <v>1.3601700000000001</v>
      </c>
      <c r="T300">
        <f t="shared" si="50"/>
        <v>15.625</v>
      </c>
      <c r="U300">
        <f t="shared" si="51"/>
        <v>21.254999999999999</v>
      </c>
      <c r="X300" s="9"/>
      <c r="Y300" s="22">
        <v>0.419769</v>
      </c>
      <c r="Z300" s="22">
        <v>314.83300000000003</v>
      </c>
      <c r="AA300" s="22">
        <v>-1.60217E-2</v>
      </c>
      <c r="AB300" s="22">
        <v>290</v>
      </c>
      <c r="AC300" s="22">
        <v>0.41894500000000001</v>
      </c>
      <c r="AD300">
        <f t="shared" si="52"/>
        <v>16.021699999999999</v>
      </c>
      <c r="AE300">
        <f t="shared" si="53"/>
        <v>6.7254129872999995</v>
      </c>
      <c r="AF300" s="9"/>
      <c r="AG300" s="22">
        <v>1.36032</v>
      </c>
      <c r="AH300" s="22">
        <v>389.37599999999998</v>
      </c>
      <c r="AI300" s="22">
        <v>-1.55914E-2</v>
      </c>
      <c r="AJ300" s="22">
        <v>290</v>
      </c>
      <c r="AK300" s="22">
        <v>1.3592500000000001</v>
      </c>
      <c r="AL300">
        <f t="shared" si="54"/>
        <v>15.5914</v>
      </c>
      <c r="AM300">
        <f t="shared" si="55"/>
        <v>21.209293247999998</v>
      </c>
      <c r="AP300" s="9"/>
      <c r="AQ300" s="22">
        <v>0.419769</v>
      </c>
      <c r="AR300" s="22">
        <v>443.00200000000001</v>
      </c>
      <c r="AS300" s="22">
        <v>-1.6012599999999998E-2</v>
      </c>
      <c r="AT300" s="22">
        <v>290</v>
      </c>
      <c r="AU300" s="22">
        <v>0.41928100000000001</v>
      </c>
      <c r="AV300">
        <f t="shared" si="56"/>
        <v>16.012599999999999</v>
      </c>
      <c r="AW300">
        <f t="shared" si="57"/>
        <v>6.7215930893999998</v>
      </c>
      <c r="AX300" s="9"/>
      <c r="AY300" s="22">
        <v>1.36032</v>
      </c>
      <c r="AZ300" s="22">
        <v>522.46900000000005</v>
      </c>
      <c r="BA300" s="22">
        <v>-1.55792E-2</v>
      </c>
      <c r="BB300" s="22">
        <v>290</v>
      </c>
      <c r="BC300" s="22">
        <v>1.3601700000000001</v>
      </c>
      <c r="BD300">
        <f t="shared" si="58"/>
        <v>15.5792</v>
      </c>
      <c r="BE300">
        <f t="shared" si="59"/>
        <v>21.192697343999999</v>
      </c>
    </row>
    <row r="301" spans="6:57">
      <c r="F301" s="9"/>
      <c r="G301" s="22">
        <v>0.41473399999999999</v>
      </c>
      <c r="H301" s="22">
        <v>156.09</v>
      </c>
      <c r="I301" s="22">
        <v>9.0209999999999999E-2</v>
      </c>
      <c r="J301" s="22">
        <v>291</v>
      </c>
      <c r="K301" s="22">
        <v>8.0322299999999999E-2</v>
      </c>
      <c r="L301">
        <f t="shared" si="48"/>
        <v>-90.21</v>
      </c>
      <c r="M301">
        <f t="shared" si="49"/>
        <v>-37.413154139999996</v>
      </c>
      <c r="N301" s="9"/>
      <c r="O301" s="22">
        <v>1.3653599999999999</v>
      </c>
      <c r="P301" s="22">
        <v>248.16300000000001</v>
      </c>
      <c r="Q301" s="22">
        <v>-1.5631099999999998E-2</v>
      </c>
      <c r="R301" s="22">
        <v>291</v>
      </c>
      <c r="S301" s="22">
        <v>1.3638300000000001</v>
      </c>
      <c r="T301">
        <f t="shared" si="50"/>
        <v>15.631099999999998</v>
      </c>
      <c r="U301">
        <f t="shared" si="51"/>
        <v>21.342078695999994</v>
      </c>
      <c r="X301" s="9"/>
      <c r="Y301" s="22">
        <v>0.41473399999999999</v>
      </c>
      <c r="Z301" s="22">
        <v>314.93400000000003</v>
      </c>
      <c r="AA301" s="22">
        <v>-1.60217E-2</v>
      </c>
      <c r="AB301" s="22">
        <v>291</v>
      </c>
      <c r="AC301" s="22">
        <v>0.41400100000000001</v>
      </c>
      <c r="AD301">
        <f t="shared" si="52"/>
        <v>16.021699999999999</v>
      </c>
      <c r="AE301">
        <f t="shared" si="53"/>
        <v>6.6447437277999999</v>
      </c>
      <c r="AF301" s="9"/>
      <c r="AG301" s="22">
        <v>1.3653599999999999</v>
      </c>
      <c r="AH301" s="22">
        <v>389.47699999999998</v>
      </c>
      <c r="AI301" s="22">
        <v>-1.55914E-2</v>
      </c>
      <c r="AJ301" s="22">
        <v>291</v>
      </c>
      <c r="AK301" s="22">
        <v>1.3644400000000001</v>
      </c>
      <c r="AL301">
        <f t="shared" si="54"/>
        <v>15.5914</v>
      </c>
      <c r="AM301">
        <f t="shared" si="55"/>
        <v>21.287873903999998</v>
      </c>
      <c r="AP301" s="9"/>
      <c r="AQ301" s="22">
        <v>0.41473399999999999</v>
      </c>
      <c r="AR301" s="22">
        <v>443.10300000000001</v>
      </c>
      <c r="AS301" s="22">
        <v>-1.6009499999999999E-2</v>
      </c>
      <c r="AT301" s="22">
        <v>291</v>
      </c>
      <c r="AU301" s="22">
        <v>0.41391</v>
      </c>
      <c r="AV301">
        <f t="shared" si="56"/>
        <v>16.009499999999999</v>
      </c>
      <c r="AW301">
        <f t="shared" si="57"/>
        <v>6.6396839729999995</v>
      </c>
      <c r="AX301" s="9"/>
      <c r="AY301" s="22">
        <v>1.3653599999999999</v>
      </c>
      <c r="AZ301" s="22">
        <v>522.57000000000005</v>
      </c>
      <c r="BA301" s="22">
        <v>-1.55701E-2</v>
      </c>
      <c r="BB301" s="22">
        <v>291</v>
      </c>
      <c r="BC301" s="22">
        <v>1.3647499999999999</v>
      </c>
      <c r="BD301">
        <f t="shared" si="58"/>
        <v>15.5701</v>
      </c>
      <c r="BE301">
        <f t="shared" si="59"/>
        <v>21.258791735999999</v>
      </c>
    </row>
    <row r="302" spans="6:57">
      <c r="F302" s="9"/>
      <c r="G302" s="22">
        <v>0.40969800000000001</v>
      </c>
      <c r="H302" s="22">
        <v>156.191</v>
      </c>
      <c r="I302" s="22">
        <v>9.2315700000000001E-2</v>
      </c>
      <c r="J302" s="22">
        <v>292</v>
      </c>
      <c r="K302" s="22">
        <v>8.0444299999999996E-2</v>
      </c>
      <c r="L302">
        <f t="shared" si="48"/>
        <v>-92.315700000000007</v>
      </c>
      <c r="M302">
        <f t="shared" si="49"/>
        <v>-37.821557658600007</v>
      </c>
      <c r="N302" s="9"/>
      <c r="O302" s="22">
        <v>1.37039</v>
      </c>
      <c r="P302" s="22">
        <v>248.26300000000001</v>
      </c>
      <c r="Q302" s="22">
        <v>-1.5606699999999999E-2</v>
      </c>
      <c r="R302" s="22">
        <v>292</v>
      </c>
      <c r="S302" s="22">
        <v>1.3696299999999999</v>
      </c>
      <c r="T302">
        <f t="shared" si="50"/>
        <v>15.6067</v>
      </c>
      <c r="U302">
        <f t="shared" si="51"/>
        <v>21.387265613</v>
      </c>
      <c r="X302" s="9"/>
      <c r="Y302" s="22">
        <v>0.40969800000000001</v>
      </c>
      <c r="Z302" s="22">
        <v>315.03500000000003</v>
      </c>
      <c r="AA302" s="22">
        <v>-1.6027799999999998E-2</v>
      </c>
      <c r="AB302" s="22">
        <v>292</v>
      </c>
      <c r="AC302" s="22">
        <v>0.40902699999999997</v>
      </c>
      <c r="AD302">
        <f t="shared" si="52"/>
        <v>16.027799999999999</v>
      </c>
      <c r="AE302">
        <f t="shared" si="53"/>
        <v>6.5665576043999998</v>
      </c>
      <c r="AF302" s="9"/>
      <c r="AG302" s="22">
        <v>1.37039</v>
      </c>
      <c r="AH302" s="22">
        <v>389.57799999999997</v>
      </c>
      <c r="AI302" s="22">
        <v>-1.55853E-2</v>
      </c>
      <c r="AJ302" s="22">
        <v>292</v>
      </c>
      <c r="AK302" s="22">
        <v>1.3699300000000001</v>
      </c>
      <c r="AL302">
        <f t="shared" si="54"/>
        <v>15.5853</v>
      </c>
      <c r="AM302">
        <f t="shared" si="55"/>
        <v>21.357939266999999</v>
      </c>
      <c r="AP302" s="9"/>
      <c r="AQ302" s="22">
        <v>0.40969800000000001</v>
      </c>
      <c r="AR302" s="22">
        <v>443.20400000000001</v>
      </c>
      <c r="AS302" s="22">
        <v>-1.6015600000000001E-2</v>
      </c>
      <c r="AT302" s="22">
        <v>292</v>
      </c>
      <c r="AU302" s="22">
        <v>0.40911900000000001</v>
      </c>
      <c r="AV302">
        <f t="shared" si="56"/>
        <v>16.015600000000003</v>
      </c>
      <c r="AW302">
        <f t="shared" si="57"/>
        <v>6.5615592888000016</v>
      </c>
      <c r="AX302" s="9"/>
      <c r="AY302" s="22">
        <v>1.37039</v>
      </c>
      <c r="AZ302" s="22">
        <v>522.67100000000005</v>
      </c>
      <c r="BA302" s="22">
        <v>-1.55701E-2</v>
      </c>
      <c r="BB302" s="22">
        <v>292</v>
      </c>
      <c r="BC302" s="22">
        <v>1.3693200000000001</v>
      </c>
      <c r="BD302">
        <f t="shared" si="58"/>
        <v>15.5701</v>
      </c>
      <c r="BE302">
        <f t="shared" si="59"/>
        <v>21.337109339000001</v>
      </c>
    </row>
    <row r="303" spans="6:57">
      <c r="F303" s="9"/>
      <c r="G303" s="22">
        <v>0.40466299999999999</v>
      </c>
      <c r="H303" s="22">
        <v>156.292</v>
      </c>
      <c r="I303" s="22">
        <v>9.2346200000000003E-2</v>
      </c>
      <c r="J303" s="22">
        <v>293</v>
      </c>
      <c r="K303" s="22">
        <v>8.0444299999999996E-2</v>
      </c>
      <c r="L303">
        <f t="shared" si="48"/>
        <v>-92.34620000000001</v>
      </c>
      <c r="M303">
        <f t="shared" si="49"/>
        <v>-37.369090330600002</v>
      </c>
      <c r="N303" s="9"/>
      <c r="O303" s="22">
        <v>1.3754299999999999</v>
      </c>
      <c r="P303" s="22">
        <v>248.364</v>
      </c>
      <c r="Q303" s="22">
        <v>-1.5615800000000001E-2</v>
      </c>
      <c r="R303" s="22">
        <v>293</v>
      </c>
      <c r="S303" s="22">
        <v>1.3745099999999999</v>
      </c>
      <c r="T303">
        <f t="shared" si="50"/>
        <v>15.6158</v>
      </c>
      <c r="U303">
        <f t="shared" si="51"/>
        <v>21.478439794</v>
      </c>
      <c r="X303" s="9"/>
      <c r="Y303" s="22">
        <v>0.40466299999999999</v>
      </c>
      <c r="Z303" s="22">
        <v>315.13499999999999</v>
      </c>
      <c r="AA303" s="22">
        <v>-1.6027799999999998E-2</v>
      </c>
      <c r="AB303" s="22">
        <v>293</v>
      </c>
      <c r="AC303" s="22">
        <v>0.40402199999999999</v>
      </c>
      <c r="AD303">
        <f t="shared" si="52"/>
        <v>16.027799999999999</v>
      </c>
      <c r="AE303">
        <f t="shared" si="53"/>
        <v>6.4858576313999992</v>
      </c>
      <c r="AF303" s="9"/>
      <c r="AG303" s="22">
        <v>1.3754299999999999</v>
      </c>
      <c r="AH303" s="22">
        <v>389.678</v>
      </c>
      <c r="AI303" s="22">
        <v>-1.5588400000000001E-2</v>
      </c>
      <c r="AJ303" s="22">
        <v>293</v>
      </c>
      <c r="AK303" s="22">
        <v>1.3745099999999999</v>
      </c>
      <c r="AL303">
        <f t="shared" si="54"/>
        <v>15.5884</v>
      </c>
      <c r="AM303">
        <f t="shared" si="55"/>
        <v>21.440753011999998</v>
      </c>
      <c r="AP303" s="9"/>
      <c r="AQ303" s="22">
        <v>0.40466299999999999</v>
      </c>
      <c r="AR303" s="22">
        <v>443.30399999999997</v>
      </c>
      <c r="AS303" s="22">
        <v>-1.6012599999999998E-2</v>
      </c>
      <c r="AT303" s="22">
        <v>293</v>
      </c>
      <c r="AU303" s="22">
        <v>0.40408300000000003</v>
      </c>
      <c r="AV303">
        <f t="shared" si="56"/>
        <v>16.012599999999999</v>
      </c>
      <c r="AW303">
        <f t="shared" si="57"/>
        <v>6.4797067537999995</v>
      </c>
      <c r="AX303" s="9"/>
      <c r="AY303" s="22">
        <v>1.3754299999999999</v>
      </c>
      <c r="AZ303" s="22">
        <v>522.77200000000005</v>
      </c>
      <c r="BA303" s="22">
        <v>-1.5564E-2</v>
      </c>
      <c r="BB303" s="22">
        <v>293</v>
      </c>
      <c r="BC303" s="22">
        <v>1.3757299999999999</v>
      </c>
      <c r="BD303">
        <f t="shared" si="58"/>
        <v>15.564</v>
      </c>
      <c r="BE303">
        <f t="shared" si="59"/>
        <v>21.407192519999999</v>
      </c>
    </row>
    <row r="304" spans="6:57">
      <c r="F304" s="9"/>
      <c r="G304" s="22">
        <v>0.39962799999999998</v>
      </c>
      <c r="H304" s="22">
        <v>156.392</v>
      </c>
      <c r="I304" s="22">
        <v>9.2285199999999998E-2</v>
      </c>
      <c r="J304" s="22">
        <v>294</v>
      </c>
      <c r="K304" s="22">
        <v>8.0657999999999994E-2</v>
      </c>
      <c r="L304">
        <f t="shared" si="48"/>
        <v>-92.285200000000003</v>
      </c>
      <c r="M304">
        <f t="shared" si="49"/>
        <v>-36.879749905600001</v>
      </c>
      <c r="N304" s="9"/>
      <c r="O304" s="22">
        <v>1.38046</v>
      </c>
      <c r="P304" s="22">
        <v>248.465</v>
      </c>
      <c r="Q304" s="22">
        <v>-1.5615800000000001E-2</v>
      </c>
      <c r="R304" s="22">
        <v>294</v>
      </c>
      <c r="S304" s="22">
        <v>1.3796999999999999</v>
      </c>
      <c r="T304">
        <f t="shared" si="50"/>
        <v>15.6158</v>
      </c>
      <c r="U304">
        <f t="shared" si="51"/>
        <v>21.556987268</v>
      </c>
      <c r="X304" s="9"/>
      <c r="Y304" s="22">
        <v>0.39962799999999998</v>
      </c>
      <c r="Z304" s="22">
        <v>315.23599999999999</v>
      </c>
      <c r="AA304" s="22">
        <v>-1.6030900000000001E-2</v>
      </c>
      <c r="AB304" s="22">
        <v>294</v>
      </c>
      <c r="AC304" s="22">
        <v>0.39904800000000001</v>
      </c>
      <c r="AD304">
        <f t="shared" si="52"/>
        <v>16.030899999999999</v>
      </c>
      <c r="AE304">
        <f t="shared" si="53"/>
        <v>6.4063965051999991</v>
      </c>
      <c r="AF304" s="9"/>
      <c r="AG304" s="22">
        <v>1.38046</v>
      </c>
      <c r="AH304" s="22">
        <v>389.779</v>
      </c>
      <c r="AI304" s="22">
        <v>-1.55792E-2</v>
      </c>
      <c r="AJ304" s="22">
        <v>294</v>
      </c>
      <c r="AK304" s="22">
        <v>1.3796999999999999</v>
      </c>
      <c r="AL304">
        <f t="shared" si="54"/>
        <v>15.5792</v>
      </c>
      <c r="AM304">
        <f t="shared" si="55"/>
        <v>21.506462431999999</v>
      </c>
      <c r="AP304" s="9"/>
      <c r="AQ304" s="22">
        <v>0.39962799999999998</v>
      </c>
      <c r="AR304" s="22">
        <v>443.40499999999997</v>
      </c>
      <c r="AS304" s="22">
        <v>-1.60187E-2</v>
      </c>
      <c r="AT304" s="22">
        <v>294</v>
      </c>
      <c r="AU304" s="22">
        <v>0.398895</v>
      </c>
      <c r="AV304">
        <f t="shared" si="56"/>
        <v>16.018699999999999</v>
      </c>
      <c r="AW304">
        <f t="shared" si="57"/>
        <v>6.401521043599999</v>
      </c>
      <c r="AX304" s="9"/>
      <c r="AY304" s="22">
        <v>1.38046</v>
      </c>
      <c r="AZ304" s="22">
        <v>522.87199999999996</v>
      </c>
      <c r="BA304" s="22">
        <v>-1.5560900000000001E-2</v>
      </c>
      <c r="BB304" s="22">
        <v>294</v>
      </c>
      <c r="BC304" s="22">
        <v>1.3796999999999999</v>
      </c>
      <c r="BD304">
        <f t="shared" si="58"/>
        <v>15.5609</v>
      </c>
      <c r="BE304">
        <f t="shared" si="59"/>
        <v>21.481200013999999</v>
      </c>
    </row>
    <row r="305" spans="6:57">
      <c r="F305" s="9"/>
      <c r="G305" s="22">
        <v>0.394592</v>
      </c>
      <c r="H305" s="22">
        <v>156.49299999999999</v>
      </c>
      <c r="I305" s="22">
        <v>9.2163099999999998E-2</v>
      </c>
      <c r="J305" s="22">
        <v>295</v>
      </c>
      <c r="K305" s="22">
        <v>8.0841099999999999E-2</v>
      </c>
      <c r="L305">
        <f t="shared" si="48"/>
        <v>-92.1631</v>
      </c>
      <c r="M305">
        <f t="shared" si="49"/>
        <v>-36.366821955200002</v>
      </c>
      <c r="N305" s="9"/>
      <c r="O305" s="22">
        <v>1.3855</v>
      </c>
      <c r="P305" s="22">
        <v>248.566</v>
      </c>
      <c r="Q305" s="22">
        <v>-1.5609700000000001E-2</v>
      </c>
      <c r="R305" s="22">
        <v>295</v>
      </c>
      <c r="S305" s="22">
        <v>1.38489</v>
      </c>
      <c r="T305">
        <f t="shared" si="50"/>
        <v>15.6097</v>
      </c>
      <c r="U305">
        <f t="shared" si="51"/>
        <v>21.62723935</v>
      </c>
      <c r="X305" s="9"/>
      <c r="Y305" s="22">
        <v>0.394592</v>
      </c>
      <c r="Z305" s="22">
        <v>315.33699999999999</v>
      </c>
      <c r="AA305" s="22">
        <v>-1.6030900000000001E-2</v>
      </c>
      <c r="AB305" s="22">
        <v>295</v>
      </c>
      <c r="AC305" s="22">
        <v>0.39404299999999998</v>
      </c>
      <c r="AD305">
        <f t="shared" si="52"/>
        <v>16.030899999999999</v>
      </c>
      <c r="AE305">
        <f t="shared" si="53"/>
        <v>6.3256648927999999</v>
      </c>
      <c r="AF305" s="9"/>
      <c r="AG305" s="22">
        <v>1.3855</v>
      </c>
      <c r="AH305" s="22">
        <v>389.88</v>
      </c>
      <c r="AI305" s="22">
        <v>-1.55792E-2</v>
      </c>
      <c r="AJ305" s="22">
        <v>295</v>
      </c>
      <c r="AK305" s="22">
        <v>1.38489</v>
      </c>
      <c r="AL305">
        <f t="shared" si="54"/>
        <v>15.5792</v>
      </c>
      <c r="AM305">
        <f t="shared" si="55"/>
        <v>21.584981599999999</v>
      </c>
      <c r="AP305" s="9"/>
      <c r="AQ305" s="22">
        <v>0.394592</v>
      </c>
      <c r="AR305" s="22">
        <v>443.50599999999997</v>
      </c>
      <c r="AS305" s="22">
        <v>-1.60187E-2</v>
      </c>
      <c r="AT305" s="22">
        <v>295</v>
      </c>
      <c r="AU305" s="22">
        <v>0.39376800000000001</v>
      </c>
      <c r="AV305">
        <f t="shared" si="56"/>
        <v>16.018699999999999</v>
      </c>
      <c r="AW305">
        <f t="shared" si="57"/>
        <v>6.3208508703999993</v>
      </c>
      <c r="AX305" s="9"/>
      <c r="AY305" s="22">
        <v>1.3855</v>
      </c>
      <c r="AZ305" s="22">
        <v>522.97299999999996</v>
      </c>
      <c r="BA305" s="22">
        <v>-1.5560900000000001E-2</v>
      </c>
      <c r="BB305" s="22">
        <v>295</v>
      </c>
      <c r="BC305" s="22">
        <v>1.3845799999999999</v>
      </c>
      <c r="BD305">
        <f t="shared" si="58"/>
        <v>15.5609</v>
      </c>
      <c r="BE305">
        <f t="shared" si="59"/>
        <v>21.559626949999998</v>
      </c>
    </row>
    <row r="306" spans="6:57">
      <c r="F306" s="9"/>
      <c r="G306" s="22">
        <v>0.38955699999999999</v>
      </c>
      <c r="H306" s="22">
        <v>156.59399999999999</v>
      </c>
      <c r="I306" s="22">
        <v>9.2132599999999995E-2</v>
      </c>
      <c r="J306" s="22">
        <v>296</v>
      </c>
      <c r="K306" s="22">
        <v>8.1054699999999993E-2</v>
      </c>
      <c r="L306">
        <f t="shared" si="48"/>
        <v>-92.132599999999996</v>
      </c>
      <c r="M306">
        <f t="shared" si="49"/>
        <v>-35.890899258199994</v>
      </c>
      <c r="N306" s="9"/>
      <c r="O306" s="22">
        <v>1.39053</v>
      </c>
      <c r="P306" s="22">
        <v>248.666</v>
      </c>
      <c r="Q306" s="22">
        <v>-1.5609700000000001E-2</v>
      </c>
      <c r="R306" s="22">
        <v>296</v>
      </c>
      <c r="S306" s="22">
        <v>1.3897699999999999</v>
      </c>
      <c r="T306">
        <f t="shared" si="50"/>
        <v>15.6097</v>
      </c>
      <c r="U306">
        <f t="shared" si="51"/>
        <v>21.705756141000002</v>
      </c>
      <c r="X306" s="9"/>
      <c r="Y306" s="22">
        <v>0.38955699999999999</v>
      </c>
      <c r="Z306" s="22">
        <v>315.43700000000001</v>
      </c>
      <c r="AA306" s="22">
        <v>-1.60339E-2</v>
      </c>
      <c r="AB306" s="22">
        <v>296</v>
      </c>
      <c r="AC306" s="22">
        <v>0.38876300000000003</v>
      </c>
      <c r="AD306">
        <f t="shared" si="52"/>
        <v>16.033899999999999</v>
      </c>
      <c r="AE306">
        <f t="shared" si="53"/>
        <v>6.2461179822999995</v>
      </c>
      <c r="AF306" s="9"/>
      <c r="AG306" s="22">
        <v>1.39053</v>
      </c>
      <c r="AH306" s="22">
        <v>389.98099999999999</v>
      </c>
      <c r="AI306" s="22">
        <v>-1.55701E-2</v>
      </c>
      <c r="AJ306" s="22">
        <v>296</v>
      </c>
      <c r="AK306" s="22">
        <v>1.3897699999999999</v>
      </c>
      <c r="AL306">
        <f t="shared" si="54"/>
        <v>15.5701</v>
      </c>
      <c r="AM306">
        <f t="shared" si="55"/>
        <v>21.650691153</v>
      </c>
      <c r="AP306" s="9"/>
      <c r="AQ306" s="22">
        <v>0.38955699999999999</v>
      </c>
      <c r="AR306" s="22">
        <v>443.60599999999999</v>
      </c>
      <c r="AS306" s="22">
        <v>-1.60187E-2</v>
      </c>
      <c r="AT306" s="22">
        <v>296</v>
      </c>
      <c r="AU306" s="22">
        <v>0.388733</v>
      </c>
      <c r="AV306">
        <f t="shared" si="56"/>
        <v>16.018699999999999</v>
      </c>
      <c r="AW306">
        <f t="shared" si="57"/>
        <v>6.2401967158999998</v>
      </c>
      <c r="AX306" s="9"/>
      <c r="AY306" s="22">
        <v>1.39053</v>
      </c>
      <c r="AZ306" s="22">
        <v>523.07399999999996</v>
      </c>
      <c r="BA306" s="22">
        <v>-1.5551799999999999E-2</v>
      </c>
      <c r="BB306" s="22">
        <v>296</v>
      </c>
      <c r="BC306" s="22">
        <v>1.39008</v>
      </c>
      <c r="BD306">
        <f t="shared" si="58"/>
        <v>15.5518</v>
      </c>
      <c r="BE306">
        <f t="shared" si="59"/>
        <v>21.625244454000001</v>
      </c>
    </row>
    <row r="307" spans="6:57">
      <c r="F307" s="9"/>
      <c r="G307" s="22">
        <v>0.384521</v>
      </c>
      <c r="H307" s="22">
        <v>156.69399999999999</v>
      </c>
      <c r="I307" s="22">
        <v>9.2102100000000006E-2</v>
      </c>
      <c r="J307" s="22">
        <v>297</v>
      </c>
      <c r="K307" s="22">
        <v>8.1207299999999996E-2</v>
      </c>
      <c r="L307">
        <f t="shared" si="48"/>
        <v>-92.102100000000007</v>
      </c>
      <c r="M307">
        <f t="shared" si="49"/>
        <v>-35.415191594100001</v>
      </c>
      <c r="N307" s="9"/>
      <c r="O307" s="22">
        <v>1.39557</v>
      </c>
      <c r="P307" s="22">
        <v>248.767</v>
      </c>
      <c r="Q307" s="22">
        <v>-1.5606699999999999E-2</v>
      </c>
      <c r="R307" s="22">
        <v>297</v>
      </c>
      <c r="S307" s="22">
        <v>1.39435</v>
      </c>
      <c r="T307">
        <f t="shared" si="50"/>
        <v>15.6067</v>
      </c>
      <c r="U307">
        <f t="shared" si="51"/>
        <v>21.780242318999999</v>
      </c>
      <c r="X307" s="9"/>
      <c r="Y307" s="22">
        <v>0.384521</v>
      </c>
      <c r="Z307" s="22">
        <v>315.53800000000001</v>
      </c>
      <c r="AA307" s="22">
        <v>-1.60339E-2</v>
      </c>
      <c r="AB307" s="22">
        <v>297</v>
      </c>
      <c r="AC307" s="22">
        <v>0.38397199999999998</v>
      </c>
      <c r="AD307">
        <f t="shared" si="52"/>
        <v>16.033899999999999</v>
      </c>
      <c r="AE307">
        <f t="shared" si="53"/>
        <v>6.1653712618999998</v>
      </c>
      <c r="AF307" s="9"/>
      <c r="AG307" s="22">
        <v>1.39557</v>
      </c>
      <c r="AH307" s="22">
        <v>390.08100000000002</v>
      </c>
      <c r="AI307" s="22">
        <v>-1.55701E-2</v>
      </c>
      <c r="AJ307" s="22">
        <v>297</v>
      </c>
      <c r="AK307" s="22">
        <v>1.3946499999999999</v>
      </c>
      <c r="AL307">
        <f t="shared" si="54"/>
        <v>15.5701</v>
      </c>
      <c r="AM307">
        <f t="shared" si="55"/>
        <v>21.729164457</v>
      </c>
      <c r="AP307" s="9"/>
      <c r="AQ307" s="22">
        <v>0.384521</v>
      </c>
      <c r="AR307" s="22">
        <v>443.70699999999999</v>
      </c>
      <c r="AS307" s="22">
        <v>-1.60217E-2</v>
      </c>
      <c r="AT307" s="22">
        <v>297</v>
      </c>
      <c r="AU307" s="22">
        <v>0.38385000000000002</v>
      </c>
      <c r="AV307">
        <f t="shared" si="56"/>
        <v>16.021699999999999</v>
      </c>
      <c r="AW307">
        <f t="shared" si="57"/>
        <v>6.1606801057</v>
      </c>
      <c r="AX307" s="9"/>
      <c r="AY307" s="22">
        <v>1.39557</v>
      </c>
      <c r="AZ307" s="22">
        <v>523.17399999999998</v>
      </c>
      <c r="BA307" s="22">
        <v>-1.55579E-2</v>
      </c>
      <c r="BB307" s="22">
        <v>297</v>
      </c>
      <c r="BC307" s="22">
        <v>1.3946499999999999</v>
      </c>
      <c r="BD307">
        <f t="shared" si="58"/>
        <v>15.5579</v>
      </c>
      <c r="BE307">
        <f t="shared" si="59"/>
        <v>21.712138502999998</v>
      </c>
    </row>
    <row r="308" spans="6:57">
      <c r="F308" s="9"/>
      <c r="G308" s="22">
        <v>0.37948599999999999</v>
      </c>
      <c r="H308" s="22">
        <v>156.79499999999999</v>
      </c>
      <c r="I308" s="22">
        <v>9.2040999999999998E-2</v>
      </c>
      <c r="J308" s="22">
        <v>298</v>
      </c>
      <c r="K308" s="22">
        <v>8.1726099999999996E-2</v>
      </c>
      <c r="L308">
        <f t="shared" si="48"/>
        <v>-92.040999999999997</v>
      </c>
      <c r="M308">
        <f t="shared" si="49"/>
        <v>-34.928270925999996</v>
      </c>
      <c r="N308" s="9"/>
      <c r="O308" s="22">
        <v>1.4006000000000001</v>
      </c>
      <c r="P308" s="22">
        <v>248.86799999999999</v>
      </c>
      <c r="Q308" s="22">
        <v>-1.55823E-2</v>
      </c>
      <c r="R308" s="22">
        <v>298</v>
      </c>
      <c r="S308" s="22">
        <v>1.39954</v>
      </c>
      <c r="T308">
        <f t="shared" si="50"/>
        <v>15.5823</v>
      </c>
      <c r="U308">
        <f t="shared" si="51"/>
        <v>21.82456938</v>
      </c>
      <c r="X308" s="9"/>
      <c r="Y308" s="22">
        <v>0.37948599999999999</v>
      </c>
      <c r="Z308" s="22">
        <v>315.63900000000001</v>
      </c>
      <c r="AA308" s="22">
        <v>-1.6036999999999999E-2</v>
      </c>
      <c r="AB308" s="22">
        <v>298</v>
      </c>
      <c r="AC308" s="22">
        <v>0.37887599999999999</v>
      </c>
      <c r="AD308">
        <f t="shared" si="52"/>
        <v>16.036999999999999</v>
      </c>
      <c r="AE308">
        <f t="shared" si="53"/>
        <v>6.0858169819999999</v>
      </c>
      <c r="AF308" s="9"/>
      <c r="AG308" s="22">
        <v>1.4006000000000001</v>
      </c>
      <c r="AH308" s="22">
        <v>390.18200000000002</v>
      </c>
      <c r="AI308" s="22">
        <v>-1.55579E-2</v>
      </c>
      <c r="AJ308" s="22">
        <v>298</v>
      </c>
      <c r="AK308" s="22">
        <v>1.39954</v>
      </c>
      <c r="AL308">
        <f t="shared" si="54"/>
        <v>15.5579</v>
      </c>
      <c r="AM308">
        <f t="shared" si="55"/>
        <v>21.79039474</v>
      </c>
      <c r="AP308" s="9"/>
      <c r="AQ308" s="22">
        <v>0.37948599999999999</v>
      </c>
      <c r="AR308" s="22">
        <v>443.80799999999999</v>
      </c>
      <c r="AS308" s="22">
        <v>-1.60217E-2</v>
      </c>
      <c r="AT308" s="22">
        <v>298</v>
      </c>
      <c r="AU308" s="22">
        <v>0.37893700000000002</v>
      </c>
      <c r="AV308">
        <f t="shared" si="56"/>
        <v>16.021699999999999</v>
      </c>
      <c r="AW308">
        <f t="shared" si="57"/>
        <v>6.0800108461999995</v>
      </c>
      <c r="AX308" s="9"/>
      <c r="AY308" s="22">
        <v>1.4006000000000001</v>
      </c>
      <c r="AZ308" s="22">
        <v>523.27499999999998</v>
      </c>
      <c r="BA308" s="22">
        <v>-1.55487E-2</v>
      </c>
      <c r="BB308" s="22">
        <v>298</v>
      </c>
      <c r="BC308" s="22">
        <v>1.39984</v>
      </c>
      <c r="BD308">
        <f t="shared" si="58"/>
        <v>15.5487</v>
      </c>
      <c r="BE308">
        <f t="shared" si="59"/>
        <v>21.777509220000002</v>
      </c>
    </row>
    <row r="309" spans="6:57">
      <c r="F309" s="9"/>
      <c r="G309" s="22">
        <v>0.37445099999999998</v>
      </c>
      <c r="H309" s="22">
        <v>156.89599999999999</v>
      </c>
      <c r="I309" s="22">
        <v>9.1980000000000006E-2</v>
      </c>
      <c r="J309" s="22">
        <v>299</v>
      </c>
      <c r="K309" s="22">
        <v>8.1451399999999993E-2</v>
      </c>
      <c r="L309">
        <f t="shared" si="48"/>
        <v>-91.98</v>
      </c>
      <c r="M309">
        <f t="shared" si="49"/>
        <v>-34.442002979999998</v>
      </c>
      <c r="N309" s="9"/>
      <c r="O309" s="22">
        <v>1.40564</v>
      </c>
      <c r="P309" s="22">
        <v>248.96799999999999</v>
      </c>
      <c r="Q309" s="22">
        <v>-1.55853E-2</v>
      </c>
      <c r="R309" s="22">
        <v>299</v>
      </c>
      <c r="S309" s="22">
        <v>1.40411</v>
      </c>
      <c r="T309">
        <f t="shared" si="50"/>
        <v>15.5853</v>
      </c>
      <c r="U309">
        <f t="shared" si="51"/>
        <v>21.907321092</v>
      </c>
      <c r="X309" s="9"/>
      <c r="Y309" s="22">
        <v>0.37445099999999998</v>
      </c>
      <c r="Z309" s="22">
        <v>315.74</v>
      </c>
      <c r="AA309" s="22">
        <v>-1.6036999999999999E-2</v>
      </c>
      <c r="AB309" s="22">
        <v>299</v>
      </c>
      <c r="AC309" s="22">
        <v>0.37380999999999998</v>
      </c>
      <c r="AD309">
        <f t="shared" si="52"/>
        <v>16.036999999999999</v>
      </c>
      <c r="AE309">
        <f t="shared" si="53"/>
        <v>6.005070686999999</v>
      </c>
      <c r="AF309" s="9"/>
      <c r="AG309" s="22">
        <v>1.40564</v>
      </c>
      <c r="AH309" s="22">
        <v>390.28300000000002</v>
      </c>
      <c r="AI309" s="22">
        <v>-1.55579E-2</v>
      </c>
      <c r="AJ309" s="22">
        <v>299</v>
      </c>
      <c r="AK309" s="22">
        <v>1.40472</v>
      </c>
      <c r="AL309">
        <f t="shared" si="54"/>
        <v>15.5579</v>
      </c>
      <c r="AM309">
        <f t="shared" si="55"/>
        <v>21.868806555999999</v>
      </c>
      <c r="AP309" s="9"/>
      <c r="AQ309" s="22">
        <v>0.37445099999999998</v>
      </c>
      <c r="AR309" s="22">
        <v>443.90899999999999</v>
      </c>
      <c r="AS309" s="22">
        <v>-1.6024799999999999E-2</v>
      </c>
      <c r="AT309" s="22">
        <v>299</v>
      </c>
      <c r="AU309" s="22">
        <v>0.373749</v>
      </c>
      <c r="AV309">
        <f t="shared" si="56"/>
        <v>16.024799999999999</v>
      </c>
      <c r="AW309">
        <f t="shared" si="57"/>
        <v>6.000502384799999</v>
      </c>
      <c r="AX309" s="9"/>
      <c r="AY309" s="22">
        <v>1.40564</v>
      </c>
      <c r="AZ309" s="22">
        <v>523.37599999999998</v>
      </c>
      <c r="BA309" s="22">
        <v>-1.5551799999999999E-2</v>
      </c>
      <c r="BB309" s="22">
        <v>299</v>
      </c>
      <c r="BC309" s="22">
        <v>1.40442</v>
      </c>
      <c r="BD309">
        <f t="shared" si="58"/>
        <v>15.5518</v>
      </c>
      <c r="BE309">
        <f t="shared" si="59"/>
        <v>21.860232152000002</v>
      </c>
    </row>
    <row r="310" spans="6:57">
      <c r="F310" s="9"/>
      <c r="G310" s="22">
        <v>0.36941499999999999</v>
      </c>
      <c r="H310" s="22">
        <v>156.99700000000001</v>
      </c>
      <c r="I310" s="22">
        <v>9.2040999999999998E-2</v>
      </c>
      <c r="J310" s="22">
        <v>300</v>
      </c>
      <c r="K310" s="22">
        <v>8.1298800000000004E-2</v>
      </c>
      <c r="L310">
        <f t="shared" si="48"/>
        <v>-92.040999999999997</v>
      </c>
      <c r="M310">
        <f t="shared" si="49"/>
        <v>-34.001326014999997</v>
      </c>
      <c r="N310" s="9"/>
      <c r="O310" s="22">
        <v>1.4106799999999999</v>
      </c>
      <c r="P310" s="22">
        <v>249.06899999999999</v>
      </c>
      <c r="Q310" s="22">
        <v>-1.55823E-2</v>
      </c>
      <c r="R310" s="22">
        <v>300</v>
      </c>
      <c r="S310" s="22">
        <v>1.40961</v>
      </c>
      <c r="T310">
        <f t="shared" si="50"/>
        <v>15.5823</v>
      </c>
      <c r="U310">
        <f t="shared" si="51"/>
        <v>21.981638963999998</v>
      </c>
      <c r="X310" s="9"/>
      <c r="Y310" s="22">
        <v>0.36941499999999999</v>
      </c>
      <c r="Z310" s="22">
        <v>315.83999999999997</v>
      </c>
      <c r="AA310" s="22">
        <v>-1.6036999999999999E-2</v>
      </c>
      <c r="AB310" s="22">
        <v>300</v>
      </c>
      <c r="AC310" s="22">
        <v>0.36865199999999998</v>
      </c>
      <c r="AD310">
        <f t="shared" si="52"/>
        <v>16.036999999999999</v>
      </c>
      <c r="AE310">
        <f t="shared" si="53"/>
        <v>5.924308355</v>
      </c>
      <c r="AF310" s="9"/>
      <c r="AG310" s="22">
        <v>1.4106799999999999</v>
      </c>
      <c r="AH310" s="22">
        <v>390.38299999999998</v>
      </c>
      <c r="AI310" s="22">
        <v>-1.55487E-2</v>
      </c>
      <c r="AJ310" s="22">
        <v>300</v>
      </c>
      <c r="AK310" s="22">
        <v>1.41022</v>
      </c>
      <c r="AL310">
        <f t="shared" si="54"/>
        <v>15.5487</v>
      </c>
      <c r="AM310">
        <f t="shared" si="55"/>
        <v>21.934240115999998</v>
      </c>
      <c r="AP310" s="9"/>
      <c r="AQ310" s="22">
        <v>0.36941499999999999</v>
      </c>
      <c r="AR310" s="22">
        <v>444.00900000000001</v>
      </c>
      <c r="AS310" s="22">
        <v>-1.6030900000000001E-2</v>
      </c>
      <c r="AT310" s="22">
        <v>300</v>
      </c>
      <c r="AU310" s="22">
        <v>0.36880499999999999</v>
      </c>
      <c r="AV310">
        <f t="shared" si="56"/>
        <v>16.030899999999999</v>
      </c>
      <c r="AW310">
        <f t="shared" si="57"/>
        <v>5.9220549234999993</v>
      </c>
      <c r="AX310" s="9"/>
      <c r="AY310" s="22">
        <v>1.4106799999999999</v>
      </c>
      <c r="AZ310" s="22">
        <v>523.47699999999998</v>
      </c>
      <c r="BA310" s="22">
        <v>-1.5545700000000001E-2</v>
      </c>
      <c r="BB310" s="22">
        <v>300</v>
      </c>
      <c r="BC310" s="22">
        <v>1.4093</v>
      </c>
      <c r="BD310">
        <f t="shared" si="58"/>
        <v>15.5457</v>
      </c>
      <c r="BE310">
        <f t="shared" si="59"/>
        <v>21.930008076</v>
      </c>
    </row>
    <row r="311" spans="6:57">
      <c r="F311" s="9"/>
      <c r="G311" s="22">
        <v>0.36437999999999998</v>
      </c>
      <c r="H311" s="22">
        <v>157.09700000000001</v>
      </c>
      <c r="I311" s="22">
        <v>9.1980000000000006E-2</v>
      </c>
      <c r="J311" s="22">
        <v>301</v>
      </c>
      <c r="K311" s="22">
        <v>8.1329299999999993E-2</v>
      </c>
      <c r="L311">
        <f t="shared" si="48"/>
        <v>-91.98</v>
      </c>
      <c r="M311">
        <f t="shared" si="49"/>
        <v>-33.5156724</v>
      </c>
      <c r="N311" s="9"/>
      <c r="O311" s="22">
        <v>1.41571</v>
      </c>
      <c r="P311" s="22">
        <v>249.17</v>
      </c>
      <c r="Q311" s="22">
        <v>-1.55853E-2</v>
      </c>
      <c r="R311" s="22">
        <v>301</v>
      </c>
      <c r="S311" s="22">
        <v>1.41479</v>
      </c>
      <c r="T311">
        <f t="shared" si="50"/>
        <v>15.5853</v>
      </c>
      <c r="U311">
        <f t="shared" si="51"/>
        <v>22.064265063000001</v>
      </c>
      <c r="X311" s="9"/>
      <c r="Y311" s="22">
        <v>0.36437999999999998</v>
      </c>
      <c r="Z311" s="22">
        <v>315.94099999999997</v>
      </c>
      <c r="AA311" s="22">
        <v>-1.6039999999999999E-2</v>
      </c>
      <c r="AB311" s="22">
        <v>301</v>
      </c>
      <c r="AC311" s="22">
        <v>0.36376999999999998</v>
      </c>
      <c r="AD311">
        <f t="shared" si="52"/>
        <v>16.04</v>
      </c>
      <c r="AE311">
        <f t="shared" si="53"/>
        <v>5.8446551999999992</v>
      </c>
      <c r="AF311" s="9"/>
      <c r="AG311" s="22">
        <v>1.41571</v>
      </c>
      <c r="AH311" s="22">
        <v>390.48399999999998</v>
      </c>
      <c r="AI311" s="22">
        <v>-1.55426E-2</v>
      </c>
      <c r="AJ311" s="22">
        <v>301</v>
      </c>
      <c r="AK311" s="22">
        <v>1.41449</v>
      </c>
      <c r="AL311">
        <f t="shared" si="54"/>
        <v>15.5426</v>
      </c>
      <c r="AM311">
        <f t="shared" si="55"/>
        <v>22.003814246000001</v>
      </c>
      <c r="AP311" s="9"/>
      <c r="AQ311" s="22">
        <v>0.36437999999999998</v>
      </c>
      <c r="AR311" s="22">
        <v>444.11</v>
      </c>
      <c r="AS311" s="22">
        <v>-1.6027799999999998E-2</v>
      </c>
      <c r="AT311" s="22">
        <v>301</v>
      </c>
      <c r="AU311" s="22">
        <v>0.36407499999999998</v>
      </c>
      <c r="AV311">
        <f t="shared" si="56"/>
        <v>16.027799999999999</v>
      </c>
      <c r="AW311">
        <f t="shared" si="57"/>
        <v>5.840209763999999</v>
      </c>
      <c r="AX311" s="9"/>
      <c r="AY311" s="22">
        <v>1.41571</v>
      </c>
      <c r="AZ311" s="22">
        <v>523.577</v>
      </c>
      <c r="BA311" s="22">
        <v>-1.55487E-2</v>
      </c>
      <c r="BB311" s="22">
        <v>301</v>
      </c>
      <c r="BC311" s="22">
        <v>1.41479</v>
      </c>
      <c r="BD311">
        <f t="shared" si="58"/>
        <v>15.5487</v>
      </c>
      <c r="BE311">
        <f t="shared" si="59"/>
        <v>22.012450077</v>
      </c>
    </row>
    <row r="312" spans="6:57">
      <c r="F312" s="9"/>
      <c r="G312" s="22">
        <v>0.359344</v>
      </c>
      <c r="H312" s="22">
        <v>157.19800000000001</v>
      </c>
      <c r="I312" s="22">
        <v>9.2040999999999998E-2</v>
      </c>
      <c r="J312" s="22">
        <v>302</v>
      </c>
      <c r="K312" s="22">
        <v>8.1451399999999993E-2</v>
      </c>
      <c r="L312">
        <f t="shared" si="48"/>
        <v>-92.040999999999997</v>
      </c>
      <c r="M312">
        <f t="shared" si="49"/>
        <v>-33.074381103999997</v>
      </c>
      <c r="N312" s="9"/>
      <c r="O312" s="22">
        <v>1.42075</v>
      </c>
      <c r="P312" s="22">
        <v>249.27099999999999</v>
      </c>
      <c r="Q312" s="22">
        <v>-1.5573099999999999E-2</v>
      </c>
      <c r="R312" s="22">
        <v>302</v>
      </c>
      <c r="S312" s="22">
        <v>1.4202900000000001</v>
      </c>
      <c r="T312">
        <f t="shared" si="50"/>
        <v>15.5731</v>
      </c>
      <c r="U312">
        <f t="shared" si="51"/>
        <v>22.125481824999998</v>
      </c>
      <c r="X312" s="9"/>
      <c r="Y312" s="22">
        <v>0.359344</v>
      </c>
      <c r="Z312" s="22">
        <v>316.04199999999997</v>
      </c>
      <c r="AA312" s="22">
        <v>-1.60339E-2</v>
      </c>
      <c r="AB312" s="22">
        <v>302</v>
      </c>
      <c r="AC312" s="22">
        <v>0.35861199999999999</v>
      </c>
      <c r="AD312">
        <f t="shared" si="52"/>
        <v>16.033899999999999</v>
      </c>
      <c r="AE312">
        <f t="shared" si="53"/>
        <v>5.7616857615999999</v>
      </c>
      <c r="AF312" s="9"/>
      <c r="AG312" s="22">
        <v>1.42075</v>
      </c>
      <c r="AH312" s="22">
        <v>390.58499999999998</v>
      </c>
      <c r="AI312" s="22">
        <v>-1.5545700000000001E-2</v>
      </c>
      <c r="AJ312" s="22">
        <v>302</v>
      </c>
      <c r="AK312" s="22">
        <v>1.42059</v>
      </c>
      <c r="AL312">
        <f t="shared" si="54"/>
        <v>15.5457</v>
      </c>
      <c r="AM312">
        <f t="shared" si="55"/>
        <v>22.086553275</v>
      </c>
      <c r="AP312" s="9"/>
      <c r="AQ312" s="22">
        <v>0.359344</v>
      </c>
      <c r="AR312" s="22">
        <v>444.21100000000001</v>
      </c>
      <c r="AS312" s="22">
        <v>-1.6036999999999999E-2</v>
      </c>
      <c r="AT312" s="22">
        <v>302</v>
      </c>
      <c r="AU312" s="22">
        <v>0.35864299999999999</v>
      </c>
      <c r="AV312">
        <f t="shared" si="56"/>
        <v>16.036999999999999</v>
      </c>
      <c r="AW312">
        <f t="shared" si="57"/>
        <v>5.7627997279999992</v>
      </c>
      <c r="AX312" s="9"/>
      <c r="AY312" s="22">
        <v>1.42075</v>
      </c>
      <c r="AZ312" s="22">
        <v>523.678</v>
      </c>
      <c r="BA312" s="22">
        <v>-1.55304E-2</v>
      </c>
      <c r="BB312" s="22">
        <v>302</v>
      </c>
      <c r="BC312" s="22">
        <v>1.4202900000000001</v>
      </c>
      <c r="BD312">
        <f t="shared" si="58"/>
        <v>15.5304</v>
      </c>
      <c r="BE312">
        <f t="shared" si="59"/>
        <v>22.064815799999998</v>
      </c>
    </row>
    <row r="313" spans="6:57">
      <c r="F313" s="9"/>
      <c r="G313" s="22">
        <v>0.35430899999999999</v>
      </c>
      <c r="H313" s="22">
        <v>157.29900000000001</v>
      </c>
      <c r="I313" s="22">
        <v>9.2010499999999995E-2</v>
      </c>
      <c r="J313" s="22">
        <v>303</v>
      </c>
      <c r="K313" s="22">
        <v>8.1298800000000004E-2</v>
      </c>
      <c r="L313">
        <f t="shared" si="48"/>
        <v>-92.010499999999993</v>
      </c>
      <c r="M313">
        <f t="shared" si="49"/>
        <v>-32.600148244499998</v>
      </c>
      <c r="N313" s="9"/>
      <c r="O313" s="22">
        <v>1.42578</v>
      </c>
      <c r="P313" s="22">
        <v>249.37100000000001</v>
      </c>
      <c r="Q313" s="22">
        <v>-1.55701E-2</v>
      </c>
      <c r="R313" s="22">
        <v>303</v>
      </c>
      <c r="S313" s="22">
        <v>1.4242600000000001</v>
      </c>
      <c r="T313">
        <f t="shared" si="50"/>
        <v>15.5701</v>
      </c>
      <c r="U313">
        <f t="shared" si="51"/>
        <v>22.199537178</v>
      </c>
      <c r="X313" s="9"/>
      <c r="Y313" s="22">
        <v>0.35430899999999999</v>
      </c>
      <c r="Z313" s="22">
        <v>316.142</v>
      </c>
      <c r="AA313" s="22">
        <v>-1.6046100000000001E-2</v>
      </c>
      <c r="AB313" s="22">
        <v>303</v>
      </c>
      <c r="AC313" s="22">
        <v>0.35366799999999998</v>
      </c>
      <c r="AD313">
        <f t="shared" si="52"/>
        <v>16.046099999999999</v>
      </c>
      <c r="AE313">
        <f t="shared" si="53"/>
        <v>5.6852776448999993</v>
      </c>
      <c r="AF313" s="9"/>
      <c r="AG313" s="22">
        <v>1.42578</v>
      </c>
      <c r="AH313" s="22">
        <v>390.68599999999998</v>
      </c>
      <c r="AI313" s="22">
        <v>-1.5539600000000001E-2</v>
      </c>
      <c r="AJ313" s="22">
        <v>303</v>
      </c>
      <c r="AK313" s="22">
        <v>1.42578</v>
      </c>
      <c r="AL313">
        <f t="shared" si="54"/>
        <v>15.5396</v>
      </c>
      <c r="AM313">
        <f t="shared" si="55"/>
        <v>22.156050887999999</v>
      </c>
      <c r="AP313" s="9"/>
      <c r="AQ313" s="22">
        <v>0.35430899999999999</v>
      </c>
      <c r="AR313" s="22">
        <v>444.31099999999998</v>
      </c>
      <c r="AS313" s="22">
        <v>-1.6027799999999998E-2</v>
      </c>
      <c r="AT313" s="22">
        <v>303</v>
      </c>
      <c r="AU313" s="22">
        <v>0.353607</v>
      </c>
      <c r="AV313">
        <f t="shared" si="56"/>
        <v>16.027799999999999</v>
      </c>
      <c r="AW313">
        <f t="shared" si="57"/>
        <v>5.6787937901999994</v>
      </c>
      <c r="AX313" s="9"/>
      <c r="AY313" s="22">
        <v>1.42578</v>
      </c>
      <c r="AZ313" s="22">
        <v>523.779</v>
      </c>
      <c r="BA313" s="22">
        <v>-1.5527300000000001E-2</v>
      </c>
      <c r="BB313" s="22">
        <v>303</v>
      </c>
      <c r="BC313" s="22">
        <v>1.4254800000000001</v>
      </c>
      <c r="BD313">
        <f t="shared" si="58"/>
        <v>15.5273</v>
      </c>
      <c r="BE313">
        <f t="shared" si="59"/>
        <v>22.138513794000001</v>
      </c>
    </row>
    <row r="314" spans="6:57">
      <c r="F314" s="9"/>
      <c r="G314" s="22">
        <v>0.34927399999999997</v>
      </c>
      <c r="H314" s="22">
        <v>157.399</v>
      </c>
      <c r="I314" s="22">
        <v>9.2010499999999995E-2</v>
      </c>
      <c r="J314" s="22">
        <v>304</v>
      </c>
      <c r="K314" s="22">
        <v>8.1329299999999993E-2</v>
      </c>
      <c r="L314">
        <f t="shared" si="48"/>
        <v>-92.010499999999993</v>
      </c>
      <c r="M314">
        <f t="shared" si="49"/>
        <v>-32.136875376999996</v>
      </c>
      <c r="N314" s="9"/>
      <c r="O314" s="22">
        <v>1.43082</v>
      </c>
      <c r="P314" s="22">
        <v>249.47200000000001</v>
      </c>
      <c r="Q314" s="22">
        <v>-1.5566999999999999E-2</v>
      </c>
      <c r="R314" s="22">
        <v>304</v>
      </c>
      <c r="S314" s="22">
        <v>1.43005</v>
      </c>
      <c r="T314">
        <f t="shared" si="50"/>
        <v>15.566999999999998</v>
      </c>
      <c r="U314">
        <f t="shared" si="51"/>
        <v>22.273574939999996</v>
      </c>
      <c r="X314" s="9"/>
      <c r="Y314" s="22">
        <v>0.34927399999999997</v>
      </c>
      <c r="Z314" s="22">
        <v>316.24299999999999</v>
      </c>
      <c r="AA314" s="22">
        <v>-1.6043100000000001E-2</v>
      </c>
      <c r="AB314" s="22">
        <v>304</v>
      </c>
      <c r="AC314" s="22">
        <v>0.348663</v>
      </c>
      <c r="AD314">
        <f t="shared" si="52"/>
        <v>16.043100000000003</v>
      </c>
      <c r="AE314">
        <f t="shared" si="53"/>
        <v>5.6034377094000005</v>
      </c>
      <c r="AF314" s="9"/>
      <c r="AG314" s="22">
        <v>1.43082</v>
      </c>
      <c r="AH314" s="22">
        <v>390.786</v>
      </c>
      <c r="AI314" s="22">
        <v>-1.55365E-2</v>
      </c>
      <c r="AJ314" s="22">
        <v>304</v>
      </c>
      <c r="AK314" s="22">
        <v>1.43005</v>
      </c>
      <c r="AL314">
        <f t="shared" si="54"/>
        <v>15.5365</v>
      </c>
      <c r="AM314">
        <f t="shared" si="55"/>
        <v>22.229934929999999</v>
      </c>
      <c r="AP314" s="9"/>
      <c r="AQ314" s="22">
        <v>0.34927399999999997</v>
      </c>
      <c r="AR314" s="22">
        <v>444.41199999999998</v>
      </c>
      <c r="AS314" s="22">
        <v>-1.6030900000000001E-2</v>
      </c>
      <c r="AT314" s="22">
        <v>304</v>
      </c>
      <c r="AU314" s="22">
        <v>0.34857199999999999</v>
      </c>
      <c r="AV314">
        <f t="shared" si="56"/>
        <v>16.030899999999999</v>
      </c>
      <c r="AW314">
        <f t="shared" si="57"/>
        <v>5.5991765665999988</v>
      </c>
      <c r="AX314" s="9"/>
      <c r="AY314" s="22">
        <v>1.43082</v>
      </c>
      <c r="AZ314" s="22">
        <v>523.87900000000002</v>
      </c>
      <c r="BA314" s="22">
        <v>-1.55304E-2</v>
      </c>
      <c r="BB314" s="22">
        <v>304</v>
      </c>
      <c r="BC314" s="22">
        <v>1.4303600000000001</v>
      </c>
      <c r="BD314">
        <f t="shared" si="58"/>
        <v>15.5304</v>
      </c>
      <c r="BE314">
        <f t="shared" si="59"/>
        <v>22.221206928000001</v>
      </c>
    </row>
    <row r="315" spans="6:57">
      <c r="F315" s="9"/>
      <c r="G315" s="22">
        <v>0.34423799999999999</v>
      </c>
      <c r="H315" s="22">
        <v>157.5</v>
      </c>
      <c r="I315" s="22">
        <v>9.1949500000000003E-2</v>
      </c>
      <c r="J315" s="22">
        <v>305</v>
      </c>
      <c r="K315" s="22">
        <v>8.1237799999999999E-2</v>
      </c>
      <c r="L315">
        <f t="shared" si="48"/>
        <v>-91.9495</v>
      </c>
      <c r="M315">
        <f t="shared" si="49"/>
        <v>-31.652511981</v>
      </c>
      <c r="N315" s="9"/>
      <c r="O315" s="22">
        <v>1.4358500000000001</v>
      </c>
      <c r="P315" s="22">
        <v>249.57300000000001</v>
      </c>
      <c r="Q315" s="22">
        <v>-1.5564E-2</v>
      </c>
      <c r="R315" s="22">
        <v>305</v>
      </c>
      <c r="S315" s="22">
        <v>1.4349400000000001</v>
      </c>
      <c r="T315">
        <f t="shared" si="50"/>
        <v>15.564</v>
      </c>
      <c r="U315">
        <f t="shared" si="51"/>
        <v>22.347569400000001</v>
      </c>
      <c r="X315" s="9"/>
      <c r="Y315" s="22">
        <v>0.34423799999999999</v>
      </c>
      <c r="Z315" s="22">
        <v>316.34399999999999</v>
      </c>
      <c r="AA315" s="22">
        <v>-1.6052199999999999E-2</v>
      </c>
      <c r="AB315" s="22">
        <v>305</v>
      </c>
      <c r="AC315" s="22">
        <v>0.34356700000000001</v>
      </c>
      <c r="AD315">
        <f t="shared" si="52"/>
        <v>16.052199999999999</v>
      </c>
      <c r="AE315">
        <f t="shared" si="53"/>
        <v>5.5257772235999996</v>
      </c>
      <c r="AF315" s="9"/>
      <c r="AG315" s="22">
        <v>1.4358500000000001</v>
      </c>
      <c r="AH315" s="22">
        <v>390.887</v>
      </c>
      <c r="AI315" s="22">
        <v>-1.55304E-2</v>
      </c>
      <c r="AJ315" s="22">
        <v>305</v>
      </c>
      <c r="AK315" s="22">
        <v>1.4346300000000001</v>
      </c>
      <c r="AL315">
        <f t="shared" si="54"/>
        <v>15.5304</v>
      </c>
      <c r="AM315">
        <f t="shared" si="55"/>
        <v>22.299324840000001</v>
      </c>
      <c r="AP315" s="9"/>
      <c r="AQ315" s="22">
        <v>0.34423799999999999</v>
      </c>
      <c r="AR315" s="22">
        <v>444.51299999999998</v>
      </c>
      <c r="AS315" s="22">
        <v>-1.6030900000000001E-2</v>
      </c>
      <c r="AT315" s="22">
        <v>305</v>
      </c>
      <c r="AU315" s="22">
        <v>0.34356700000000001</v>
      </c>
      <c r="AV315">
        <f t="shared" si="56"/>
        <v>16.030899999999999</v>
      </c>
      <c r="AW315">
        <f t="shared" si="57"/>
        <v>5.5184449541999996</v>
      </c>
      <c r="AX315" s="9"/>
      <c r="AY315" s="22">
        <v>1.4358500000000001</v>
      </c>
      <c r="AZ315" s="22">
        <v>523.98</v>
      </c>
      <c r="BA315" s="22">
        <v>-1.55243E-2</v>
      </c>
      <c r="BB315" s="22">
        <v>305</v>
      </c>
      <c r="BC315" s="22">
        <v>1.4349400000000001</v>
      </c>
      <c r="BD315">
        <f t="shared" si="58"/>
        <v>15.5243</v>
      </c>
      <c r="BE315">
        <f t="shared" si="59"/>
        <v>22.290566155</v>
      </c>
    </row>
    <row r="316" spans="6:57">
      <c r="F316" s="9"/>
      <c r="G316" s="22">
        <v>0.33920299999999998</v>
      </c>
      <c r="H316" s="22">
        <v>157.601</v>
      </c>
      <c r="I316" s="22">
        <v>9.1827400000000003E-2</v>
      </c>
      <c r="J316" s="22">
        <v>306</v>
      </c>
      <c r="K316" s="22">
        <v>8.1237799999999999E-2</v>
      </c>
      <c r="L316">
        <f t="shared" si="48"/>
        <v>-91.827399999999997</v>
      </c>
      <c r="M316">
        <f t="shared" si="49"/>
        <v>-31.148129562199998</v>
      </c>
      <c r="N316" s="9"/>
      <c r="O316" s="22">
        <v>1.44089</v>
      </c>
      <c r="P316" s="22">
        <v>249.673</v>
      </c>
      <c r="Q316" s="22">
        <v>-1.55487E-2</v>
      </c>
      <c r="R316" s="22">
        <v>306</v>
      </c>
      <c r="S316" s="22">
        <v>1.4401200000000001</v>
      </c>
      <c r="T316">
        <f t="shared" si="50"/>
        <v>15.5487</v>
      </c>
      <c r="U316">
        <f t="shared" si="51"/>
        <v>22.403966343</v>
      </c>
      <c r="X316" s="9"/>
      <c r="Y316" s="22">
        <v>0.33920299999999998</v>
      </c>
      <c r="Z316" s="22">
        <v>316.44400000000002</v>
      </c>
      <c r="AA316" s="22">
        <v>-1.60492E-2</v>
      </c>
      <c r="AB316" s="22">
        <v>306</v>
      </c>
      <c r="AC316" s="22">
        <v>0.33853100000000003</v>
      </c>
      <c r="AD316">
        <f t="shared" si="52"/>
        <v>16.049199999999999</v>
      </c>
      <c r="AE316">
        <f t="shared" si="53"/>
        <v>5.4439367875999993</v>
      </c>
      <c r="AF316" s="9"/>
      <c r="AG316" s="22">
        <v>1.44089</v>
      </c>
      <c r="AH316" s="22">
        <v>390.988</v>
      </c>
      <c r="AI316" s="22">
        <v>-1.55243E-2</v>
      </c>
      <c r="AJ316" s="22">
        <v>306</v>
      </c>
      <c r="AK316" s="22">
        <v>1.4407300000000001</v>
      </c>
      <c r="AL316">
        <f t="shared" si="54"/>
        <v>15.5243</v>
      </c>
      <c r="AM316">
        <f t="shared" si="55"/>
        <v>22.368808627</v>
      </c>
      <c r="AP316" s="9"/>
      <c r="AQ316" s="22">
        <v>0.33920299999999998</v>
      </c>
      <c r="AR316" s="22">
        <v>444.613</v>
      </c>
      <c r="AS316" s="22">
        <v>-1.6036999999999999E-2</v>
      </c>
      <c r="AT316" s="22">
        <v>306</v>
      </c>
      <c r="AU316" s="22">
        <v>0.33844000000000002</v>
      </c>
      <c r="AV316">
        <f t="shared" si="56"/>
        <v>16.036999999999999</v>
      </c>
      <c r="AW316">
        <f t="shared" si="57"/>
        <v>5.4397985109999993</v>
      </c>
      <c r="AX316" s="9"/>
      <c r="AY316" s="22">
        <v>1.44089</v>
      </c>
      <c r="AZ316" s="22">
        <v>524.08100000000002</v>
      </c>
      <c r="BA316" s="22">
        <v>-1.5521200000000001E-2</v>
      </c>
      <c r="BB316" s="22">
        <v>306</v>
      </c>
      <c r="BC316" s="22">
        <v>1.4398200000000001</v>
      </c>
      <c r="BD316">
        <f t="shared" si="58"/>
        <v>15.5212</v>
      </c>
      <c r="BE316">
        <f t="shared" si="59"/>
        <v>22.364341868</v>
      </c>
    </row>
    <row r="317" spans="6:57">
      <c r="F317" s="9"/>
      <c r="G317" s="22">
        <v>0.33416699999999999</v>
      </c>
      <c r="H317" s="22">
        <v>157.702</v>
      </c>
      <c r="I317" s="22">
        <v>9.1766399999999998E-2</v>
      </c>
      <c r="J317" s="22">
        <v>307</v>
      </c>
      <c r="K317" s="22">
        <v>8.1390400000000002E-2</v>
      </c>
      <c r="L317">
        <f t="shared" si="48"/>
        <v>-91.766400000000004</v>
      </c>
      <c r="M317">
        <f t="shared" si="49"/>
        <v>-30.665302588799999</v>
      </c>
      <c r="N317" s="9"/>
      <c r="O317" s="22">
        <v>1.4459200000000001</v>
      </c>
      <c r="P317" s="22">
        <v>249.774</v>
      </c>
      <c r="Q317" s="22">
        <v>-1.55426E-2</v>
      </c>
      <c r="R317" s="22">
        <v>307</v>
      </c>
      <c r="S317" s="22">
        <v>1.4450099999999999</v>
      </c>
      <c r="T317">
        <f t="shared" si="50"/>
        <v>15.5426</v>
      </c>
      <c r="U317">
        <f t="shared" si="51"/>
        <v>22.473356192000001</v>
      </c>
      <c r="X317" s="9"/>
      <c r="Y317" s="22">
        <v>0.33416699999999999</v>
      </c>
      <c r="Z317" s="22">
        <v>316.54500000000002</v>
      </c>
      <c r="AA317" s="22">
        <v>-1.6046100000000001E-2</v>
      </c>
      <c r="AB317" s="22">
        <v>307</v>
      </c>
      <c r="AC317" s="22">
        <v>0.33334399999999997</v>
      </c>
      <c r="AD317">
        <f t="shared" si="52"/>
        <v>16.046099999999999</v>
      </c>
      <c r="AE317">
        <f t="shared" si="53"/>
        <v>5.3620770986999995</v>
      </c>
      <c r="AF317" s="9"/>
      <c r="AG317" s="22">
        <v>1.4459200000000001</v>
      </c>
      <c r="AH317" s="22">
        <v>391.08800000000002</v>
      </c>
      <c r="AI317" s="22">
        <v>-1.5518199999999999E-2</v>
      </c>
      <c r="AJ317" s="22">
        <v>307</v>
      </c>
      <c r="AK317" s="22">
        <v>1.4450099999999999</v>
      </c>
      <c r="AL317">
        <f t="shared" si="54"/>
        <v>15.5182</v>
      </c>
      <c r="AM317">
        <f t="shared" si="55"/>
        <v>22.438075744000002</v>
      </c>
      <c r="AP317" s="9"/>
      <c r="AQ317" s="22">
        <v>0.33416699999999999</v>
      </c>
      <c r="AR317" s="22">
        <v>444.714</v>
      </c>
      <c r="AS317" s="22">
        <v>-1.6046100000000001E-2</v>
      </c>
      <c r="AT317" s="22">
        <v>307</v>
      </c>
      <c r="AU317" s="22">
        <v>0.33346599999999998</v>
      </c>
      <c r="AV317">
        <f t="shared" si="56"/>
        <v>16.046099999999999</v>
      </c>
      <c r="AW317">
        <f t="shared" si="57"/>
        <v>5.3620770986999995</v>
      </c>
      <c r="AX317" s="9"/>
      <c r="AY317" s="22">
        <v>1.4459200000000001</v>
      </c>
      <c r="AZ317" s="22">
        <v>524.18200000000002</v>
      </c>
      <c r="BA317" s="22">
        <v>-1.5521200000000001E-2</v>
      </c>
      <c r="BB317" s="22">
        <v>307</v>
      </c>
      <c r="BC317" s="22">
        <v>1.4447000000000001</v>
      </c>
      <c r="BD317">
        <f t="shared" si="58"/>
        <v>15.5212</v>
      </c>
      <c r="BE317">
        <f t="shared" si="59"/>
        <v>22.442413504000001</v>
      </c>
    </row>
    <row r="318" spans="6:57">
      <c r="F318" s="9"/>
      <c r="G318" s="22">
        <v>0.32913199999999998</v>
      </c>
      <c r="H318" s="22">
        <v>157.80199999999999</v>
      </c>
      <c r="I318" s="22">
        <v>9.1766399999999998E-2</v>
      </c>
      <c r="J318" s="22">
        <v>308</v>
      </c>
      <c r="K318" s="22">
        <v>8.1420900000000004E-2</v>
      </c>
      <c r="L318">
        <f t="shared" si="48"/>
        <v>-91.766400000000004</v>
      </c>
      <c r="M318">
        <f t="shared" si="49"/>
        <v>-30.203258764800001</v>
      </c>
      <c r="N318" s="9"/>
      <c r="O318" s="22">
        <v>1.45096</v>
      </c>
      <c r="P318" s="22">
        <v>249.875</v>
      </c>
      <c r="Q318" s="22">
        <v>-1.5545700000000001E-2</v>
      </c>
      <c r="R318" s="22">
        <v>308</v>
      </c>
      <c r="S318" s="22">
        <v>1.4501999999999999</v>
      </c>
      <c r="T318">
        <f t="shared" si="50"/>
        <v>15.5457</v>
      </c>
      <c r="U318">
        <f t="shared" si="51"/>
        <v>22.556188872</v>
      </c>
      <c r="X318" s="9"/>
      <c r="Y318" s="22">
        <v>0.32913199999999998</v>
      </c>
      <c r="Z318" s="22">
        <v>316.64600000000002</v>
      </c>
      <c r="AA318" s="22">
        <v>-1.60492E-2</v>
      </c>
      <c r="AB318" s="22">
        <v>308</v>
      </c>
      <c r="AC318" s="22">
        <v>0.32843</v>
      </c>
      <c r="AD318">
        <f t="shared" si="52"/>
        <v>16.049199999999999</v>
      </c>
      <c r="AE318">
        <f t="shared" si="53"/>
        <v>5.2823052943999995</v>
      </c>
      <c r="AF318" s="9"/>
      <c r="AG318" s="22">
        <v>1.45096</v>
      </c>
      <c r="AH318" s="22">
        <v>391.18900000000002</v>
      </c>
      <c r="AI318" s="22">
        <v>-1.5509E-2</v>
      </c>
      <c r="AJ318" s="22">
        <v>308</v>
      </c>
      <c r="AK318" s="22">
        <v>1.4504999999999999</v>
      </c>
      <c r="AL318">
        <f t="shared" si="54"/>
        <v>15.509</v>
      </c>
      <c r="AM318">
        <f t="shared" si="55"/>
        <v>22.50293864</v>
      </c>
      <c r="AP318" s="9"/>
      <c r="AQ318" s="22">
        <v>0.32913199999999998</v>
      </c>
      <c r="AR318" s="22">
        <v>444.815</v>
      </c>
      <c r="AS318" s="22">
        <v>-1.6046100000000001E-2</v>
      </c>
      <c r="AT318" s="22">
        <v>308</v>
      </c>
      <c r="AU318" s="22">
        <v>0.32824700000000001</v>
      </c>
      <c r="AV318">
        <f t="shared" si="56"/>
        <v>16.046099999999999</v>
      </c>
      <c r="AW318">
        <f t="shared" si="57"/>
        <v>5.2812849851999992</v>
      </c>
      <c r="AX318" s="9"/>
      <c r="AY318" s="22">
        <v>1.45096</v>
      </c>
      <c r="AZ318" s="22">
        <v>524.28200000000004</v>
      </c>
      <c r="BA318" s="22">
        <v>-1.5509E-2</v>
      </c>
      <c r="BB318" s="22">
        <v>308</v>
      </c>
      <c r="BC318" s="22">
        <v>1.4504999999999999</v>
      </c>
      <c r="BD318">
        <f t="shared" si="58"/>
        <v>15.509</v>
      </c>
      <c r="BE318">
        <f t="shared" si="59"/>
        <v>22.50293864</v>
      </c>
    </row>
    <row r="319" spans="6:57">
      <c r="F319" s="9"/>
      <c r="G319" s="22">
        <v>0.32409700000000002</v>
      </c>
      <c r="H319" s="22">
        <v>157.90299999999999</v>
      </c>
      <c r="I319" s="22">
        <v>9.1796900000000001E-2</v>
      </c>
      <c r="J319" s="22">
        <v>309</v>
      </c>
      <c r="K319" s="22">
        <v>8.1390400000000002E-2</v>
      </c>
      <c r="L319">
        <f t="shared" si="48"/>
        <v>-91.796899999999994</v>
      </c>
      <c r="M319">
        <f t="shared" si="49"/>
        <v>-29.751099899300002</v>
      </c>
      <c r="N319" s="9"/>
      <c r="O319" s="22">
        <v>1.4559899999999999</v>
      </c>
      <c r="P319" s="22">
        <v>249.976</v>
      </c>
      <c r="Q319" s="22">
        <v>-1.5533399999999999E-2</v>
      </c>
      <c r="R319" s="22">
        <v>309</v>
      </c>
      <c r="S319" s="22">
        <v>1.4550799999999999</v>
      </c>
      <c r="T319">
        <f t="shared" si="50"/>
        <v>15.533399999999999</v>
      </c>
      <c r="U319">
        <f t="shared" si="51"/>
        <v>22.616475065999996</v>
      </c>
      <c r="X319" s="9"/>
      <c r="Y319" s="22">
        <v>0.32409700000000002</v>
      </c>
      <c r="Z319" s="22">
        <v>316.74700000000001</v>
      </c>
      <c r="AA319" s="22">
        <v>-1.6052199999999999E-2</v>
      </c>
      <c r="AB319" s="22">
        <v>309</v>
      </c>
      <c r="AC319" s="22">
        <v>0.32339499999999999</v>
      </c>
      <c r="AD319">
        <f t="shared" si="52"/>
        <v>16.052199999999999</v>
      </c>
      <c r="AE319">
        <f t="shared" si="53"/>
        <v>5.2024698634000002</v>
      </c>
      <c r="AF319" s="9"/>
      <c r="AG319" s="22">
        <v>1.4559899999999999</v>
      </c>
      <c r="AH319" s="22">
        <v>391.29</v>
      </c>
      <c r="AI319" s="22">
        <v>-1.5509E-2</v>
      </c>
      <c r="AJ319" s="22">
        <v>309</v>
      </c>
      <c r="AK319" s="22">
        <v>1.4547699999999999</v>
      </c>
      <c r="AL319">
        <f t="shared" si="54"/>
        <v>15.509</v>
      </c>
      <c r="AM319">
        <f t="shared" si="55"/>
        <v>22.58094891</v>
      </c>
      <c r="AP319" s="9"/>
      <c r="AQ319" s="22">
        <v>0.32409700000000002</v>
      </c>
      <c r="AR319" s="22">
        <v>444.916</v>
      </c>
      <c r="AS319" s="22">
        <v>-1.6043100000000001E-2</v>
      </c>
      <c r="AT319" s="22">
        <v>309</v>
      </c>
      <c r="AU319" s="22">
        <v>0.32354699999999997</v>
      </c>
      <c r="AV319">
        <f t="shared" si="56"/>
        <v>16.043100000000003</v>
      </c>
      <c r="AW319">
        <f t="shared" si="57"/>
        <v>5.1995205807000016</v>
      </c>
      <c r="AX319" s="9"/>
      <c r="AY319" s="22">
        <v>1.4559899999999999</v>
      </c>
      <c r="AZ319" s="22">
        <v>524.38300000000004</v>
      </c>
      <c r="BA319" s="22">
        <v>-1.54968E-2</v>
      </c>
      <c r="BB319" s="22">
        <v>309</v>
      </c>
      <c r="BC319" s="22">
        <v>1.4553799999999999</v>
      </c>
      <c r="BD319">
        <f t="shared" si="58"/>
        <v>15.4968</v>
      </c>
      <c r="BE319">
        <f t="shared" si="59"/>
        <v>22.563185831999998</v>
      </c>
    </row>
    <row r="320" spans="6:57">
      <c r="F320" s="9"/>
      <c r="G320" s="22">
        <v>0.31906099999999998</v>
      </c>
      <c r="H320" s="22">
        <v>158.00399999999999</v>
      </c>
      <c r="I320" s="22">
        <v>9.1674800000000001E-2</v>
      </c>
      <c r="J320" s="22">
        <v>310</v>
      </c>
      <c r="K320" s="22">
        <v>8.1359899999999999E-2</v>
      </c>
      <c r="L320">
        <f t="shared" si="48"/>
        <v>-91.674800000000005</v>
      </c>
      <c r="M320">
        <f t="shared" si="49"/>
        <v>-29.2498533628</v>
      </c>
      <c r="N320" s="9"/>
      <c r="O320" s="22">
        <v>1.4610300000000001</v>
      </c>
      <c r="P320" s="22">
        <v>250.07599999999999</v>
      </c>
      <c r="Q320" s="22">
        <v>-1.5521200000000001E-2</v>
      </c>
      <c r="R320" s="22">
        <v>310</v>
      </c>
      <c r="S320" s="22">
        <v>1.4599599999999999</v>
      </c>
      <c r="T320">
        <f t="shared" si="50"/>
        <v>15.5212</v>
      </c>
      <c r="U320">
        <f t="shared" si="51"/>
        <v>22.676938836000001</v>
      </c>
      <c r="X320" s="9"/>
      <c r="Y320" s="22">
        <v>0.31906099999999998</v>
      </c>
      <c r="Z320" s="22">
        <v>316.84699999999998</v>
      </c>
      <c r="AA320" s="22">
        <v>-1.6052199999999999E-2</v>
      </c>
      <c r="AB320" s="22">
        <v>310</v>
      </c>
      <c r="AC320" s="22">
        <v>0.31832899999999997</v>
      </c>
      <c r="AD320">
        <f t="shared" si="52"/>
        <v>16.052199999999999</v>
      </c>
      <c r="AE320">
        <f t="shared" si="53"/>
        <v>5.1216309841999994</v>
      </c>
      <c r="AF320" s="9"/>
      <c r="AG320" s="22">
        <v>1.4610300000000001</v>
      </c>
      <c r="AH320" s="22">
        <v>391.39100000000002</v>
      </c>
      <c r="AI320" s="22">
        <v>-1.54938E-2</v>
      </c>
      <c r="AJ320" s="22">
        <v>310</v>
      </c>
      <c r="AK320" s="22">
        <v>1.4605699999999999</v>
      </c>
      <c r="AL320">
        <f t="shared" si="54"/>
        <v>15.4938</v>
      </c>
      <c r="AM320">
        <f t="shared" si="55"/>
        <v>22.636906614000001</v>
      </c>
      <c r="AP320" s="9"/>
      <c r="AQ320" s="22">
        <v>0.31906099999999998</v>
      </c>
      <c r="AR320" s="22">
        <v>445.01600000000002</v>
      </c>
      <c r="AS320" s="22">
        <v>-1.6043100000000001E-2</v>
      </c>
      <c r="AT320" s="22">
        <v>310</v>
      </c>
      <c r="AU320" s="22">
        <v>0.318359</v>
      </c>
      <c r="AV320">
        <f t="shared" si="56"/>
        <v>16.043100000000003</v>
      </c>
      <c r="AW320">
        <f t="shared" si="57"/>
        <v>5.118727529100001</v>
      </c>
      <c r="AX320" s="9"/>
      <c r="AY320" s="22">
        <v>1.4610300000000001</v>
      </c>
      <c r="AZ320" s="22">
        <v>524.48400000000004</v>
      </c>
      <c r="BA320" s="22">
        <v>-1.54907E-2</v>
      </c>
      <c r="BB320" s="22">
        <v>310</v>
      </c>
      <c r="BC320" s="22">
        <v>1.4599599999999999</v>
      </c>
      <c r="BD320">
        <f t="shared" si="58"/>
        <v>15.4907</v>
      </c>
      <c r="BE320">
        <f t="shared" si="59"/>
        <v>22.632377421000001</v>
      </c>
    </row>
    <row r="321" spans="6:57">
      <c r="F321" s="9"/>
      <c r="G321" s="22">
        <v>0.31402600000000003</v>
      </c>
      <c r="H321" s="22">
        <v>158.10400000000001</v>
      </c>
      <c r="I321" s="22">
        <v>9.1857900000000006E-2</v>
      </c>
      <c r="J321" s="22">
        <v>311</v>
      </c>
      <c r="K321" s="22">
        <v>8.1359899999999999E-2</v>
      </c>
      <c r="L321">
        <f t="shared" si="48"/>
        <v>-91.857900000000001</v>
      </c>
      <c r="M321">
        <f t="shared" si="49"/>
        <v>-28.845768905400003</v>
      </c>
      <c r="N321" s="9"/>
      <c r="O321" s="22">
        <v>1.4660599999999999</v>
      </c>
      <c r="P321" s="22">
        <v>250.17699999999999</v>
      </c>
      <c r="Q321" s="22">
        <v>-1.5521200000000001E-2</v>
      </c>
      <c r="R321" s="22">
        <v>311</v>
      </c>
      <c r="S321" s="22">
        <v>1.46515</v>
      </c>
      <c r="T321">
        <f t="shared" si="50"/>
        <v>15.5212</v>
      </c>
      <c r="U321">
        <f t="shared" si="51"/>
        <v>22.755010471999999</v>
      </c>
      <c r="X321" s="9"/>
      <c r="Y321" s="22">
        <v>0.31402600000000003</v>
      </c>
      <c r="Z321" s="22">
        <v>316.94799999999998</v>
      </c>
      <c r="AA321" s="22">
        <v>-1.6055300000000002E-2</v>
      </c>
      <c r="AB321" s="22">
        <v>311</v>
      </c>
      <c r="AC321" s="22">
        <v>0.31353799999999998</v>
      </c>
      <c r="AD321">
        <f t="shared" si="52"/>
        <v>16.055300000000003</v>
      </c>
      <c r="AE321">
        <f t="shared" si="53"/>
        <v>5.0417816378000015</v>
      </c>
      <c r="AF321" s="9"/>
      <c r="AG321" s="22">
        <v>1.4660599999999999</v>
      </c>
      <c r="AH321" s="22">
        <v>391.49099999999999</v>
      </c>
      <c r="AI321" s="22">
        <v>-1.54907E-2</v>
      </c>
      <c r="AJ321" s="22">
        <v>311</v>
      </c>
      <c r="AK321" s="22">
        <v>1.4648399999999999</v>
      </c>
      <c r="AL321">
        <f t="shared" si="54"/>
        <v>15.4907</v>
      </c>
      <c r="AM321">
        <f t="shared" si="55"/>
        <v>22.710295641999998</v>
      </c>
      <c r="AP321" s="9"/>
      <c r="AQ321" s="22">
        <v>0.31402600000000003</v>
      </c>
      <c r="AR321" s="22">
        <v>445.11700000000002</v>
      </c>
      <c r="AS321" s="22">
        <v>-1.6043100000000001E-2</v>
      </c>
      <c r="AT321" s="22">
        <v>311</v>
      </c>
      <c r="AU321" s="22">
        <v>0.31338500000000002</v>
      </c>
      <c r="AV321">
        <f t="shared" si="56"/>
        <v>16.043100000000003</v>
      </c>
      <c r="AW321">
        <f t="shared" si="57"/>
        <v>5.0379505206000008</v>
      </c>
      <c r="AX321" s="9"/>
      <c r="AY321" s="22">
        <v>1.4660599999999999</v>
      </c>
      <c r="AZ321" s="22">
        <v>524.58399999999995</v>
      </c>
      <c r="BA321" s="22">
        <v>-1.54877E-2</v>
      </c>
      <c r="BB321" s="22">
        <v>311</v>
      </c>
      <c r="BC321" s="22">
        <v>1.46515</v>
      </c>
      <c r="BD321">
        <f t="shared" si="58"/>
        <v>15.4877</v>
      </c>
      <c r="BE321">
        <f t="shared" si="59"/>
        <v>22.705897461999999</v>
      </c>
    </row>
    <row r="322" spans="6:57">
      <c r="F322" s="9"/>
      <c r="G322" s="22">
        <v>0.30898999999999999</v>
      </c>
      <c r="H322" s="22">
        <v>158.20500000000001</v>
      </c>
      <c r="I322" s="22">
        <v>9.1888399999999995E-2</v>
      </c>
      <c r="J322" s="22">
        <v>312</v>
      </c>
      <c r="K322" s="22">
        <v>8.1390400000000002E-2</v>
      </c>
      <c r="L322">
        <f t="shared" si="48"/>
        <v>-91.88839999999999</v>
      </c>
      <c r="M322">
        <f t="shared" si="49"/>
        <v>-28.392596715999996</v>
      </c>
      <c r="N322" s="9"/>
      <c r="O322" s="22">
        <v>1.4711000000000001</v>
      </c>
      <c r="P322" s="22">
        <v>250.27799999999999</v>
      </c>
      <c r="Q322" s="22">
        <v>-1.55029E-2</v>
      </c>
      <c r="R322" s="22">
        <v>312</v>
      </c>
      <c r="S322" s="22">
        <v>1.47034</v>
      </c>
      <c r="T322">
        <f t="shared" si="50"/>
        <v>15.5029</v>
      </c>
      <c r="U322">
        <f t="shared" si="51"/>
        <v>22.80631619</v>
      </c>
      <c r="X322" s="9"/>
      <c r="Y322" s="22">
        <v>0.30898999999999999</v>
      </c>
      <c r="Z322" s="22">
        <v>317.04899999999998</v>
      </c>
      <c r="AA322" s="22">
        <v>-1.6064499999999999E-2</v>
      </c>
      <c r="AB322" s="22">
        <v>312</v>
      </c>
      <c r="AC322" s="22">
        <v>0.30835000000000001</v>
      </c>
      <c r="AD322">
        <f t="shared" si="52"/>
        <v>16.064499999999999</v>
      </c>
      <c r="AE322">
        <f t="shared" si="53"/>
        <v>4.9637698549999998</v>
      </c>
      <c r="AF322" s="9"/>
      <c r="AG322" s="22">
        <v>1.4711000000000001</v>
      </c>
      <c r="AH322" s="22">
        <v>391.59199999999998</v>
      </c>
      <c r="AI322" s="22">
        <v>-1.54877E-2</v>
      </c>
      <c r="AJ322" s="22">
        <v>312</v>
      </c>
      <c r="AK322" s="22">
        <v>1.47034</v>
      </c>
      <c r="AL322">
        <f t="shared" si="54"/>
        <v>15.4877</v>
      </c>
      <c r="AM322">
        <f t="shared" si="55"/>
        <v>22.783955470000002</v>
      </c>
      <c r="AP322" s="9"/>
      <c r="AQ322" s="22">
        <v>0.30898999999999999</v>
      </c>
      <c r="AR322" s="22">
        <v>445.21800000000002</v>
      </c>
      <c r="AS322" s="22">
        <v>-1.6046100000000001E-2</v>
      </c>
      <c r="AT322" s="22">
        <v>312</v>
      </c>
      <c r="AU322" s="22">
        <v>0.30841099999999999</v>
      </c>
      <c r="AV322">
        <f t="shared" si="56"/>
        <v>16.046099999999999</v>
      </c>
      <c r="AW322">
        <f t="shared" si="57"/>
        <v>4.9580844389999994</v>
      </c>
      <c r="AX322" s="9"/>
      <c r="AY322" s="22">
        <v>1.4711000000000001</v>
      </c>
      <c r="AZ322" s="22">
        <v>524.68499999999995</v>
      </c>
      <c r="BA322" s="22">
        <v>-1.54755E-2</v>
      </c>
      <c r="BB322" s="22">
        <v>312</v>
      </c>
      <c r="BC322" s="22">
        <v>1.4706399999999999</v>
      </c>
      <c r="BD322">
        <f t="shared" si="58"/>
        <v>15.4755</v>
      </c>
      <c r="BE322">
        <f t="shared" si="59"/>
        <v>22.76600805</v>
      </c>
    </row>
    <row r="323" spans="6:57">
      <c r="F323" s="9"/>
      <c r="G323" s="22">
        <v>0.30395499999999998</v>
      </c>
      <c r="H323" s="22">
        <v>158.30600000000001</v>
      </c>
      <c r="I323" s="22">
        <v>9.1949500000000003E-2</v>
      </c>
      <c r="J323" s="22">
        <v>313</v>
      </c>
      <c r="K323" s="22">
        <v>8.1420900000000004E-2</v>
      </c>
      <c r="L323">
        <f t="shared" si="48"/>
        <v>-91.9495</v>
      </c>
      <c r="M323">
        <f t="shared" si="49"/>
        <v>-27.948510272499998</v>
      </c>
      <c r="N323" s="9"/>
      <c r="O323" s="22">
        <v>1.47614</v>
      </c>
      <c r="P323" s="22">
        <v>250.37799999999999</v>
      </c>
      <c r="Q323" s="22">
        <v>-1.54999E-2</v>
      </c>
      <c r="R323" s="22">
        <v>313</v>
      </c>
      <c r="S323" s="22">
        <v>1.47461</v>
      </c>
      <c r="T323">
        <f t="shared" si="50"/>
        <v>15.4999</v>
      </c>
      <c r="U323">
        <f t="shared" si="51"/>
        <v>22.880022386</v>
      </c>
      <c r="X323" s="9"/>
      <c r="Y323" s="22">
        <v>0.30395499999999998</v>
      </c>
      <c r="Z323" s="22">
        <v>317.149</v>
      </c>
      <c r="AA323" s="22">
        <v>-1.6064499999999999E-2</v>
      </c>
      <c r="AB323" s="22">
        <v>313</v>
      </c>
      <c r="AC323" s="22">
        <v>0.303925</v>
      </c>
      <c r="AD323">
        <f t="shared" si="52"/>
        <v>16.064499999999999</v>
      </c>
      <c r="AE323">
        <f t="shared" si="53"/>
        <v>4.8828850974999991</v>
      </c>
      <c r="AF323" s="9"/>
      <c r="AG323" s="22">
        <v>1.47614</v>
      </c>
      <c r="AH323" s="22">
        <v>391.69299999999998</v>
      </c>
      <c r="AI323" s="22">
        <v>-1.54755E-2</v>
      </c>
      <c r="AJ323" s="22">
        <v>313</v>
      </c>
      <c r="AK323" s="22">
        <v>1.47522</v>
      </c>
      <c r="AL323">
        <f t="shared" si="54"/>
        <v>15.4755</v>
      </c>
      <c r="AM323">
        <f t="shared" si="55"/>
        <v>22.844004569999999</v>
      </c>
      <c r="AP323" s="9"/>
      <c r="AQ323" s="22">
        <v>0.30395499999999998</v>
      </c>
      <c r="AR323" s="22">
        <v>445.31799999999998</v>
      </c>
      <c r="AS323" s="22">
        <v>-1.60492E-2</v>
      </c>
      <c r="AT323" s="22">
        <v>313</v>
      </c>
      <c r="AU323" s="22">
        <v>0.30316199999999999</v>
      </c>
      <c r="AV323">
        <f t="shared" si="56"/>
        <v>16.049199999999999</v>
      </c>
      <c r="AW323">
        <f t="shared" si="57"/>
        <v>4.8782345859999996</v>
      </c>
      <c r="AX323" s="9"/>
      <c r="AY323" s="22">
        <v>1.47614</v>
      </c>
      <c r="AZ323" s="22">
        <v>524.78599999999994</v>
      </c>
      <c r="BA323" s="22">
        <v>-1.54816E-2</v>
      </c>
      <c r="BB323" s="22">
        <v>313</v>
      </c>
      <c r="BC323" s="22">
        <v>1.4749099999999999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0.29892000000000002</v>
      </c>
      <c r="H324" s="22">
        <v>158.40700000000001</v>
      </c>
      <c r="I324" s="22">
        <v>9.8053000000000001E-2</v>
      </c>
      <c r="J324" s="22">
        <v>314</v>
      </c>
      <c r="K324" s="22">
        <v>8.1481899999999996E-2</v>
      </c>
      <c r="L324">
        <f t="shared" si="48"/>
        <v>-98.052999999999997</v>
      </c>
      <c r="M324">
        <f t="shared" si="49"/>
        <v>-29.31000276</v>
      </c>
      <c r="N324" s="9"/>
      <c r="O324" s="22">
        <v>1.4811700000000001</v>
      </c>
      <c r="P324" s="22">
        <v>250.47900000000001</v>
      </c>
      <c r="Q324" s="22">
        <v>-1.5484599999999999E-2</v>
      </c>
      <c r="R324" s="22">
        <v>314</v>
      </c>
      <c r="S324" s="22">
        <v>1.48041</v>
      </c>
      <c r="T324">
        <f t="shared" si="50"/>
        <v>15.484599999999999</v>
      </c>
      <c r="U324">
        <f t="shared" si="51"/>
        <v>22.935324982000001</v>
      </c>
      <c r="X324" s="9"/>
      <c r="Y324" s="22">
        <v>0.29892000000000002</v>
      </c>
      <c r="Z324" s="22">
        <v>317.25</v>
      </c>
      <c r="AA324" s="22">
        <v>-1.6058300000000001E-2</v>
      </c>
      <c r="AB324" s="22">
        <v>314</v>
      </c>
      <c r="AC324" s="22">
        <v>0.29821799999999998</v>
      </c>
      <c r="AD324">
        <f t="shared" si="52"/>
        <v>16.058300000000003</v>
      </c>
      <c r="AE324">
        <f t="shared" si="53"/>
        <v>4.8001470360000011</v>
      </c>
      <c r="AF324" s="9"/>
      <c r="AG324" s="22">
        <v>1.4811700000000001</v>
      </c>
      <c r="AH324" s="22">
        <v>391.79300000000001</v>
      </c>
      <c r="AI324" s="22">
        <v>-1.5469399999999999E-2</v>
      </c>
      <c r="AJ324" s="22">
        <v>314</v>
      </c>
      <c r="AK324" s="22">
        <v>1.48071</v>
      </c>
      <c r="AL324">
        <f t="shared" si="54"/>
        <v>15.4694</v>
      </c>
      <c r="AM324">
        <f t="shared" si="55"/>
        <v>22.912811198000004</v>
      </c>
      <c r="AP324" s="9"/>
      <c r="AQ324" s="22">
        <v>0.29892000000000002</v>
      </c>
      <c r="AR324" s="22">
        <v>445.41899999999998</v>
      </c>
      <c r="AS324" s="22">
        <v>-1.60492E-2</v>
      </c>
      <c r="AT324" s="22">
        <v>314</v>
      </c>
      <c r="AU324" s="22">
        <v>0.29827900000000002</v>
      </c>
      <c r="AV324">
        <f t="shared" si="56"/>
        <v>16.049199999999999</v>
      </c>
      <c r="AW324">
        <f t="shared" si="57"/>
        <v>4.7974268640000002</v>
      </c>
      <c r="AX324" s="9"/>
      <c r="AY324" s="22">
        <v>1.4811700000000001</v>
      </c>
      <c r="AZ324" s="22">
        <v>524.88599999999997</v>
      </c>
      <c r="BA324" s="22">
        <v>-1.5469399999999999E-2</v>
      </c>
      <c r="BB324" s="22">
        <v>314</v>
      </c>
      <c r="BC324" s="22">
        <v>1.4801</v>
      </c>
      <c r="BD324">
        <f t="shared" si="58"/>
        <v>15.4694</v>
      </c>
      <c r="BE324">
        <f t="shared" si="59"/>
        <v>22.912811198000004</v>
      </c>
    </row>
    <row r="325" spans="6:57">
      <c r="F325" s="9"/>
      <c r="G325" s="22">
        <v>0.29388399999999998</v>
      </c>
      <c r="H325" s="22">
        <v>158.50700000000001</v>
      </c>
      <c r="I325" s="22">
        <v>9.7961400000000004E-2</v>
      </c>
      <c r="J325" s="22">
        <v>315</v>
      </c>
      <c r="K325" s="22">
        <v>8.1451399999999993E-2</v>
      </c>
      <c r="L325">
        <f t="shared" si="48"/>
        <v>-97.961399999999998</v>
      </c>
      <c r="M325">
        <f t="shared" si="49"/>
        <v>-28.789288077599998</v>
      </c>
      <c r="N325" s="9"/>
      <c r="O325" s="22">
        <v>1.48621</v>
      </c>
      <c r="P325" s="22">
        <v>250.58</v>
      </c>
      <c r="Q325" s="22">
        <v>-1.5484599999999999E-2</v>
      </c>
      <c r="R325" s="22">
        <v>315</v>
      </c>
      <c r="S325" s="22">
        <v>1.48529</v>
      </c>
      <c r="T325">
        <f t="shared" si="50"/>
        <v>15.484599999999999</v>
      </c>
      <c r="U325">
        <f t="shared" si="51"/>
        <v>23.013367365999997</v>
      </c>
      <c r="X325" s="9"/>
      <c r="Y325" s="22">
        <v>0.29388399999999998</v>
      </c>
      <c r="Z325" s="22">
        <v>317.351</v>
      </c>
      <c r="AA325" s="22">
        <v>-1.60614E-2</v>
      </c>
      <c r="AB325" s="22">
        <v>315</v>
      </c>
      <c r="AC325" s="22">
        <v>0.29315200000000002</v>
      </c>
      <c r="AD325">
        <f t="shared" si="52"/>
        <v>16.061399999999999</v>
      </c>
      <c r="AE325">
        <f t="shared" si="53"/>
        <v>4.7201884775999989</v>
      </c>
      <c r="AF325" s="9"/>
      <c r="AG325" s="22">
        <v>1.48621</v>
      </c>
      <c r="AH325" s="22">
        <v>391.89400000000001</v>
      </c>
      <c r="AI325" s="22">
        <v>-1.5463299999999999E-2</v>
      </c>
      <c r="AJ325" s="22">
        <v>315</v>
      </c>
      <c r="AK325" s="22">
        <v>1.4856</v>
      </c>
      <c r="AL325">
        <f t="shared" si="54"/>
        <v>15.463299999999998</v>
      </c>
      <c r="AM325">
        <f t="shared" si="55"/>
        <v>22.981711092999998</v>
      </c>
      <c r="AP325" s="9"/>
      <c r="AQ325" s="22">
        <v>0.29388399999999998</v>
      </c>
      <c r="AR325" s="22">
        <v>445.52</v>
      </c>
      <c r="AS325" s="22">
        <v>-1.60492E-2</v>
      </c>
      <c r="AT325" s="22">
        <v>315</v>
      </c>
      <c r="AU325" s="22">
        <v>0.293549</v>
      </c>
      <c r="AV325">
        <f t="shared" si="56"/>
        <v>16.049199999999999</v>
      </c>
      <c r="AW325">
        <f t="shared" si="57"/>
        <v>4.7166030927999998</v>
      </c>
      <c r="AX325" s="9"/>
      <c r="AY325" s="22">
        <v>1.48621</v>
      </c>
      <c r="AZ325" s="22">
        <v>524.98699999999997</v>
      </c>
      <c r="BA325" s="22">
        <v>-1.5457200000000001E-2</v>
      </c>
      <c r="BB325" s="22">
        <v>315</v>
      </c>
      <c r="BC325" s="22">
        <v>1.48529</v>
      </c>
      <c r="BD325">
        <f t="shared" si="58"/>
        <v>15.4572</v>
      </c>
      <c r="BE325">
        <f t="shared" si="59"/>
        <v>22.972645212</v>
      </c>
    </row>
    <row r="326" spans="6:57">
      <c r="F326" s="9"/>
      <c r="G326" s="22">
        <v>0.28884900000000002</v>
      </c>
      <c r="H326" s="22">
        <v>158.608</v>
      </c>
      <c r="I326" s="22">
        <v>9.7869899999999996E-2</v>
      </c>
      <c r="J326" s="22">
        <v>316</v>
      </c>
      <c r="K326" s="22">
        <v>8.1451399999999993E-2</v>
      </c>
      <c r="L326">
        <f t="shared" si="48"/>
        <v>-97.869900000000001</v>
      </c>
      <c r="M326">
        <f t="shared" si="49"/>
        <v>-28.269622745100001</v>
      </c>
      <c r="N326" s="9"/>
      <c r="O326" s="22">
        <v>1.4912399999999999</v>
      </c>
      <c r="P326" s="22">
        <v>250.68</v>
      </c>
      <c r="Q326" s="22">
        <v>-1.5469399999999999E-2</v>
      </c>
      <c r="R326" s="22">
        <v>316</v>
      </c>
      <c r="S326" s="22">
        <v>1.49017</v>
      </c>
      <c r="T326">
        <f t="shared" si="50"/>
        <v>15.4694</v>
      </c>
      <c r="U326">
        <f t="shared" si="51"/>
        <v>23.068588055999999</v>
      </c>
      <c r="X326" s="9"/>
      <c r="Y326" s="22">
        <v>0.28884900000000002</v>
      </c>
      <c r="Z326" s="22">
        <v>317.452</v>
      </c>
      <c r="AA326" s="22">
        <v>-1.6064499999999999E-2</v>
      </c>
      <c r="AB326" s="22">
        <v>316</v>
      </c>
      <c r="AC326" s="22">
        <v>0.28848299999999999</v>
      </c>
      <c r="AD326">
        <f t="shared" si="52"/>
        <v>16.064499999999999</v>
      </c>
      <c r="AE326">
        <f t="shared" si="53"/>
        <v>4.6402147605000001</v>
      </c>
      <c r="AF326" s="9"/>
      <c r="AG326" s="22">
        <v>1.4912399999999999</v>
      </c>
      <c r="AH326" s="22">
        <v>391.995</v>
      </c>
      <c r="AI326" s="22">
        <v>-1.5448E-2</v>
      </c>
      <c r="AJ326" s="22">
        <v>316</v>
      </c>
      <c r="AK326" s="22">
        <v>1.49078</v>
      </c>
      <c r="AL326">
        <f t="shared" si="54"/>
        <v>15.448</v>
      </c>
      <c r="AM326">
        <f t="shared" si="55"/>
        <v>23.036675519999999</v>
      </c>
      <c r="AP326" s="9"/>
      <c r="AQ326" s="22">
        <v>0.28884900000000002</v>
      </c>
      <c r="AR326" s="22">
        <v>445.62099999999998</v>
      </c>
      <c r="AS326" s="22">
        <v>-1.6052199999999999E-2</v>
      </c>
      <c r="AT326" s="22">
        <v>316</v>
      </c>
      <c r="AU326" s="22">
        <v>0.28823900000000002</v>
      </c>
      <c r="AV326">
        <f t="shared" si="56"/>
        <v>16.052199999999999</v>
      </c>
      <c r="AW326">
        <f t="shared" si="57"/>
        <v>4.6366619177999997</v>
      </c>
      <c r="AX326" s="9"/>
      <c r="AY326" s="22">
        <v>1.4912399999999999</v>
      </c>
      <c r="AZ326" s="22">
        <v>525.08799999999997</v>
      </c>
      <c r="BA326" s="22">
        <v>-1.5444899999999999E-2</v>
      </c>
      <c r="BB326" s="22">
        <v>316</v>
      </c>
      <c r="BC326" s="22">
        <v>1.49017</v>
      </c>
      <c r="BD326">
        <f t="shared" si="58"/>
        <v>15.444899999999999</v>
      </c>
      <c r="BE326">
        <f t="shared" si="59"/>
        <v>23.032052675999996</v>
      </c>
    </row>
    <row r="327" spans="6:57">
      <c r="F327" s="9"/>
      <c r="G327" s="22">
        <v>0.28381299999999998</v>
      </c>
      <c r="H327" s="22">
        <v>158.709</v>
      </c>
      <c r="I327" s="22">
        <v>9.7930900000000001E-2</v>
      </c>
      <c r="J327" s="22">
        <v>317</v>
      </c>
      <c r="K327" s="22">
        <v>8.1543000000000004E-2</v>
      </c>
      <c r="L327">
        <f t="shared" si="48"/>
        <v>-97.930900000000008</v>
      </c>
      <c r="M327">
        <f t="shared" si="49"/>
        <v>-27.794062521699999</v>
      </c>
      <c r="N327" s="9"/>
      <c r="O327" s="22">
        <v>1.4962800000000001</v>
      </c>
      <c r="P327" s="22">
        <v>250.78100000000001</v>
      </c>
      <c r="Q327" s="22">
        <v>-1.54541E-2</v>
      </c>
      <c r="R327" s="22">
        <v>317</v>
      </c>
      <c r="S327" s="22">
        <v>1.49475</v>
      </c>
      <c r="T327">
        <f t="shared" si="50"/>
        <v>15.4541</v>
      </c>
      <c r="U327">
        <f t="shared" si="51"/>
        <v>23.123660748000002</v>
      </c>
      <c r="X327" s="9"/>
      <c r="Y327" s="22">
        <v>0.28381299999999998</v>
      </c>
      <c r="Z327" s="22">
        <v>317.55200000000002</v>
      </c>
      <c r="AA327" s="22">
        <v>-1.6070600000000001E-2</v>
      </c>
      <c r="AB327" s="22">
        <v>317</v>
      </c>
      <c r="AC327" s="22">
        <v>0.28317300000000001</v>
      </c>
      <c r="AD327">
        <f t="shared" si="52"/>
        <v>16.070600000000002</v>
      </c>
      <c r="AE327">
        <f t="shared" si="53"/>
        <v>4.5610451978000004</v>
      </c>
      <c r="AF327" s="9"/>
      <c r="AG327" s="22">
        <v>1.4962800000000001</v>
      </c>
      <c r="AH327" s="22">
        <v>392.09500000000003</v>
      </c>
      <c r="AI327" s="22">
        <v>-1.5438800000000001E-2</v>
      </c>
      <c r="AJ327" s="22">
        <v>317</v>
      </c>
      <c r="AK327" s="22">
        <v>1.49536</v>
      </c>
      <c r="AL327">
        <f t="shared" si="54"/>
        <v>15.438800000000001</v>
      </c>
      <c r="AM327">
        <f t="shared" si="55"/>
        <v>23.100767664000003</v>
      </c>
      <c r="AP327" s="9"/>
      <c r="AQ327" s="22">
        <v>0.28381299999999998</v>
      </c>
      <c r="AR327" s="22">
        <v>445.721</v>
      </c>
      <c r="AS327" s="22">
        <v>-1.6052199999999999E-2</v>
      </c>
      <c r="AT327" s="22">
        <v>317</v>
      </c>
      <c r="AU327" s="22">
        <v>0.28323399999999999</v>
      </c>
      <c r="AV327">
        <f t="shared" si="56"/>
        <v>16.052199999999999</v>
      </c>
      <c r="AW327">
        <f t="shared" si="57"/>
        <v>4.5558230385999998</v>
      </c>
      <c r="AX327" s="9"/>
      <c r="AY327" s="22">
        <v>1.4962800000000001</v>
      </c>
      <c r="AZ327" s="22">
        <v>525.18899999999996</v>
      </c>
      <c r="BA327" s="22">
        <v>-1.54419E-2</v>
      </c>
      <c r="BB327" s="22">
        <v>317</v>
      </c>
      <c r="BC327" s="22">
        <v>1.49536</v>
      </c>
      <c r="BD327">
        <f t="shared" si="58"/>
        <v>15.4419</v>
      </c>
      <c r="BE327">
        <f t="shared" si="59"/>
        <v>23.105406132000002</v>
      </c>
    </row>
    <row r="328" spans="6:57">
      <c r="F328" s="9"/>
      <c r="G328" s="22">
        <v>0.27877800000000003</v>
      </c>
      <c r="H328" s="22">
        <v>158.809</v>
      </c>
      <c r="I328" s="22">
        <v>9.7900399999999999E-2</v>
      </c>
      <c r="J328" s="22">
        <v>318</v>
      </c>
      <c r="K328" s="22">
        <v>8.1848099999999993E-2</v>
      </c>
      <c r="L328">
        <f t="shared" si="48"/>
        <v>-97.900400000000005</v>
      </c>
      <c r="M328">
        <f t="shared" si="49"/>
        <v>-27.292477711200004</v>
      </c>
      <c r="N328" s="9"/>
      <c r="O328" s="22">
        <v>1.5013099999999999</v>
      </c>
      <c r="P328" s="22">
        <v>250.88200000000001</v>
      </c>
      <c r="Q328" s="22">
        <v>-1.54358E-2</v>
      </c>
      <c r="R328" s="22">
        <v>318</v>
      </c>
      <c r="S328" s="22">
        <v>1.50116</v>
      </c>
      <c r="T328">
        <f t="shared" si="50"/>
        <v>15.4358</v>
      </c>
      <c r="U328">
        <f t="shared" si="51"/>
        <v>23.173920897999999</v>
      </c>
      <c r="X328" s="9"/>
      <c r="Y328" s="22">
        <v>0.27877800000000003</v>
      </c>
      <c r="Z328" s="22">
        <v>317.65300000000002</v>
      </c>
      <c r="AA328" s="22">
        <v>-1.60736E-2</v>
      </c>
      <c r="AB328" s="22">
        <v>318</v>
      </c>
      <c r="AC328" s="22">
        <v>0.27832000000000001</v>
      </c>
      <c r="AD328">
        <f t="shared" si="52"/>
        <v>16.073599999999999</v>
      </c>
      <c r="AE328">
        <f t="shared" si="53"/>
        <v>4.4809660608000002</v>
      </c>
      <c r="AF328" s="9"/>
      <c r="AG328" s="22">
        <v>1.5013099999999999</v>
      </c>
      <c r="AH328" s="22">
        <v>392.19600000000003</v>
      </c>
      <c r="AI328" s="22">
        <v>-1.5429699999999999E-2</v>
      </c>
      <c r="AJ328" s="22">
        <v>318</v>
      </c>
      <c r="AK328" s="22">
        <v>1.50024</v>
      </c>
      <c r="AL328">
        <f t="shared" si="54"/>
        <v>15.429699999999999</v>
      </c>
      <c r="AM328">
        <f t="shared" si="55"/>
        <v>23.164762906999997</v>
      </c>
      <c r="AP328" s="9"/>
      <c r="AQ328" s="22">
        <v>0.27877800000000003</v>
      </c>
      <c r="AR328" s="22">
        <v>445.822</v>
      </c>
      <c r="AS328" s="22">
        <v>-1.6055300000000002E-2</v>
      </c>
      <c r="AT328" s="22">
        <v>318</v>
      </c>
      <c r="AU328" s="22">
        <v>0.27810699999999999</v>
      </c>
      <c r="AV328">
        <f t="shared" si="56"/>
        <v>16.055300000000003</v>
      </c>
      <c r="AW328">
        <f t="shared" si="57"/>
        <v>4.4758644234000009</v>
      </c>
      <c r="AX328" s="9"/>
      <c r="AY328" s="22">
        <v>1.5013099999999999</v>
      </c>
      <c r="AZ328" s="22">
        <v>525.28899999999999</v>
      </c>
      <c r="BA328" s="22">
        <v>-1.5429699999999999E-2</v>
      </c>
      <c r="BB328" s="22">
        <v>318</v>
      </c>
      <c r="BC328" s="22">
        <v>1.50085</v>
      </c>
      <c r="BD328">
        <f t="shared" si="58"/>
        <v>15.429699999999999</v>
      </c>
      <c r="BE328">
        <f t="shared" si="59"/>
        <v>23.164762906999997</v>
      </c>
    </row>
    <row r="329" spans="6:57">
      <c r="F329" s="9"/>
      <c r="G329" s="22">
        <v>0.27374300000000001</v>
      </c>
      <c r="H329" s="22">
        <v>158.91</v>
      </c>
      <c r="I329" s="22">
        <v>9.7747799999999996E-2</v>
      </c>
      <c r="J329" s="22">
        <v>319</v>
      </c>
      <c r="K329" s="22">
        <v>8.1481899999999996E-2</v>
      </c>
      <c r="L329">
        <f t="shared" si="48"/>
        <v>-97.747799999999998</v>
      </c>
      <c r="M329">
        <f t="shared" si="49"/>
        <v>-26.757776015400001</v>
      </c>
      <c r="N329" s="9"/>
      <c r="O329" s="22">
        <v>1.5063500000000001</v>
      </c>
      <c r="P329" s="22">
        <v>250.983</v>
      </c>
      <c r="Q329" s="22">
        <v>-1.5423600000000001E-2</v>
      </c>
      <c r="R329" s="22">
        <v>319</v>
      </c>
      <c r="S329" s="22">
        <v>1.50543</v>
      </c>
      <c r="T329">
        <f t="shared" si="50"/>
        <v>15.4236</v>
      </c>
      <c r="U329">
        <f t="shared" si="51"/>
        <v>23.233339860000001</v>
      </c>
      <c r="X329" s="9"/>
      <c r="Y329" s="22">
        <v>0.27374300000000001</v>
      </c>
      <c r="Z329" s="22">
        <v>317.75400000000002</v>
      </c>
      <c r="AA329" s="22">
        <v>-1.60736E-2</v>
      </c>
      <c r="AB329" s="22">
        <v>319</v>
      </c>
      <c r="AC329" s="22">
        <v>0.27304099999999998</v>
      </c>
      <c r="AD329">
        <f t="shared" si="52"/>
        <v>16.073599999999999</v>
      </c>
      <c r="AE329">
        <f t="shared" si="53"/>
        <v>4.4000354848000001</v>
      </c>
      <c r="AF329" s="9"/>
      <c r="AG329" s="22">
        <v>1.5063500000000001</v>
      </c>
      <c r="AH329" s="22">
        <v>392.29700000000003</v>
      </c>
      <c r="AI329" s="22">
        <v>-1.54144E-2</v>
      </c>
      <c r="AJ329" s="22">
        <v>319</v>
      </c>
      <c r="AK329" s="22">
        <v>1.50543</v>
      </c>
      <c r="AL329">
        <f t="shared" si="54"/>
        <v>15.414400000000001</v>
      </c>
      <c r="AM329">
        <f t="shared" si="55"/>
        <v>23.219481440000003</v>
      </c>
      <c r="AP329" s="9"/>
      <c r="AQ329" s="22">
        <v>0.27374300000000001</v>
      </c>
      <c r="AR329" s="22">
        <v>445.923</v>
      </c>
      <c r="AS329" s="22">
        <v>-1.6052199999999999E-2</v>
      </c>
      <c r="AT329" s="22">
        <v>319</v>
      </c>
      <c r="AU329" s="22">
        <v>0.27304099999999998</v>
      </c>
      <c r="AV329">
        <f t="shared" si="56"/>
        <v>16.052199999999999</v>
      </c>
      <c r="AW329">
        <f t="shared" si="57"/>
        <v>4.3941773845999998</v>
      </c>
      <c r="AX329" s="9"/>
      <c r="AY329" s="22">
        <v>1.5063500000000001</v>
      </c>
      <c r="AZ329" s="22">
        <v>525.39</v>
      </c>
      <c r="BA329" s="22">
        <v>-1.5417500000000001E-2</v>
      </c>
      <c r="BB329" s="22">
        <v>319</v>
      </c>
      <c r="BC329" s="22">
        <v>1.5051300000000001</v>
      </c>
      <c r="BD329">
        <f t="shared" si="58"/>
        <v>15.4175</v>
      </c>
      <c r="BE329">
        <f t="shared" si="59"/>
        <v>23.224151125000002</v>
      </c>
    </row>
    <row r="330" spans="6:57">
      <c r="F330" s="9"/>
      <c r="G330" s="22">
        <v>0.26870699999999997</v>
      </c>
      <c r="H330" s="22">
        <v>159.011</v>
      </c>
      <c r="I330" s="22">
        <v>0.106293</v>
      </c>
      <c r="J330" s="22">
        <v>320</v>
      </c>
      <c r="K330" s="22">
        <v>8.1726099999999996E-2</v>
      </c>
      <c r="L330">
        <f t="shared" si="48"/>
        <v>-106.29299999999999</v>
      </c>
      <c r="M330">
        <f t="shared" si="49"/>
        <v>-28.561673150999994</v>
      </c>
      <c r="N330" s="9"/>
      <c r="O330" s="22">
        <v>1.5113799999999999</v>
      </c>
      <c r="P330" s="22">
        <v>251.083</v>
      </c>
      <c r="Q330" s="22">
        <v>-1.54053E-2</v>
      </c>
      <c r="R330" s="22">
        <v>320</v>
      </c>
      <c r="S330" s="22">
        <v>1.5109300000000001</v>
      </c>
      <c r="T330">
        <f t="shared" si="50"/>
        <v>15.4053</v>
      </c>
      <c r="U330">
        <f t="shared" si="51"/>
        <v>23.283262313999998</v>
      </c>
      <c r="X330" s="9"/>
      <c r="Y330" s="22">
        <v>0.26870699999999997</v>
      </c>
      <c r="Z330" s="22">
        <v>317.85399999999998</v>
      </c>
      <c r="AA330" s="22">
        <v>-1.6070600000000001E-2</v>
      </c>
      <c r="AB330" s="22">
        <v>320</v>
      </c>
      <c r="AC330" s="22">
        <v>0.268127</v>
      </c>
      <c r="AD330">
        <f t="shared" si="52"/>
        <v>16.070600000000002</v>
      </c>
      <c r="AE330">
        <f t="shared" si="53"/>
        <v>4.3182827142000004</v>
      </c>
      <c r="AF330" s="9"/>
      <c r="AG330" s="22">
        <v>1.5113799999999999</v>
      </c>
      <c r="AH330" s="22">
        <v>392.39800000000002</v>
      </c>
      <c r="AI330" s="22">
        <v>-1.54022E-2</v>
      </c>
      <c r="AJ330" s="22">
        <v>320</v>
      </c>
      <c r="AK330" s="22">
        <v>1.5106200000000001</v>
      </c>
      <c r="AL330">
        <f t="shared" si="54"/>
        <v>15.402199999999999</v>
      </c>
      <c r="AM330">
        <f t="shared" si="55"/>
        <v>23.278577035999998</v>
      </c>
      <c r="AP330" s="9"/>
      <c r="AQ330" s="22">
        <v>0.26870699999999997</v>
      </c>
      <c r="AR330" s="22">
        <v>446.02300000000002</v>
      </c>
      <c r="AS330" s="22">
        <v>-1.6058300000000001E-2</v>
      </c>
      <c r="AT330" s="22">
        <v>320</v>
      </c>
      <c r="AU330" s="22">
        <v>0.26828000000000002</v>
      </c>
      <c r="AV330">
        <f t="shared" si="56"/>
        <v>16.058300000000003</v>
      </c>
      <c r="AW330">
        <f t="shared" si="57"/>
        <v>4.3149776181000004</v>
      </c>
      <c r="AX330" s="9"/>
      <c r="AY330" s="22">
        <v>1.5113799999999999</v>
      </c>
      <c r="AZ330" s="22">
        <v>525.49099999999999</v>
      </c>
      <c r="BA330" s="22">
        <v>-1.54083E-2</v>
      </c>
      <c r="BB330" s="22">
        <v>320</v>
      </c>
      <c r="BC330" s="22">
        <v>1.5109300000000001</v>
      </c>
      <c r="BD330">
        <f t="shared" si="58"/>
        <v>15.408300000000001</v>
      </c>
      <c r="BE330">
        <f t="shared" si="59"/>
        <v>23.287796453999999</v>
      </c>
    </row>
    <row r="331" spans="6:57">
      <c r="F331" s="9"/>
      <c r="G331" s="22">
        <v>0.26367200000000002</v>
      </c>
      <c r="H331" s="22">
        <v>159.11099999999999</v>
      </c>
      <c r="I331" s="22">
        <v>9.7808800000000001E-2</v>
      </c>
      <c r="J331" s="22">
        <v>321</v>
      </c>
      <c r="K331" s="22">
        <v>8.1359899999999999E-2</v>
      </c>
      <c r="L331">
        <f t="shared" si="48"/>
        <v>-97.808800000000005</v>
      </c>
      <c r="M331">
        <f t="shared" si="49"/>
        <v>-25.789441913600005</v>
      </c>
      <c r="N331" s="9"/>
      <c r="O331" s="22">
        <v>1.5164200000000001</v>
      </c>
      <c r="P331" s="22">
        <v>251.184</v>
      </c>
      <c r="Q331" s="22">
        <v>-1.5389999999999999E-2</v>
      </c>
      <c r="R331" s="22">
        <v>321</v>
      </c>
      <c r="S331" s="22">
        <v>1.5155000000000001</v>
      </c>
      <c r="T331">
        <f t="shared" si="50"/>
        <v>15.389999999999999</v>
      </c>
      <c r="U331">
        <f t="shared" si="51"/>
        <v>23.3377038</v>
      </c>
      <c r="X331" s="9"/>
      <c r="Y331" s="22">
        <v>0.26367200000000002</v>
      </c>
      <c r="Z331" s="22">
        <v>317.95499999999998</v>
      </c>
      <c r="AA331" s="22">
        <v>-1.6076699999999999E-2</v>
      </c>
      <c r="AB331" s="22">
        <v>321</v>
      </c>
      <c r="AC331" s="22">
        <v>0.26327499999999998</v>
      </c>
      <c r="AD331">
        <f t="shared" si="52"/>
        <v>16.076699999999999</v>
      </c>
      <c r="AE331">
        <f t="shared" si="53"/>
        <v>4.2389756423999998</v>
      </c>
      <c r="AF331" s="9"/>
      <c r="AG331" s="22">
        <v>1.5164200000000001</v>
      </c>
      <c r="AH331" s="22">
        <v>392.49799999999999</v>
      </c>
      <c r="AI331" s="22">
        <v>-1.5380899999999999E-2</v>
      </c>
      <c r="AJ331" s="22">
        <v>321</v>
      </c>
      <c r="AK331" s="22">
        <v>1.5161100000000001</v>
      </c>
      <c r="AL331">
        <f t="shared" si="54"/>
        <v>15.380899999999999</v>
      </c>
      <c r="AM331">
        <f t="shared" si="55"/>
        <v>23.323904377999998</v>
      </c>
      <c r="AP331" s="9"/>
      <c r="AQ331" s="22">
        <v>0.26367200000000002</v>
      </c>
      <c r="AR331" s="22">
        <v>446.12400000000002</v>
      </c>
      <c r="AS331" s="22">
        <v>-1.6064499999999999E-2</v>
      </c>
      <c r="AT331" s="22">
        <v>321</v>
      </c>
      <c r="AU331" s="22">
        <v>0.262909</v>
      </c>
      <c r="AV331">
        <f t="shared" si="56"/>
        <v>16.064499999999999</v>
      </c>
      <c r="AW331">
        <f t="shared" si="57"/>
        <v>4.2357588440000002</v>
      </c>
      <c r="AX331" s="9"/>
      <c r="AY331" s="22">
        <v>1.5164200000000001</v>
      </c>
      <c r="AZ331" s="22">
        <v>525.59100000000001</v>
      </c>
      <c r="BA331" s="22">
        <v>-1.5387E-2</v>
      </c>
      <c r="BB331" s="22">
        <v>321</v>
      </c>
      <c r="BC331" s="22">
        <v>1.5152000000000001</v>
      </c>
      <c r="BD331">
        <f t="shared" si="58"/>
        <v>15.387</v>
      </c>
      <c r="BE331">
        <f t="shared" si="59"/>
        <v>23.333154540000002</v>
      </c>
    </row>
    <row r="332" spans="6:57">
      <c r="F332" s="9"/>
      <c r="G332" s="22">
        <v>0.25863599999999998</v>
      </c>
      <c r="H332" s="22">
        <v>159.21199999999999</v>
      </c>
      <c r="I332" s="22">
        <v>9.7839400000000007E-2</v>
      </c>
      <c r="J332" s="22">
        <v>322</v>
      </c>
      <c r="K332" s="22">
        <v>8.1298800000000004E-2</v>
      </c>
      <c r="L332">
        <f t="shared" ref="L332:L395" si="60">-I332/$F$2*1000</f>
        <v>-97.839400000000012</v>
      </c>
      <c r="M332">
        <f t="shared" ref="M332:M395" si="61">L332*G332</f>
        <v>-25.304791058399999</v>
      </c>
      <c r="N332" s="9"/>
      <c r="O332" s="22">
        <v>1.52145</v>
      </c>
      <c r="P332" s="22">
        <v>251.285</v>
      </c>
      <c r="Q332" s="22">
        <v>-1.53717E-2</v>
      </c>
      <c r="R332" s="22">
        <v>322</v>
      </c>
      <c r="S332" s="22">
        <v>1.5203899999999999</v>
      </c>
      <c r="T332">
        <f t="shared" ref="T332:T395" si="62">-Q332/$F$2*1000</f>
        <v>15.371700000000001</v>
      </c>
      <c r="U332">
        <f t="shared" ref="U332:U395" si="63">T332*O332</f>
        <v>23.387272965000001</v>
      </c>
      <c r="X332" s="9"/>
      <c r="Y332" s="22">
        <v>0.25863599999999998</v>
      </c>
      <c r="Z332" s="22">
        <v>318.05599999999998</v>
      </c>
      <c r="AA332" s="22">
        <v>-1.6079699999999999E-2</v>
      </c>
      <c r="AB332" s="22">
        <v>322</v>
      </c>
      <c r="AC332" s="22">
        <v>0.25778200000000001</v>
      </c>
      <c r="AD332">
        <f t="shared" ref="AD332:AD395" si="64">-AA332/$F$2*1000</f>
        <v>16.079699999999999</v>
      </c>
      <c r="AE332">
        <f t="shared" ref="AE332:AE395" si="65">AD332*Y332</f>
        <v>4.1587892891999996</v>
      </c>
      <c r="AF332" s="9"/>
      <c r="AG332" s="22">
        <v>1.52145</v>
      </c>
      <c r="AH332" s="22">
        <v>392.59899999999999</v>
      </c>
      <c r="AI332" s="22">
        <v>-1.5380899999999999E-2</v>
      </c>
      <c r="AJ332" s="22">
        <v>322</v>
      </c>
      <c r="AK332" s="22">
        <v>1.5203899999999999</v>
      </c>
      <c r="AL332">
        <f t="shared" ref="AL332:AL395" si="66">-AI332/$F$2*1000</f>
        <v>15.380899999999999</v>
      </c>
      <c r="AM332">
        <f t="shared" ref="AM332:AM395" si="67">AL332*AG332</f>
        <v>23.401270304999997</v>
      </c>
      <c r="AP332" s="9"/>
      <c r="AQ332" s="22">
        <v>0.25863599999999998</v>
      </c>
      <c r="AR332" s="22">
        <v>446.22500000000002</v>
      </c>
      <c r="AS332" s="22">
        <v>-1.60614E-2</v>
      </c>
      <c r="AT332" s="22">
        <v>322</v>
      </c>
      <c r="AU332" s="22">
        <v>0.25802599999999998</v>
      </c>
      <c r="AV332">
        <f t="shared" ref="AV332:AV395" si="68">-AS332/$F$2*1000</f>
        <v>16.061399999999999</v>
      </c>
      <c r="AW332">
        <f t="shared" ref="AW332:AW395" si="69">AV332*AQ332</f>
        <v>4.1540562503999992</v>
      </c>
      <c r="AX332" s="9"/>
      <c r="AY332" s="22">
        <v>1.52145</v>
      </c>
      <c r="AZ332" s="22">
        <v>525.69200000000001</v>
      </c>
      <c r="BA332" s="22">
        <v>-1.5356399999999999E-2</v>
      </c>
      <c r="BB332" s="22">
        <v>322</v>
      </c>
      <c r="BC332" s="22">
        <v>1.5209999999999999</v>
      </c>
      <c r="BD332">
        <f t="shared" ref="BD332:BD395" si="70">-BA332/$F$2*1000</f>
        <v>15.356399999999999</v>
      </c>
      <c r="BE332">
        <f t="shared" ref="BE332:BE395" si="71">BD332*AY332</f>
        <v>23.363994779999999</v>
      </c>
    </row>
    <row r="333" spans="6:57">
      <c r="F333" s="9"/>
      <c r="G333" s="22">
        <v>0.25360100000000002</v>
      </c>
      <c r="H333" s="22">
        <v>159.31299999999999</v>
      </c>
      <c r="I333" s="22">
        <v>9.7808800000000001E-2</v>
      </c>
      <c r="J333" s="22">
        <v>323</v>
      </c>
      <c r="K333" s="22">
        <v>8.1359899999999999E-2</v>
      </c>
      <c r="L333">
        <f t="shared" si="60"/>
        <v>-97.808800000000005</v>
      </c>
      <c r="M333">
        <f t="shared" si="61"/>
        <v>-24.804409488800005</v>
      </c>
      <c r="N333" s="9"/>
      <c r="O333" s="22">
        <v>1.5264899999999999</v>
      </c>
      <c r="P333" s="22">
        <v>251.38499999999999</v>
      </c>
      <c r="Q333" s="22">
        <v>-1.5350300000000001E-2</v>
      </c>
      <c r="R333" s="22">
        <v>323</v>
      </c>
      <c r="S333" s="22">
        <v>1.5258799999999999</v>
      </c>
      <c r="T333">
        <f t="shared" si="62"/>
        <v>15.350300000000001</v>
      </c>
      <c r="U333">
        <f t="shared" si="63"/>
        <v>23.432079447</v>
      </c>
      <c r="X333" s="9"/>
      <c r="Y333" s="22">
        <v>0.25360100000000002</v>
      </c>
      <c r="Z333" s="22">
        <v>318.15699999999998</v>
      </c>
      <c r="AA333" s="22">
        <v>-1.6076699999999999E-2</v>
      </c>
      <c r="AB333" s="22">
        <v>323</v>
      </c>
      <c r="AC333" s="22">
        <v>0.25296000000000002</v>
      </c>
      <c r="AD333">
        <f t="shared" si="64"/>
        <v>16.076699999999999</v>
      </c>
      <c r="AE333">
        <f t="shared" si="65"/>
        <v>4.0770671966999998</v>
      </c>
      <c r="AF333" s="9"/>
      <c r="AG333" s="22">
        <v>1.5264899999999999</v>
      </c>
      <c r="AH333" s="22">
        <v>392.7</v>
      </c>
      <c r="AI333" s="22">
        <v>-1.53656E-2</v>
      </c>
      <c r="AJ333" s="22">
        <v>323</v>
      </c>
      <c r="AK333" s="22">
        <v>1.5258799999999999</v>
      </c>
      <c r="AL333">
        <f t="shared" si="66"/>
        <v>15.365600000000001</v>
      </c>
      <c r="AM333">
        <f t="shared" si="67"/>
        <v>23.455434743999998</v>
      </c>
      <c r="AP333" s="9"/>
      <c r="AQ333" s="22">
        <v>0.25360100000000002</v>
      </c>
      <c r="AR333" s="22">
        <v>446.32600000000002</v>
      </c>
      <c r="AS333" s="22">
        <v>-1.6064499999999999E-2</v>
      </c>
      <c r="AT333" s="22">
        <v>323</v>
      </c>
      <c r="AU333" s="22">
        <v>0.25292999999999999</v>
      </c>
      <c r="AV333">
        <f t="shared" si="68"/>
        <v>16.064499999999999</v>
      </c>
      <c r="AW333">
        <f t="shared" si="69"/>
        <v>4.0739732645000002</v>
      </c>
      <c r="AX333" s="9"/>
      <c r="AY333" s="22">
        <v>1.5264899999999999</v>
      </c>
      <c r="AZ333" s="22">
        <v>525.79300000000001</v>
      </c>
      <c r="BA333" s="22">
        <v>-1.5341199999999999E-2</v>
      </c>
      <c r="BB333" s="22">
        <v>323</v>
      </c>
      <c r="BC333" s="22">
        <v>1.5258799999999999</v>
      </c>
      <c r="BD333">
        <f t="shared" si="70"/>
        <v>15.341199999999999</v>
      </c>
      <c r="BE333">
        <f t="shared" si="71"/>
        <v>23.418188387999997</v>
      </c>
    </row>
    <row r="334" spans="6:57">
      <c r="F334" s="9"/>
      <c r="G334" s="22">
        <v>0.24856600000000001</v>
      </c>
      <c r="H334" s="22">
        <v>159.41399999999999</v>
      </c>
      <c r="I334" s="22">
        <v>9.7808800000000001E-2</v>
      </c>
      <c r="J334" s="22">
        <v>324</v>
      </c>
      <c r="K334" s="22">
        <v>8.1329299999999993E-2</v>
      </c>
      <c r="L334">
        <f t="shared" si="60"/>
        <v>-97.808800000000005</v>
      </c>
      <c r="M334">
        <f t="shared" si="61"/>
        <v>-24.311942180800003</v>
      </c>
      <c r="N334" s="9"/>
      <c r="O334" s="22">
        <v>1.53152</v>
      </c>
      <c r="P334" s="22">
        <v>251.48599999999999</v>
      </c>
      <c r="Q334" s="22">
        <v>-1.53259E-2</v>
      </c>
      <c r="R334" s="22">
        <v>324</v>
      </c>
      <c r="S334" s="22">
        <v>1.5304599999999999</v>
      </c>
      <c r="T334">
        <f t="shared" si="62"/>
        <v>15.325900000000001</v>
      </c>
      <c r="U334">
        <f t="shared" si="63"/>
        <v>23.471922368000001</v>
      </c>
      <c r="X334" s="9"/>
      <c r="Y334" s="22">
        <v>0.24856600000000001</v>
      </c>
      <c r="Z334" s="22">
        <v>318.25700000000001</v>
      </c>
      <c r="AA334" s="22">
        <v>-1.60736E-2</v>
      </c>
      <c r="AB334" s="22">
        <v>324</v>
      </c>
      <c r="AC334" s="22">
        <v>0.24826000000000001</v>
      </c>
      <c r="AD334">
        <f t="shared" si="64"/>
        <v>16.073599999999999</v>
      </c>
      <c r="AE334">
        <f t="shared" si="65"/>
        <v>3.9953504575999998</v>
      </c>
      <c r="AF334" s="9"/>
      <c r="AG334" s="22">
        <v>1.53152</v>
      </c>
      <c r="AH334" s="22">
        <v>392.8</v>
      </c>
      <c r="AI334" s="22">
        <v>-1.5335100000000001E-2</v>
      </c>
      <c r="AJ334" s="22">
        <v>324</v>
      </c>
      <c r="AK334" s="22">
        <v>1.5301499999999999</v>
      </c>
      <c r="AL334">
        <f t="shared" si="66"/>
        <v>15.335100000000001</v>
      </c>
      <c r="AM334">
        <f t="shared" si="67"/>
        <v>23.486012351999999</v>
      </c>
      <c r="AP334" s="9"/>
      <c r="AQ334" s="22">
        <v>0.24856600000000001</v>
      </c>
      <c r="AR334" s="22">
        <v>446.42599999999999</v>
      </c>
      <c r="AS334" s="22">
        <v>-1.60614E-2</v>
      </c>
      <c r="AT334" s="22">
        <v>324</v>
      </c>
      <c r="AU334" s="22">
        <v>0.24801599999999999</v>
      </c>
      <c r="AV334">
        <f t="shared" si="68"/>
        <v>16.061399999999999</v>
      </c>
      <c r="AW334">
        <f t="shared" si="69"/>
        <v>3.9923179524000001</v>
      </c>
      <c r="AX334" s="9"/>
      <c r="AY334" s="22">
        <v>1.53152</v>
      </c>
      <c r="AZ334" s="22">
        <v>525.89400000000001</v>
      </c>
      <c r="BA334" s="22">
        <v>-1.5335100000000001E-2</v>
      </c>
      <c r="BB334" s="22">
        <v>324</v>
      </c>
      <c r="BC334" s="22">
        <v>1.5310699999999999</v>
      </c>
      <c r="BD334">
        <f t="shared" si="70"/>
        <v>15.335100000000001</v>
      </c>
      <c r="BE334">
        <f t="shared" si="71"/>
        <v>23.486012351999999</v>
      </c>
    </row>
    <row r="335" spans="6:57">
      <c r="F335" s="9"/>
      <c r="G335" s="22">
        <v>0.24353</v>
      </c>
      <c r="H335" s="22">
        <v>159.51400000000001</v>
      </c>
      <c r="I335" s="22">
        <v>9.7869899999999996E-2</v>
      </c>
      <c r="J335" s="22">
        <v>325</v>
      </c>
      <c r="K335" s="22">
        <v>8.1359899999999999E-2</v>
      </c>
      <c r="L335">
        <f t="shared" si="60"/>
        <v>-97.869900000000001</v>
      </c>
      <c r="M335">
        <f t="shared" si="61"/>
        <v>-23.834256747000001</v>
      </c>
      <c r="N335" s="9"/>
      <c r="O335" s="22">
        <v>1.5365599999999999</v>
      </c>
      <c r="P335" s="22">
        <v>251.58699999999999</v>
      </c>
      <c r="Q335" s="22">
        <v>-1.52893E-2</v>
      </c>
      <c r="R335" s="22">
        <v>325</v>
      </c>
      <c r="S335" s="22">
        <v>1.5359499999999999</v>
      </c>
      <c r="T335">
        <f t="shared" si="62"/>
        <v>15.289300000000001</v>
      </c>
      <c r="U335">
        <f t="shared" si="63"/>
        <v>23.492926808</v>
      </c>
      <c r="X335" s="9"/>
      <c r="Y335" s="22">
        <v>0.24353</v>
      </c>
      <c r="Z335" s="22">
        <v>318.358</v>
      </c>
      <c r="AA335" s="22">
        <v>-1.6082800000000001E-2</v>
      </c>
      <c r="AB335" s="22">
        <v>325</v>
      </c>
      <c r="AC335" s="22">
        <v>0.243011</v>
      </c>
      <c r="AD335">
        <f t="shared" si="64"/>
        <v>16.082800000000002</v>
      </c>
      <c r="AE335">
        <f t="shared" si="65"/>
        <v>3.9166442840000006</v>
      </c>
      <c r="AF335" s="9"/>
      <c r="AG335" s="22">
        <v>1.5365599999999999</v>
      </c>
      <c r="AH335" s="22">
        <v>392.90100000000001</v>
      </c>
      <c r="AI335" s="22">
        <v>-1.53137E-2</v>
      </c>
      <c r="AJ335" s="22">
        <v>325</v>
      </c>
      <c r="AK335" s="22">
        <v>1.5365599999999999</v>
      </c>
      <c r="AL335">
        <f t="shared" si="66"/>
        <v>15.313699999999999</v>
      </c>
      <c r="AM335">
        <f t="shared" si="67"/>
        <v>23.530418871999998</v>
      </c>
      <c r="AP335" s="9"/>
      <c r="AQ335" s="22">
        <v>0.24353</v>
      </c>
      <c r="AR335" s="22">
        <v>446.52699999999999</v>
      </c>
      <c r="AS335" s="22">
        <v>-1.6067499999999998E-2</v>
      </c>
      <c r="AT335" s="22">
        <v>325</v>
      </c>
      <c r="AU335" s="22">
        <v>0.24273700000000001</v>
      </c>
      <c r="AV335">
        <f t="shared" si="68"/>
        <v>16.067499999999999</v>
      </c>
      <c r="AW335">
        <f t="shared" si="69"/>
        <v>3.9129182749999996</v>
      </c>
      <c r="AX335" s="9"/>
      <c r="AY335" s="22">
        <v>1.5365599999999999</v>
      </c>
      <c r="AZ335" s="22">
        <v>525.99400000000003</v>
      </c>
      <c r="BA335" s="22">
        <v>-1.53198E-2</v>
      </c>
      <c r="BB335" s="22">
        <v>325</v>
      </c>
      <c r="BC335" s="22">
        <v>1.5359499999999999</v>
      </c>
      <c r="BD335">
        <f t="shared" si="70"/>
        <v>15.319799999999999</v>
      </c>
      <c r="BE335">
        <f t="shared" si="71"/>
        <v>23.539791887999996</v>
      </c>
    </row>
    <row r="336" spans="6:57">
      <c r="F336" s="9"/>
      <c r="G336" s="22">
        <v>0.23849500000000001</v>
      </c>
      <c r="H336" s="22">
        <v>159.61500000000001</v>
      </c>
      <c r="I336" s="22">
        <v>9.7839400000000007E-2</v>
      </c>
      <c r="J336" s="22">
        <v>326</v>
      </c>
      <c r="K336" s="22">
        <v>8.1390400000000002E-2</v>
      </c>
      <c r="L336">
        <f t="shared" si="60"/>
        <v>-97.839400000000012</v>
      </c>
      <c r="M336">
        <f t="shared" si="61"/>
        <v>-23.334207703000004</v>
      </c>
      <c r="N336" s="9"/>
      <c r="O336" s="22">
        <v>1.5416000000000001</v>
      </c>
      <c r="P336" s="22">
        <v>251.68799999999999</v>
      </c>
      <c r="Q336" s="22">
        <v>-1.5271E-2</v>
      </c>
      <c r="R336" s="22">
        <v>326</v>
      </c>
      <c r="S336" s="22">
        <v>1.5402199999999999</v>
      </c>
      <c r="T336">
        <f t="shared" si="62"/>
        <v>15.270999999999999</v>
      </c>
      <c r="U336">
        <f t="shared" si="63"/>
        <v>23.541773599999999</v>
      </c>
      <c r="X336" s="9"/>
      <c r="Y336" s="22">
        <v>0.23849500000000001</v>
      </c>
      <c r="Z336" s="22">
        <v>318.459</v>
      </c>
      <c r="AA336" s="22">
        <v>-1.6082800000000001E-2</v>
      </c>
      <c r="AB336" s="22">
        <v>326</v>
      </c>
      <c r="AC336" s="22">
        <v>0.237732</v>
      </c>
      <c r="AD336">
        <f t="shared" si="64"/>
        <v>16.082800000000002</v>
      </c>
      <c r="AE336">
        <f t="shared" si="65"/>
        <v>3.8356673860000008</v>
      </c>
      <c r="AF336" s="9"/>
      <c r="AG336" s="22">
        <v>1.5416000000000001</v>
      </c>
      <c r="AH336" s="22">
        <v>393.00200000000001</v>
      </c>
      <c r="AI336" s="22">
        <v>-1.5301500000000001E-2</v>
      </c>
      <c r="AJ336" s="22">
        <v>326</v>
      </c>
      <c r="AK336" s="22">
        <v>1.5414399999999999</v>
      </c>
      <c r="AL336">
        <f t="shared" si="66"/>
        <v>15.301500000000001</v>
      </c>
      <c r="AM336">
        <f t="shared" si="67"/>
        <v>23.588792400000003</v>
      </c>
      <c r="AP336" s="9"/>
      <c r="AQ336" s="22">
        <v>0.23849500000000001</v>
      </c>
      <c r="AR336" s="22">
        <v>446.62799999999999</v>
      </c>
      <c r="AS336" s="22">
        <v>-1.6064499999999999E-2</v>
      </c>
      <c r="AT336" s="22">
        <v>326</v>
      </c>
      <c r="AU336" s="22">
        <v>0.238007</v>
      </c>
      <c r="AV336">
        <f t="shared" si="68"/>
        <v>16.064499999999999</v>
      </c>
      <c r="AW336">
        <f t="shared" si="69"/>
        <v>3.8313029274999999</v>
      </c>
      <c r="AX336" s="9"/>
      <c r="AY336" s="22">
        <v>1.5416000000000001</v>
      </c>
      <c r="AZ336" s="22">
        <v>526.09500000000003</v>
      </c>
      <c r="BA336" s="22">
        <v>-1.5295400000000001E-2</v>
      </c>
      <c r="BB336" s="22">
        <v>326</v>
      </c>
      <c r="BC336" s="22">
        <v>1.5408299999999999</v>
      </c>
      <c r="BD336">
        <f t="shared" si="70"/>
        <v>15.295400000000001</v>
      </c>
      <c r="BE336">
        <f t="shared" si="71"/>
        <v>23.579388640000001</v>
      </c>
    </row>
    <row r="337" spans="6:57">
      <c r="F337" s="9"/>
      <c r="G337" s="22">
        <v>0.233459</v>
      </c>
      <c r="H337" s="22">
        <v>159.71600000000001</v>
      </c>
      <c r="I337" s="22">
        <v>9.7869899999999996E-2</v>
      </c>
      <c r="J337" s="22">
        <v>327</v>
      </c>
      <c r="K337" s="22">
        <v>8.1237799999999999E-2</v>
      </c>
      <c r="L337">
        <f t="shared" si="60"/>
        <v>-97.869900000000001</v>
      </c>
      <c r="M337">
        <f t="shared" si="61"/>
        <v>-22.8486089841</v>
      </c>
      <c r="N337" s="9"/>
      <c r="O337" s="22">
        <v>1.5466299999999999</v>
      </c>
      <c r="P337" s="22">
        <v>251.78800000000001</v>
      </c>
      <c r="Q337" s="22">
        <v>-1.52496E-2</v>
      </c>
      <c r="R337" s="22">
        <v>327</v>
      </c>
      <c r="S337" s="22">
        <v>1.54633</v>
      </c>
      <c r="T337">
        <f t="shared" si="62"/>
        <v>15.249600000000001</v>
      </c>
      <c r="U337">
        <f t="shared" si="63"/>
        <v>23.585488848000001</v>
      </c>
      <c r="X337" s="9"/>
      <c r="Y337" s="22">
        <v>0.233459</v>
      </c>
      <c r="Z337" s="22">
        <v>318.55900000000003</v>
      </c>
      <c r="AA337" s="22">
        <v>-1.6085800000000001E-2</v>
      </c>
      <c r="AB337" s="22">
        <v>327</v>
      </c>
      <c r="AC337" s="22">
        <v>0.23288</v>
      </c>
      <c r="AD337">
        <f t="shared" si="64"/>
        <v>16.085800000000003</v>
      </c>
      <c r="AE337">
        <f t="shared" si="65"/>
        <v>3.7553747822000005</v>
      </c>
      <c r="AF337" s="9"/>
      <c r="AG337" s="22">
        <v>1.5466299999999999</v>
      </c>
      <c r="AH337" s="22">
        <v>393.10300000000001</v>
      </c>
      <c r="AI337" s="22">
        <v>-1.52649E-2</v>
      </c>
      <c r="AJ337" s="22">
        <v>327</v>
      </c>
      <c r="AK337" s="22">
        <v>1.5460199999999999</v>
      </c>
      <c r="AL337">
        <f t="shared" si="66"/>
        <v>15.264899999999999</v>
      </c>
      <c r="AM337">
        <f t="shared" si="67"/>
        <v>23.609152286999997</v>
      </c>
      <c r="AP337" s="9"/>
      <c r="AQ337" s="22">
        <v>0.233459</v>
      </c>
      <c r="AR337" s="22">
        <v>446.72800000000001</v>
      </c>
      <c r="AS337" s="22">
        <v>-1.6067499999999998E-2</v>
      </c>
      <c r="AT337" s="22">
        <v>327</v>
      </c>
      <c r="AU337" s="22">
        <v>0.23294100000000001</v>
      </c>
      <c r="AV337">
        <f t="shared" si="68"/>
        <v>16.067499999999999</v>
      </c>
      <c r="AW337">
        <f t="shared" si="69"/>
        <v>3.7511024824999999</v>
      </c>
      <c r="AX337" s="9"/>
      <c r="AY337" s="22">
        <v>1.5466299999999999</v>
      </c>
      <c r="AZ337" s="22">
        <v>526.19600000000003</v>
      </c>
      <c r="BA337" s="22">
        <v>-1.5273999999999999E-2</v>
      </c>
      <c r="BB337" s="22">
        <v>327</v>
      </c>
      <c r="BC337" s="22">
        <v>1.54633</v>
      </c>
      <c r="BD337">
        <f t="shared" si="70"/>
        <v>15.273999999999999</v>
      </c>
      <c r="BE337">
        <f t="shared" si="71"/>
        <v>23.623226619999997</v>
      </c>
    </row>
    <row r="338" spans="6:57">
      <c r="F338" s="9"/>
      <c r="G338" s="22">
        <v>0.22842399999999999</v>
      </c>
      <c r="H338" s="22">
        <v>159.816</v>
      </c>
      <c r="I338" s="22">
        <v>9.7839400000000007E-2</v>
      </c>
      <c r="J338" s="22">
        <v>328</v>
      </c>
      <c r="K338" s="22">
        <v>8.1268300000000002E-2</v>
      </c>
      <c r="L338">
        <f t="shared" si="60"/>
        <v>-97.839400000000012</v>
      </c>
      <c r="M338">
        <f t="shared" si="61"/>
        <v>-22.3488671056</v>
      </c>
      <c r="N338" s="9"/>
      <c r="O338" s="22">
        <v>1.5516700000000001</v>
      </c>
      <c r="P338" s="22">
        <v>251.88900000000001</v>
      </c>
      <c r="Q338" s="22">
        <v>-1.52222E-2</v>
      </c>
      <c r="R338" s="22">
        <v>328</v>
      </c>
      <c r="S338" s="22">
        <v>1.5506</v>
      </c>
      <c r="T338">
        <f t="shared" si="62"/>
        <v>15.222200000000001</v>
      </c>
      <c r="U338">
        <f t="shared" si="63"/>
        <v>23.619831074000004</v>
      </c>
      <c r="X338" s="9"/>
      <c r="Y338" s="22">
        <v>0.22842399999999999</v>
      </c>
      <c r="Z338" s="22">
        <v>318.66000000000003</v>
      </c>
      <c r="AA338" s="22">
        <v>-1.6085800000000001E-2</v>
      </c>
      <c r="AB338" s="22">
        <v>328</v>
      </c>
      <c r="AC338" s="22">
        <v>0.22769200000000001</v>
      </c>
      <c r="AD338">
        <f t="shared" si="64"/>
        <v>16.085800000000003</v>
      </c>
      <c r="AE338">
        <f t="shared" si="65"/>
        <v>3.6743827792000006</v>
      </c>
      <c r="AF338" s="9"/>
      <c r="AG338" s="22">
        <v>1.5516700000000001</v>
      </c>
      <c r="AH338" s="22">
        <v>393.20299999999997</v>
      </c>
      <c r="AI338" s="22">
        <v>-1.5246600000000001E-2</v>
      </c>
      <c r="AJ338" s="22">
        <v>328</v>
      </c>
      <c r="AK338" s="22">
        <v>1.5506</v>
      </c>
      <c r="AL338">
        <f t="shared" si="66"/>
        <v>15.246600000000001</v>
      </c>
      <c r="AM338">
        <f t="shared" si="67"/>
        <v>23.657691822000004</v>
      </c>
      <c r="AP338" s="9"/>
      <c r="AQ338" s="22">
        <v>0.22842399999999999</v>
      </c>
      <c r="AR338" s="22">
        <v>446.82900000000001</v>
      </c>
      <c r="AS338" s="22">
        <v>-1.60736E-2</v>
      </c>
      <c r="AT338" s="22">
        <v>328</v>
      </c>
      <c r="AU338" s="22">
        <v>0.22811899999999999</v>
      </c>
      <c r="AV338">
        <f t="shared" si="68"/>
        <v>16.073599999999999</v>
      </c>
      <c r="AW338">
        <f t="shared" si="69"/>
        <v>3.6715960063999997</v>
      </c>
      <c r="AX338" s="9"/>
      <c r="AY338" s="22">
        <v>1.5516700000000001</v>
      </c>
      <c r="AZ338" s="22">
        <v>526.29600000000005</v>
      </c>
      <c r="BA338" s="22">
        <v>-1.5261800000000001E-2</v>
      </c>
      <c r="BB338" s="22">
        <v>328</v>
      </c>
      <c r="BC338" s="22">
        <v>1.5506</v>
      </c>
      <c r="BD338">
        <f t="shared" si="70"/>
        <v>15.261800000000001</v>
      </c>
      <c r="BE338">
        <f t="shared" si="71"/>
        <v>23.681277206000004</v>
      </c>
    </row>
    <row r="339" spans="6:57">
      <c r="F339" s="9"/>
      <c r="G339" s="22">
        <v>0.223389</v>
      </c>
      <c r="H339" s="22">
        <v>159.917</v>
      </c>
      <c r="I339" s="22">
        <v>9.8541299999999998E-2</v>
      </c>
      <c r="J339" s="22">
        <v>329</v>
      </c>
      <c r="K339" s="22">
        <v>8.1298800000000004E-2</v>
      </c>
      <c r="L339">
        <f t="shared" si="60"/>
        <v>-98.541299999999993</v>
      </c>
      <c r="M339">
        <f t="shared" si="61"/>
        <v>-22.0130424657</v>
      </c>
      <c r="N339" s="9"/>
      <c r="O339" s="22">
        <v>1.5567</v>
      </c>
      <c r="P339" s="22">
        <v>251.99</v>
      </c>
      <c r="Q339" s="22">
        <v>-1.5197799999999999E-2</v>
      </c>
      <c r="R339" s="22">
        <v>329</v>
      </c>
      <c r="S339" s="22">
        <v>1.55548</v>
      </c>
      <c r="T339">
        <f t="shared" si="62"/>
        <v>15.197799999999999</v>
      </c>
      <c r="U339">
        <f t="shared" si="63"/>
        <v>23.658415259999998</v>
      </c>
      <c r="X339" s="9"/>
      <c r="Y339" s="22">
        <v>0.223389</v>
      </c>
      <c r="Z339" s="22">
        <v>318.76100000000002</v>
      </c>
      <c r="AA339" s="22">
        <v>-1.6079699999999999E-2</v>
      </c>
      <c r="AB339" s="22">
        <v>329</v>
      </c>
      <c r="AC339" s="22">
        <v>0.22283900000000001</v>
      </c>
      <c r="AD339">
        <f t="shared" si="64"/>
        <v>16.079699999999999</v>
      </c>
      <c r="AE339">
        <f t="shared" si="65"/>
        <v>3.5920281032999997</v>
      </c>
      <c r="AF339" s="9"/>
      <c r="AG339" s="22">
        <v>1.5567</v>
      </c>
      <c r="AH339" s="22">
        <v>393.30399999999997</v>
      </c>
      <c r="AI339" s="22">
        <v>-1.5225199999999999E-2</v>
      </c>
      <c r="AJ339" s="22">
        <v>329</v>
      </c>
      <c r="AK339" s="22">
        <v>1.55579</v>
      </c>
      <c r="AL339">
        <f t="shared" si="66"/>
        <v>15.225199999999999</v>
      </c>
      <c r="AM339">
        <f t="shared" si="67"/>
        <v>23.701068839999998</v>
      </c>
      <c r="AP339" s="9"/>
      <c r="AQ339" s="22">
        <v>0.223389</v>
      </c>
      <c r="AR339" s="22">
        <v>446.93</v>
      </c>
      <c r="AS339" s="22">
        <v>-1.6079699999999999E-2</v>
      </c>
      <c r="AT339" s="22">
        <v>329</v>
      </c>
      <c r="AU339" s="22">
        <v>0.222748</v>
      </c>
      <c r="AV339">
        <f t="shared" si="68"/>
        <v>16.079699999999999</v>
      </c>
      <c r="AW339">
        <f t="shared" si="69"/>
        <v>3.5920281032999997</v>
      </c>
      <c r="AX339" s="9"/>
      <c r="AY339" s="22">
        <v>1.5567</v>
      </c>
      <c r="AZ339" s="22">
        <v>526.39700000000005</v>
      </c>
      <c r="BA339" s="22">
        <v>-1.52344E-2</v>
      </c>
      <c r="BB339" s="22">
        <v>329</v>
      </c>
      <c r="BC339" s="22">
        <v>1.55609</v>
      </c>
      <c r="BD339">
        <f t="shared" si="70"/>
        <v>15.234400000000001</v>
      </c>
      <c r="BE339">
        <f t="shared" si="71"/>
        <v>23.71539048</v>
      </c>
    </row>
    <row r="340" spans="6:57">
      <c r="F340" s="9"/>
      <c r="G340" s="22">
        <v>0.21835299999999999</v>
      </c>
      <c r="H340" s="22">
        <v>160.018</v>
      </c>
      <c r="I340" s="22">
        <v>9.8571800000000001E-2</v>
      </c>
      <c r="J340" s="22">
        <v>330</v>
      </c>
      <c r="K340" s="22">
        <v>8.1237799999999999E-2</v>
      </c>
      <c r="L340">
        <f t="shared" si="60"/>
        <v>-98.571799999999996</v>
      </c>
      <c r="M340">
        <f t="shared" si="61"/>
        <v>-21.523448245399997</v>
      </c>
      <c r="N340" s="9"/>
      <c r="O340" s="22">
        <v>1.5617399999999999</v>
      </c>
      <c r="P340" s="22">
        <v>252.09</v>
      </c>
      <c r="Q340" s="22">
        <v>-1.5155E-2</v>
      </c>
      <c r="R340" s="22">
        <v>330</v>
      </c>
      <c r="S340" s="22">
        <v>1.56036</v>
      </c>
      <c r="T340">
        <f t="shared" si="62"/>
        <v>15.154999999999999</v>
      </c>
      <c r="U340">
        <f t="shared" si="63"/>
        <v>23.668169699999996</v>
      </c>
      <c r="X340" s="9"/>
      <c r="Y340" s="22">
        <v>0.21835299999999999</v>
      </c>
      <c r="Z340" s="22">
        <v>318.86099999999999</v>
      </c>
      <c r="AA340" s="22">
        <v>-1.6082800000000001E-2</v>
      </c>
      <c r="AB340" s="22">
        <v>330</v>
      </c>
      <c r="AC340" s="22">
        <v>0.21768199999999999</v>
      </c>
      <c r="AD340">
        <f t="shared" si="64"/>
        <v>16.082800000000002</v>
      </c>
      <c r="AE340">
        <f t="shared" si="65"/>
        <v>3.5117276284000005</v>
      </c>
      <c r="AF340" s="9"/>
      <c r="AG340" s="22">
        <v>1.5617399999999999</v>
      </c>
      <c r="AH340" s="22">
        <v>393.40499999999997</v>
      </c>
      <c r="AI340" s="22">
        <v>-1.52008E-2</v>
      </c>
      <c r="AJ340" s="22">
        <v>330</v>
      </c>
      <c r="AK340" s="22">
        <v>1.56097</v>
      </c>
      <c r="AL340">
        <f t="shared" si="66"/>
        <v>15.200800000000001</v>
      </c>
      <c r="AM340">
        <f t="shared" si="67"/>
        <v>23.739697392</v>
      </c>
      <c r="AP340" s="9"/>
      <c r="AQ340" s="22">
        <v>0.21835299999999999</v>
      </c>
      <c r="AR340" s="22">
        <v>447.03</v>
      </c>
      <c r="AS340" s="22">
        <v>-1.6070600000000001E-2</v>
      </c>
      <c r="AT340" s="22">
        <v>330</v>
      </c>
      <c r="AU340" s="22">
        <v>0.21771199999999999</v>
      </c>
      <c r="AV340">
        <f t="shared" si="68"/>
        <v>16.070600000000002</v>
      </c>
      <c r="AW340">
        <f t="shared" si="69"/>
        <v>3.5090637218000005</v>
      </c>
      <c r="AX340" s="9"/>
      <c r="AY340" s="22">
        <v>1.5617399999999999</v>
      </c>
      <c r="AZ340" s="22">
        <v>526.49800000000005</v>
      </c>
      <c r="BA340" s="22">
        <v>-1.51947E-2</v>
      </c>
      <c r="BB340" s="22">
        <v>330</v>
      </c>
      <c r="BC340" s="22">
        <v>1.56067</v>
      </c>
      <c r="BD340">
        <f t="shared" si="70"/>
        <v>15.194700000000001</v>
      </c>
      <c r="BE340">
        <f t="shared" si="71"/>
        <v>23.730170778000002</v>
      </c>
    </row>
    <row r="341" spans="6:57">
      <c r="F341" s="9"/>
      <c r="G341" s="22">
        <v>0.21331800000000001</v>
      </c>
      <c r="H341" s="22">
        <v>160.119</v>
      </c>
      <c r="I341" s="22">
        <v>9.8510700000000007E-2</v>
      </c>
      <c r="J341" s="22">
        <v>331</v>
      </c>
      <c r="K341" s="22">
        <v>8.1329299999999993E-2</v>
      </c>
      <c r="L341">
        <f t="shared" si="60"/>
        <v>-98.5107</v>
      </c>
      <c r="M341">
        <f t="shared" si="61"/>
        <v>-21.0141055026</v>
      </c>
      <c r="N341" s="9"/>
      <c r="O341" s="22">
        <v>1.56677</v>
      </c>
      <c r="P341" s="22">
        <v>252.191</v>
      </c>
      <c r="Q341" s="22">
        <v>-1.5115399999999999E-2</v>
      </c>
      <c r="R341" s="22">
        <v>331</v>
      </c>
      <c r="S341" s="22">
        <v>1.56586</v>
      </c>
      <c r="T341">
        <f t="shared" si="62"/>
        <v>15.115399999999999</v>
      </c>
      <c r="U341">
        <f t="shared" si="63"/>
        <v>23.682355257999998</v>
      </c>
      <c r="X341" s="9"/>
      <c r="Y341" s="22">
        <v>0.21331800000000001</v>
      </c>
      <c r="Z341" s="22">
        <v>318.96199999999999</v>
      </c>
      <c r="AA341" s="22">
        <v>-1.6082800000000001E-2</v>
      </c>
      <c r="AB341" s="22">
        <v>331</v>
      </c>
      <c r="AC341" s="22">
        <v>0.21273800000000001</v>
      </c>
      <c r="AD341">
        <f t="shared" si="64"/>
        <v>16.082800000000002</v>
      </c>
      <c r="AE341">
        <f t="shared" si="65"/>
        <v>3.4307507304000007</v>
      </c>
      <c r="AF341" s="9"/>
      <c r="AG341" s="22">
        <v>1.56677</v>
      </c>
      <c r="AH341" s="22">
        <v>393.505</v>
      </c>
      <c r="AI341" s="22">
        <v>-1.5173300000000001E-2</v>
      </c>
      <c r="AJ341" s="22">
        <v>331</v>
      </c>
      <c r="AK341" s="22">
        <v>1.56555</v>
      </c>
      <c r="AL341">
        <f t="shared" si="66"/>
        <v>15.173300000000001</v>
      </c>
      <c r="AM341">
        <f t="shared" si="67"/>
        <v>23.773071241</v>
      </c>
      <c r="AP341" s="9"/>
      <c r="AQ341" s="22">
        <v>0.21331800000000001</v>
      </c>
      <c r="AR341" s="22">
        <v>447.13099999999997</v>
      </c>
      <c r="AS341" s="22">
        <v>-1.60736E-2</v>
      </c>
      <c r="AT341" s="22">
        <v>331</v>
      </c>
      <c r="AU341" s="22">
        <v>0.212891</v>
      </c>
      <c r="AV341">
        <f t="shared" si="68"/>
        <v>16.073599999999999</v>
      </c>
      <c r="AW341">
        <f t="shared" si="69"/>
        <v>3.4287882048</v>
      </c>
      <c r="AX341" s="9"/>
      <c r="AY341" s="22">
        <v>1.56677</v>
      </c>
      <c r="AZ341" s="22">
        <v>526.59799999999996</v>
      </c>
      <c r="BA341" s="22">
        <v>-1.5164199999999999E-2</v>
      </c>
      <c r="BB341" s="22">
        <v>331</v>
      </c>
      <c r="BC341" s="22">
        <v>1.56586</v>
      </c>
      <c r="BD341">
        <f t="shared" si="70"/>
        <v>15.164199999999999</v>
      </c>
      <c r="BE341">
        <f t="shared" si="71"/>
        <v>23.758813633999999</v>
      </c>
    </row>
    <row r="342" spans="6:57">
      <c r="F342" s="9"/>
      <c r="G342" s="22">
        <v>0.20828199999999999</v>
      </c>
      <c r="H342" s="22">
        <v>160.21899999999999</v>
      </c>
      <c r="I342" s="22">
        <v>9.8480200000000004E-2</v>
      </c>
      <c r="J342" s="22">
        <v>332</v>
      </c>
      <c r="K342" s="22">
        <v>8.1390400000000002E-2</v>
      </c>
      <c r="L342">
        <f t="shared" si="60"/>
        <v>-98.480200000000011</v>
      </c>
      <c r="M342">
        <f t="shared" si="61"/>
        <v>-20.5116530164</v>
      </c>
      <c r="N342" s="9"/>
      <c r="O342" s="22">
        <v>1.5718099999999999</v>
      </c>
      <c r="P342" s="22">
        <v>252.292</v>
      </c>
      <c r="Q342" s="22">
        <v>-1.5090900000000001E-2</v>
      </c>
      <c r="R342" s="22">
        <v>332</v>
      </c>
      <c r="S342" s="22">
        <v>1.57013</v>
      </c>
      <c r="T342">
        <f t="shared" si="62"/>
        <v>15.090900000000001</v>
      </c>
      <c r="U342">
        <f t="shared" si="63"/>
        <v>23.720027528999999</v>
      </c>
      <c r="X342" s="9"/>
      <c r="Y342" s="22">
        <v>0.20828199999999999</v>
      </c>
      <c r="Z342" s="22">
        <v>319.06299999999999</v>
      </c>
      <c r="AA342" s="22">
        <v>-1.6098000000000001E-2</v>
      </c>
      <c r="AB342" s="22">
        <v>332</v>
      </c>
      <c r="AC342" s="22">
        <v>0.20758099999999999</v>
      </c>
      <c r="AD342">
        <f t="shared" si="64"/>
        <v>16.098000000000003</v>
      </c>
      <c r="AE342">
        <f t="shared" si="65"/>
        <v>3.3529236360000003</v>
      </c>
      <c r="AF342" s="9"/>
      <c r="AG342" s="22">
        <v>1.5718099999999999</v>
      </c>
      <c r="AH342" s="22">
        <v>393.60599999999999</v>
      </c>
      <c r="AI342" s="22">
        <v>-1.5152000000000001E-2</v>
      </c>
      <c r="AJ342" s="22">
        <v>332</v>
      </c>
      <c r="AK342" s="22">
        <v>1.57074</v>
      </c>
      <c r="AL342">
        <f t="shared" si="66"/>
        <v>15.152000000000001</v>
      </c>
      <c r="AM342">
        <f t="shared" si="67"/>
        <v>23.816065120000001</v>
      </c>
      <c r="AP342" s="9"/>
      <c r="AQ342" s="22">
        <v>0.20828199999999999</v>
      </c>
      <c r="AR342" s="22">
        <v>447.23200000000003</v>
      </c>
      <c r="AS342" s="22">
        <v>-1.6076699999999999E-2</v>
      </c>
      <c r="AT342" s="22">
        <v>332</v>
      </c>
      <c r="AU342" s="22">
        <v>0.20779400000000001</v>
      </c>
      <c r="AV342">
        <f t="shared" si="68"/>
        <v>16.076699999999999</v>
      </c>
      <c r="AW342">
        <f t="shared" si="69"/>
        <v>3.3484872293999999</v>
      </c>
      <c r="AX342" s="9"/>
      <c r="AY342" s="22">
        <v>1.5718099999999999</v>
      </c>
      <c r="AZ342" s="22">
        <v>526.69899999999996</v>
      </c>
      <c r="BA342" s="22">
        <v>-1.51276E-2</v>
      </c>
      <c r="BB342" s="22">
        <v>332</v>
      </c>
      <c r="BC342" s="22">
        <v>1.57104</v>
      </c>
      <c r="BD342">
        <f t="shared" si="70"/>
        <v>15.127599999999999</v>
      </c>
      <c r="BE342">
        <f t="shared" si="71"/>
        <v>23.777712955999998</v>
      </c>
    </row>
    <row r="343" spans="6:57">
      <c r="F343" s="9"/>
      <c r="G343" s="22">
        <v>0.20324700000000001</v>
      </c>
      <c r="H343" s="22">
        <v>160.32</v>
      </c>
      <c r="I343" s="22">
        <v>9.8449700000000001E-2</v>
      </c>
      <c r="J343" s="22">
        <v>333</v>
      </c>
      <c r="K343" s="22">
        <v>8.1756599999999999E-2</v>
      </c>
      <c r="L343">
        <f t="shared" si="60"/>
        <v>-98.449700000000007</v>
      </c>
      <c r="M343">
        <f t="shared" si="61"/>
        <v>-20.009606175900004</v>
      </c>
      <c r="N343" s="9"/>
      <c r="O343" s="22">
        <v>1.57684</v>
      </c>
      <c r="P343" s="22">
        <v>252.393</v>
      </c>
      <c r="Q343" s="22">
        <v>-1.50513E-2</v>
      </c>
      <c r="R343" s="22">
        <v>333</v>
      </c>
      <c r="S343" s="22">
        <v>1.5759300000000001</v>
      </c>
      <c r="T343">
        <f t="shared" si="62"/>
        <v>15.051299999999999</v>
      </c>
      <c r="U343">
        <f t="shared" si="63"/>
        <v>23.733491892</v>
      </c>
      <c r="X343" s="9"/>
      <c r="Y343" s="22">
        <v>0.20324700000000001</v>
      </c>
      <c r="Z343" s="22">
        <v>319.16399999999999</v>
      </c>
      <c r="AA343" s="22">
        <v>-1.6095000000000002E-2</v>
      </c>
      <c r="AB343" s="22">
        <v>333</v>
      </c>
      <c r="AC343" s="22">
        <v>0.20282</v>
      </c>
      <c r="AD343">
        <f t="shared" si="64"/>
        <v>16.095000000000002</v>
      </c>
      <c r="AE343">
        <f t="shared" si="65"/>
        <v>3.2712604650000006</v>
      </c>
      <c r="AF343" s="9"/>
      <c r="AG343" s="22">
        <v>1.57684</v>
      </c>
      <c r="AH343" s="22">
        <v>393.70699999999999</v>
      </c>
      <c r="AI343" s="22">
        <v>-1.5118400000000001E-2</v>
      </c>
      <c r="AJ343" s="22">
        <v>333</v>
      </c>
      <c r="AK343" s="22">
        <v>1.5759300000000001</v>
      </c>
      <c r="AL343">
        <f t="shared" si="66"/>
        <v>15.118400000000001</v>
      </c>
      <c r="AM343">
        <f t="shared" si="67"/>
        <v>23.839297856000002</v>
      </c>
      <c r="AP343" s="9"/>
      <c r="AQ343" s="22">
        <v>0.20324700000000001</v>
      </c>
      <c r="AR343" s="22">
        <v>447.33300000000003</v>
      </c>
      <c r="AS343" s="22">
        <v>-1.6079699999999999E-2</v>
      </c>
      <c r="AT343" s="22">
        <v>333</v>
      </c>
      <c r="AU343" s="22">
        <v>0.20257600000000001</v>
      </c>
      <c r="AV343">
        <f t="shared" si="68"/>
        <v>16.079699999999999</v>
      </c>
      <c r="AW343">
        <f t="shared" si="69"/>
        <v>3.2681507859000001</v>
      </c>
      <c r="AX343" s="9"/>
      <c r="AY343" s="22">
        <v>1.57684</v>
      </c>
      <c r="AZ343" s="22">
        <v>526.79999999999995</v>
      </c>
      <c r="BA343" s="22">
        <v>-1.51031E-2</v>
      </c>
      <c r="BB343" s="22">
        <v>333</v>
      </c>
      <c r="BC343" s="22">
        <v>1.5759300000000001</v>
      </c>
      <c r="BD343">
        <f t="shared" si="70"/>
        <v>15.1031</v>
      </c>
      <c r="BE343">
        <f t="shared" si="71"/>
        <v>23.815172204</v>
      </c>
    </row>
    <row r="344" spans="6:57">
      <c r="F344" s="9"/>
      <c r="G344" s="22">
        <v>0.198212</v>
      </c>
      <c r="H344" s="22">
        <v>160.42099999999999</v>
      </c>
      <c r="I344" s="22">
        <v>9.8480200000000004E-2</v>
      </c>
      <c r="J344" s="22">
        <v>334</v>
      </c>
      <c r="K344" s="22">
        <v>8.1909200000000001E-2</v>
      </c>
      <c r="L344">
        <f t="shared" si="60"/>
        <v>-98.480200000000011</v>
      </c>
      <c r="M344">
        <f t="shared" si="61"/>
        <v>-19.519957402400003</v>
      </c>
      <c r="N344" s="9"/>
      <c r="O344" s="22">
        <v>1.58188</v>
      </c>
      <c r="P344" s="22">
        <v>252.49299999999999</v>
      </c>
      <c r="Q344" s="22">
        <v>-1.5014599999999999E-2</v>
      </c>
      <c r="R344" s="22">
        <v>334</v>
      </c>
      <c r="S344" s="22">
        <v>1.5811200000000001</v>
      </c>
      <c r="T344">
        <f t="shared" si="62"/>
        <v>15.0146</v>
      </c>
      <c r="U344">
        <f t="shared" si="63"/>
        <v>23.751295448</v>
      </c>
      <c r="X344" s="9"/>
      <c r="Y344" s="22">
        <v>0.198212</v>
      </c>
      <c r="Z344" s="22">
        <v>319.26400000000001</v>
      </c>
      <c r="AA344" s="22">
        <v>-1.6091899999999999E-2</v>
      </c>
      <c r="AB344" s="22">
        <v>334</v>
      </c>
      <c r="AC344" s="22">
        <v>0.19769300000000001</v>
      </c>
      <c r="AD344">
        <f t="shared" si="64"/>
        <v>16.091899999999999</v>
      </c>
      <c r="AE344">
        <f t="shared" si="65"/>
        <v>3.1896076827999997</v>
      </c>
      <c r="AF344" s="9"/>
      <c r="AG344" s="22">
        <v>1.58188</v>
      </c>
      <c r="AH344" s="22">
        <v>393.80799999999999</v>
      </c>
      <c r="AI344" s="22">
        <v>-1.50787E-2</v>
      </c>
      <c r="AJ344" s="22">
        <v>334</v>
      </c>
      <c r="AK344" s="22">
        <v>1.58081</v>
      </c>
      <c r="AL344">
        <f t="shared" si="66"/>
        <v>15.078700000000001</v>
      </c>
      <c r="AM344">
        <f t="shared" si="67"/>
        <v>23.852693956000003</v>
      </c>
      <c r="AP344" s="9"/>
      <c r="AQ344" s="22">
        <v>0.198212</v>
      </c>
      <c r="AR344" s="22">
        <v>447.43299999999999</v>
      </c>
      <c r="AS344" s="22">
        <v>-1.6079699999999999E-2</v>
      </c>
      <c r="AT344" s="22">
        <v>334</v>
      </c>
      <c r="AU344" s="22">
        <v>0.197632</v>
      </c>
      <c r="AV344">
        <f t="shared" si="68"/>
        <v>16.079699999999999</v>
      </c>
      <c r="AW344">
        <f t="shared" si="69"/>
        <v>3.1871894963999998</v>
      </c>
      <c r="AX344" s="9"/>
      <c r="AY344" s="22">
        <v>1.58188</v>
      </c>
      <c r="AZ344" s="22">
        <v>526.90099999999995</v>
      </c>
      <c r="BA344" s="22">
        <v>-1.50787E-2</v>
      </c>
      <c r="BB344" s="22">
        <v>334</v>
      </c>
      <c r="BC344" s="22">
        <v>1.5811200000000001</v>
      </c>
      <c r="BD344">
        <f t="shared" si="70"/>
        <v>15.078700000000001</v>
      </c>
      <c r="BE344">
        <f t="shared" si="71"/>
        <v>23.852693956000003</v>
      </c>
    </row>
    <row r="345" spans="6:57">
      <c r="F345" s="9"/>
      <c r="G345" s="22">
        <v>0.19317599999999999</v>
      </c>
      <c r="H345" s="22">
        <v>160.52099999999999</v>
      </c>
      <c r="I345" s="22">
        <v>9.8480200000000004E-2</v>
      </c>
      <c r="J345" s="22">
        <v>335</v>
      </c>
      <c r="K345" s="22">
        <v>8.0810499999999993E-2</v>
      </c>
      <c r="L345">
        <f t="shared" si="60"/>
        <v>-98.480200000000011</v>
      </c>
      <c r="M345">
        <f t="shared" si="61"/>
        <v>-19.0240111152</v>
      </c>
      <c r="N345" s="9"/>
      <c r="O345" s="22">
        <v>1.58691</v>
      </c>
      <c r="P345" s="22">
        <v>252.59399999999999</v>
      </c>
      <c r="Q345" s="22">
        <v>-1.49689E-2</v>
      </c>
      <c r="R345" s="22">
        <v>335</v>
      </c>
      <c r="S345" s="22">
        <v>1.58569</v>
      </c>
      <c r="T345">
        <f t="shared" si="62"/>
        <v>14.9689</v>
      </c>
      <c r="U345">
        <f t="shared" si="63"/>
        <v>23.754297098999999</v>
      </c>
      <c r="X345" s="9"/>
      <c r="Y345" s="22">
        <v>0.19317599999999999</v>
      </c>
      <c r="Z345" s="22">
        <v>319.36500000000001</v>
      </c>
      <c r="AA345" s="22">
        <v>-1.6091899999999999E-2</v>
      </c>
      <c r="AB345" s="22">
        <v>335</v>
      </c>
      <c r="AC345" s="22">
        <v>0.19256599999999999</v>
      </c>
      <c r="AD345">
        <f t="shared" si="64"/>
        <v>16.091899999999999</v>
      </c>
      <c r="AE345">
        <f t="shared" si="65"/>
        <v>3.1085688743999995</v>
      </c>
      <c r="AF345" s="9"/>
      <c r="AG345" s="22">
        <v>1.58691</v>
      </c>
      <c r="AH345" s="22">
        <v>393.90800000000002</v>
      </c>
      <c r="AI345" s="22">
        <v>-1.5036000000000001E-2</v>
      </c>
      <c r="AJ345" s="22">
        <v>335</v>
      </c>
      <c r="AK345" s="22">
        <v>1.58569</v>
      </c>
      <c r="AL345">
        <f t="shared" si="66"/>
        <v>15.036000000000001</v>
      </c>
      <c r="AM345">
        <f t="shared" si="67"/>
        <v>23.860778760000002</v>
      </c>
      <c r="AP345" s="9"/>
      <c r="AQ345" s="22">
        <v>0.19317599999999999</v>
      </c>
      <c r="AR345" s="22">
        <v>447.53399999999999</v>
      </c>
      <c r="AS345" s="22">
        <v>-1.6082800000000001E-2</v>
      </c>
      <c r="AT345" s="22">
        <v>335</v>
      </c>
      <c r="AU345" s="22">
        <v>0.192749</v>
      </c>
      <c r="AV345">
        <f t="shared" si="68"/>
        <v>16.082800000000002</v>
      </c>
      <c r="AW345">
        <f t="shared" si="69"/>
        <v>3.1068109728000004</v>
      </c>
      <c r="AX345" s="9"/>
      <c r="AY345" s="22">
        <v>1.58691</v>
      </c>
      <c r="AZ345" s="22">
        <v>527.00099999999998</v>
      </c>
      <c r="BA345" s="22">
        <v>-1.5042099999999999E-2</v>
      </c>
      <c r="BB345" s="22">
        <v>335</v>
      </c>
      <c r="BC345" s="22">
        <v>1.5860000000000001</v>
      </c>
      <c r="BD345">
        <f t="shared" si="70"/>
        <v>15.0421</v>
      </c>
      <c r="BE345">
        <f t="shared" si="71"/>
        <v>23.870458911</v>
      </c>
    </row>
    <row r="346" spans="6:57">
      <c r="F346" s="9"/>
      <c r="G346" s="22">
        <v>0.188141</v>
      </c>
      <c r="H346" s="22">
        <v>160.62200000000001</v>
      </c>
      <c r="I346" s="22">
        <v>9.8358200000000007E-2</v>
      </c>
      <c r="J346" s="22">
        <v>336</v>
      </c>
      <c r="K346" s="22">
        <v>8.0902100000000005E-2</v>
      </c>
      <c r="L346">
        <f t="shared" si="60"/>
        <v>-98.358200000000011</v>
      </c>
      <c r="M346">
        <f t="shared" si="61"/>
        <v>-18.505210106200003</v>
      </c>
      <c r="N346" s="9"/>
      <c r="O346" s="22">
        <v>1.59195</v>
      </c>
      <c r="P346" s="22">
        <v>252.69499999999999</v>
      </c>
      <c r="Q346" s="22">
        <v>-1.4917E-2</v>
      </c>
      <c r="R346" s="22">
        <v>336</v>
      </c>
      <c r="S346" s="22">
        <v>1.5911900000000001</v>
      </c>
      <c r="T346">
        <f t="shared" si="62"/>
        <v>14.917</v>
      </c>
      <c r="U346">
        <f t="shared" si="63"/>
        <v>23.747118149999999</v>
      </c>
      <c r="X346" s="9"/>
      <c r="Y346" s="22">
        <v>0.188141</v>
      </c>
      <c r="Z346" s="22">
        <v>319.46600000000001</v>
      </c>
      <c r="AA346" s="22">
        <v>-1.6098000000000001E-2</v>
      </c>
      <c r="AB346" s="22">
        <v>336</v>
      </c>
      <c r="AC346" s="22">
        <v>0.18740799999999999</v>
      </c>
      <c r="AD346">
        <f t="shared" si="64"/>
        <v>16.098000000000003</v>
      </c>
      <c r="AE346">
        <f t="shared" si="65"/>
        <v>3.0286938180000007</v>
      </c>
      <c r="AF346" s="9"/>
      <c r="AG346" s="22">
        <v>1.59195</v>
      </c>
      <c r="AH346" s="22">
        <v>394.00900000000001</v>
      </c>
      <c r="AI346" s="22">
        <v>-1.49841E-2</v>
      </c>
      <c r="AJ346" s="22">
        <v>336</v>
      </c>
      <c r="AK346" s="22">
        <v>1.5914900000000001</v>
      </c>
      <c r="AL346">
        <f t="shared" si="66"/>
        <v>14.9841</v>
      </c>
      <c r="AM346">
        <f t="shared" si="67"/>
        <v>23.853937994999999</v>
      </c>
      <c r="AP346" s="9"/>
      <c r="AQ346" s="22">
        <v>0.188141</v>
      </c>
      <c r="AR346" s="22">
        <v>447.63499999999999</v>
      </c>
      <c r="AS346" s="22">
        <v>-1.6085800000000001E-2</v>
      </c>
      <c r="AT346" s="22">
        <v>336</v>
      </c>
      <c r="AU346" s="22">
        <v>0.18728600000000001</v>
      </c>
      <c r="AV346">
        <f t="shared" si="68"/>
        <v>16.085800000000003</v>
      </c>
      <c r="AW346">
        <f t="shared" si="69"/>
        <v>3.0263984978000007</v>
      </c>
      <c r="AX346" s="9"/>
      <c r="AY346" s="22">
        <v>1.59195</v>
      </c>
      <c r="AZ346" s="22">
        <v>527.10199999999998</v>
      </c>
      <c r="BA346" s="22">
        <v>-1.50116E-2</v>
      </c>
      <c r="BB346" s="22">
        <v>336</v>
      </c>
      <c r="BC346" s="22">
        <v>1.5911900000000001</v>
      </c>
      <c r="BD346">
        <f t="shared" si="70"/>
        <v>15.0116</v>
      </c>
      <c r="BE346">
        <f t="shared" si="71"/>
        <v>23.897716620000001</v>
      </c>
    </row>
    <row r="347" spans="6:57">
      <c r="F347" s="9"/>
      <c r="G347" s="22">
        <v>0.18310499999999999</v>
      </c>
      <c r="H347" s="22">
        <v>160.72300000000001</v>
      </c>
      <c r="I347" s="22">
        <v>9.8419199999999998E-2</v>
      </c>
      <c r="J347" s="22">
        <v>337</v>
      </c>
      <c r="K347" s="22">
        <v>8.0993700000000002E-2</v>
      </c>
      <c r="L347">
        <f t="shared" si="60"/>
        <v>-98.419200000000004</v>
      </c>
      <c r="M347">
        <f t="shared" si="61"/>
        <v>-18.021047616000001</v>
      </c>
      <c r="N347" s="9"/>
      <c r="O347" s="22">
        <v>1.5969800000000001</v>
      </c>
      <c r="P347" s="22">
        <v>252.79499999999999</v>
      </c>
      <c r="Q347" s="22">
        <v>-1.4871199999999999E-2</v>
      </c>
      <c r="R347" s="22">
        <v>337</v>
      </c>
      <c r="S347" s="22">
        <v>1.5957600000000001</v>
      </c>
      <c r="T347">
        <f t="shared" si="62"/>
        <v>14.8712</v>
      </c>
      <c r="U347">
        <f t="shared" si="63"/>
        <v>23.749008976000002</v>
      </c>
      <c r="X347" s="9"/>
      <c r="Y347" s="22">
        <v>0.18310499999999999</v>
      </c>
      <c r="Z347" s="22">
        <v>319.56599999999997</v>
      </c>
      <c r="AA347" s="22">
        <v>-1.61011E-2</v>
      </c>
      <c r="AB347" s="22">
        <v>337</v>
      </c>
      <c r="AC347" s="22">
        <v>0.18267800000000001</v>
      </c>
      <c r="AD347">
        <f t="shared" si="64"/>
        <v>16.101099999999999</v>
      </c>
      <c r="AE347">
        <f t="shared" si="65"/>
        <v>2.9481919154999998</v>
      </c>
      <c r="AF347" s="9"/>
      <c r="AG347" s="22">
        <v>1.5969800000000001</v>
      </c>
      <c r="AH347" s="22">
        <v>394.11</v>
      </c>
      <c r="AI347" s="22">
        <v>-1.49567E-2</v>
      </c>
      <c r="AJ347" s="22">
        <v>337</v>
      </c>
      <c r="AK347" s="22">
        <v>1.5957600000000001</v>
      </c>
      <c r="AL347">
        <f t="shared" si="66"/>
        <v>14.9567</v>
      </c>
      <c r="AM347">
        <f t="shared" si="67"/>
        <v>23.885550766000001</v>
      </c>
      <c r="AP347" s="9"/>
      <c r="AQ347" s="22">
        <v>0.18310499999999999</v>
      </c>
      <c r="AR347" s="22">
        <v>447.73500000000001</v>
      </c>
      <c r="AS347" s="22">
        <v>-1.6091899999999999E-2</v>
      </c>
      <c r="AT347" s="22">
        <v>337</v>
      </c>
      <c r="AU347" s="22">
        <v>0.18240400000000001</v>
      </c>
      <c r="AV347">
        <f t="shared" si="68"/>
        <v>16.091899999999999</v>
      </c>
      <c r="AW347">
        <f t="shared" si="69"/>
        <v>2.9465073494999996</v>
      </c>
      <c r="AX347" s="9"/>
      <c r="AY347" s="22">
        <v>1.5969800000000001</v>
      </c>
      <c r="AZ347" s="22">
        <v>527.20299999999997</v>
      </c>
      <c r="BA347" s="22">
        <v>-1.49658E-2</v>
      </c>
      <c r="BB347" s="22">
        <v>337</v>
      </c>
      <c r="BC347" s="22">
        <v>1.5963700000000001</v>
      </c>
      <c r="BD347">
        <f t="shared" si="70"/>
        <v>14.9658</v>
      </c>
      <c r="BE347">
        <f t="shared" si="71"/>
        <v>23.900083284000001</v>
      </c>
    </row>
    <row r="348" spans="6:57">
      <c r="F348" s="9"/>
      <c r="G348" s="22">
        <v>0.17807000000000001</v>
      </c>
      <c r="H348" s="22">
        <v>160.82400000000001</v>
      </c>
      <c r="I348" s="22">
        <v>9.8541299999999998E-2</v>
      </c>
      <c r="J348" s="22">
        <v>338</v>
      </c>
      <c r="K348" s="22">
        <v>8.3007800000000007E-2</v>
      </c>
      <c r="L348">
        <f t="shared" si="60"/>
        <v>-98.541299999999993</v>
      </c>
      <c r="M348">
        <f t="shared" si="61"/>
        <v>-17.547249291</v>
      </c>
      <c r="N348" s="9"/>
      <c r="O348" s="22">
        <v>1.60202</v>
      </c>
      <c r="P348" s="22">
        <v>252.89599999999999</v>
      </c>
      <c r="Q348" s="22">
        <v>-1.48285E-2</v>
      </c>
      <c r="R348" s="22">
        <v>338</v>
      </c>
      <c r="S348" s="22">
        <v>1.6012599999999999</v>
      </c>
      <c r="T348">
        <f t="shared" si="62"/>
        <v>14.8285</v>
      </c>
      <c r="U348">
        <f t="shared" si="63"/>
        <v>23.75555357</v>
      </c>
      <c r="X348" s="9"/>
      <c r="Y348" s="22">
        <v>0.17807000000000001</v>
      </c>
      <c r="Z348" s="22">
        <v>319.66699999999997</v>
      </c>
      <c r="AA348" s="22">
        <v>-1.6091899999999999E-2</v>
      </c>
      <c r="AB348" s="22">
        <v>338</v>
      </c>
      <c r="AC348" s="22">
        <v>0.17749000000000001</v>
      </c>
      <c r="AD348">
        <f t="shared" si="64"/>
        <v>16.091899999999999</v>
      </c>
      <c r="AE348">
        <f t="shared" si="65"/>
        <v>2.8654846329999999</v>
      </c>
      <c r="AF348" s="9"/>
      <c r="AG348" s="22">
        <v>1.60202</v>
      </c>
      <c r="AH348" s="22">
        <v>394.21</v>
      </c>
      <c r="AI348" s="22">
        <v>-1.4898700000000001E-2</v>
      </c>
      <c r="AJ348" s="22">
        <v>338</v>
      </c>
      <c r="AK348" s="22">
        <v>1.6009500000000001</v>
      </c>
      <c r="AL348">
        <f t="shared" si="66"/>
        <v>14.898700000000002</v>
      </c>
      <c r="AM348">
        <f t="shared" si="67"/>
        <v>23.868015374000002</v>
      </c>
      <c r="AP348" s="9"/>
      <c r="AQ348" s="22">
        <v>0.17807000000000001</v>
      </c>
      <c r="AR348" s="22">
        <v>447.83600000000001</v>
      </c>
      <c r="AS348" s="22">
        <v>-1.6095000000000002E-2</v>
      </c>
      <c r="AT348" s="22">
        <v>338</v>
      </c>
      <c r="AU348" s="22">
        <v>0.177399</v>
      </c>
      <c r="AV348">
        <f t="shared" si="68"/>
        <v>16.095000000000002</v>
      </c>
      <c r="AW348">
        <f t="shared" si="69"/>
        <v>2.8660366500000007</v>
      </c>
      <c r="AX348" s="9"/>
      <c r="AY348" s="22">
        <v>1.60202</v>
      </c>
      <c r="AZ348" s="22">
        <v>527.303</v>
      </c>
      <c r="BA348" s="22">
        <v>-1.4919999999999999E-2</v>
      </c>
      <c r="BB348" s="22">
        <v>338</v>
      </c>
      <c r="BC348" s="22">
        <v>1.6012599999999999</v>
      </c>
      <c r="BD348">
        <f t="shared" si="70"/>
        <v>14.92</v>
      </c>
      <c r="BE348">
        <f t="shared" si="71"/>
        <v>23.902138399999998</v>
      </c>
    </row>
    <row r="349" spans="6:57">
      <c r="F349" s="9"/>
      <c r="G349" s="22">
        <v>0.17303499999999999</v>
      </c>
      <c r="H349" s="22">
        <v>160.92400000000001</v>
      </c>
      <c r="I349" s="22">
        <v>9.8449700000000001E-2</v>
      </c>
      <c r="J349" s="22">
        <v>339</v>
      </c>
      <c r="K349" s="22">
        <v>8.3068799999999998E-2</v>
      </c>
      <c r="L349">
        <f t="shared" si="60"/>
        <v>-98.449700000000007</v>
      </c>
      <c r="M349">
        <f t="shared" si="61"/>
        <v>-17.035243839500001</v>
      </c>
      <c r="N349" s="9"/>
      <c r="O349" s="22">
        <v>1.6070599999999999</v>
      </c>
      <c r="P349" s="22">
        <v>252.99700000000001</v>
      </c>
      <c r="Q349" s="22">
        <v>-1.47583E-2</v>
      </c>
      <c r="R349" s="22">
        <v>339</v>
      </c>
      <c r="S349" s="22">
        <v>1.6058300000000001</v>
      </c>
      <c r="T349">
        <f t="shared" si="62"/>
        <v>14.7583</v>
      </c>
      <c r="U349">
        <f t="shared" si="63"/>
        <v>23.717473597999998</v>
      </c>
      <c r="X349" s="9"/>
      <c r="Y349" s="22">
        <v>0.17303499999999999</v>
      </c>
      <c r="Z349" s="22">
        <v>319.76799999999997</v>
      </c>
      <c r="AA349" s="22">
        <v>-1.61011E-2</v>
      </c>
      <c r="AB349" s="22">
        <v>339</v>
      </c>
      <c r="AC349" s="22">
        <v>0.17239399999999999</v>
      </c>
      <c r="AD349">
        <f t="shared" si="64"/>
        <v>16.101099999999999</v>
      </c>
      <c r="AE349">
        <f t="shared" si="65"/>
        <v>2.7860538384999995</v>
      </c>
      <c r="AF349" s="9"/>
      <c r="AG349" s="22">
        <v>1.6070599999999999</v>
      </c>
      <c r="AH349" s="22">
        <v>394.31099999999998</v>
      </c>
      <c r="AI349" s="22">
        <v>-1.4865099999999999E-2</v>
      </c>
      <c r="AJ349" s="22">
        <v>339</v>
      </c>
      <c r="AK349" s="22">
        <v>1.6067499999999999</v>
      </c>
      <c r="AL349">
        <f t="shared" si="66"/>
        <v>14.8651</v>
      </c>
      <c r="AM349">
        <f t="shared" si="67"/>
        <v>23.889107606</v>
      </c>
      <c r="AP349" s="9"/>
      <c r="AQ349" s="22">
        <v>0.17303499999999999</v>
      </c>
      <c r="AR349" s="22">
        <v>447.93700000000001</v>
      </c>
      <c r="AS349" s="22">
        <v>-1.6098000000000001E-2</v>
      </c>
      <c r="AT349" s="22">
        <v>339</v>
      </c>
      <c r="AU349" s="22">
        <v>0.172516</v>
      </c>
      <c r="AV349">
        <f t="shared" si="68"/>
        <v>16.098000000000003</v>
      </c>
      <c r="AW349">
        <f t="shared" si="69"/>
        <v>2.7855174300000005</v>
      </c>
      <c r="AX349" s="9"/>
      <c r="AY349" s="22">
        <v>1.6070599999999999</v>
      </c>
      <c r="AZ349" s="22">
        <v>527.404</v>
      </c>
      <c r="BA349" s="22">
        <v>-1.48682E-2</v>
      </c>
      <c r="BB349" s="22">
        <v>339</v>
      </c>
      <c r="BC349" s="22">
        <v>1.6055299999999999</v>
      </c>
      <c r="BD349">
        <f t="shared" si="70"/>
        <v>14.8682</v>
      </c>
      <c r="BE349">
        <f t="shared" si="71"/>
        <v>23.894089491999999</v>
      </c>
    </row>
    <row r="350" spans="6:57">
      <c r="F350" s="9"/>
      <c r="G350" s="22">
        <v>0.16799900000000001</v>
      </c>
      <c r="H350" s="22">
        <v>161.02500000000001</v>
      </c>
      <c r="I350" s="22">
        <v>9.8358200000000007E-2</v>
      </c>
      <c r="J350" s="22">
        <v>340</v>
      </c>
      <c r="K350" s="22">
        <v>8.3068799999999998E-2</v>
      </c>
      <c r="L350">
        <f t="shared" si="60"/>
        <v>-98.358200000000011</v>
      </c>
      <c r="M350">
        <f t="shared" si="61"/>
        <v>-16.524079241800003</v>
      </c>
      <c r="N350" s="9"/>
      <c r="O350" s="22">
        <v>1.61209</v>
      </c>
      <c r="P350" s="22">
        <v>253.09700000000001</v>
      </c>
      <c r="Q350" s="22">
        <v>-1.46973E-2</v>
      </c>
      <c r="R350" s="22">
        <v>340</v>
      </c>
      <c r="S350" s="22">
        <v>1.6113299999999999</v>
      </c>
      <c r="T350">
        <f t="shared" si="62"/>
        <v>14.6973</v>
      </c>
      <c r="U350">
        <f t="shared" si="63"/>
        <v>23.693370356999999</v>
      </c>
      <c r="X350" s="9"/>
      <c r="Y350" s="22">
        <v>0.16799900000000001</v>
      </c>
      <c r="Z350" s="22">
        <v>319.86900000000003</v>
      </c>
      <c r="AA350" s="22">
        <v>-1.6095000000000002E-2</v>
      </c>
      <c r="AB350" s="22">
        <v>340</v>
      </c>
      <c r="AC350" s="22">
        <v>0.167297</v>
      </c>
      <c r="AD350">
        <f t="shared" si="64"/>
        <v>16.095000000000002</v>
      </c>
      <c r="AE350">
        <f t="shared" si="65"/>
        <v>2.7039439050000005</v>
      </c>
      <c r="AF350" s="9"/>
      <c r="AG350" s="22">
        <v>1.61209</v>
      </c>
      <c r="AH350" s="22">
        <v>394.41199999999998</v>
      </c>
      <c r="AI350" s="22">
        <v>-1.4801E-2</v>
      </c>
      <c r="AJ350" s="22">
        <v>340</v>
      </c>
      <c r="AK350" s="22">
        <v>1.6116299999999999</v>
      </c>
      <c r="AL350">
        <f t="shared" si="66"/>
        <v>14.801</v>
      </c>
      <c r="AM350">
        <f t="shared" si="67"/>
        <v>23.860544090000001</v>
      </c>
      <c r="AP350" s="9"/>
      <c r="AQ350" s="22">
        <v>0.16799900000000001</v>
      </c>
      <c r="AR350" s="22">
        <v>448.03800000000001</v>
      </c>
      <c r="AS350" s="22">
        <v>-1.6098000000000001E-2</v>
      </c>
      <c r="AT350" s="22">
        <v>340</v>
      </c>
      <c r="AU350" s="22">
        <v>0.16744999999999999</v>
      </c>
      <c r="AV350">
        <f t="shared" si="68"/>
        <v>16.098000000000003</v>
      </c>
      <c r="AW350">
        <f t="shared" si="69"/>
        <v>2.7044479020000005</v>
      </c>
      <c r="AX350" s="9"/>
      <c r="AY350" s="22">
        <v>1.61209</v>
      </c>
      <c r="AZ350" s="22">
        <v>527.505</v>
      </c>
      <c r="BA350" s="22">
        <v>-1.4810200000000001E-2</v>
      </c>
      <c r="BB350" s="22">
        <v>340</v>
      </c>
      <c r="BC350" s="22">
        <v>1.6110199999999999</v>
      </c>
      <c r="BD350">
        <f t="shared" si="70"/>
        <v>14.8102</v>
      </c>
      <c r="BE350">
        <f t="shared" si="71"/>
        <v>23.875375318</v>
      </c>
    </row>
    <row r="351" spans="6:57">
      <c r="F351" s="9"/>
      <c r="G351" s="22">
        <v>0.162964</v>
      </c>
      <c r="H351" s="22">
        <v>161.126</v>
      </c>
      <c r="I351" s="22">
        <v>9.8541299999999998E-2</v>
      </c>
      <c r="J351" s="22">
        <v>341</v>
      </c>
      <c r="K351" s="22">
        <v>8.2824700000000001E-2</v>
      </c>
      <c r="L351">
        <f t="shared" si="60"/>
        <v>-98.541299999999993</v>
      </c>
      <c r="M351">
        <f t="shared" si="61"/>
        <v>-16.058684413199998</v>
      </c>
      <c r="N351" s="9"/>
      <c r="O351" s="22">
        <v>1.61713</v>
      </c>
      <c r="P351" s="22">
        <v>253.19800000000001</v>
      </c>
      <c r="Q351" s="22">
        <v>-1.46515E-2</v>
      </c>
      <c r="R351" s="22">
        <v>341</v>
      </c>
      <c r="S351" s="22">
        <v>1.6162099999999999</v>
      </c>
      <c r="T351">
        <f t="shared" si="62"/>
        <v>14.6515</v>
      </c>
      <c r="U351">
        <f t="shared" si="63"/>
        <v>23.693380195</v>
      </c>
      <c r="X351" s="9"/>
      <c r="Y351" s="22">
        <v>0.162964</v>
      </c>
      <c r="Z351" s="22">
        <v>319.96899999999999</v>
      </c>
      <c r="AA351" s="22">
        <v>-1.6098000000000001E-2</v>
      </c>
      <c r="AB351" s="22">
        <v>341</v>
      </c>
      <c r="AC351" s="22">
        <v>0.16229199999999999</v>
      </c>
      <c r="AD351">
        <f t="shared" si="64"/>
        <v>16.098000000000003</v>
      </c>
      <c r="AE351">
        <f t="shared" si="65"/>
        <v>2.6233944720000002</v>
      </c>
      <c r="AF351" s="9"/>
      <c r="AG351" s="22">
        <v>1.61713</v>
      </c>
      <c r="AH351" s="22">
        <v>394.512</v>
      </c>
      <c r="AI351" s="22">
        <v>-1.4742999999999999E-2</v>
      </c>
      <c r="AJ351" s="22">
        <v>341</v>
      </c>
      <c r="AK351" s="22">
        <v>1.61652</v>
      </c>
      <c r="AL351">
        <f t="shared" si="66"/>
        <v>14.742999999999999</v>
      </c>
      <c r="AM351">
        <f t="shared" si="67"/>
        <v>23.841347589999998</v>
      </c>
      <c r="AP351" s="9"/>
      <c r="AQ351" s="22">
        <v>0.162964</v>
      </c>
      <c r="AR351" s="22">
        <v>448.13799999999998</v>
      </c>
      <c r="AS351" s="22">
        <v>-1.6098000000000001E-2</v>
      </c>
      <c r="AT351" s="22">
        <v>341</v>
      </c>
      <c r="AU351" s="22">
        <v>0.162415</v>
      </c>
      <c r="AV351">
        <f t="shared" si="68"/>
        <v>16.098000000000003</v>
      </c>
      <c r="AW351">
        <f t="shared" si="69"/>
        <v>2.6233944720000002</v>
      </c>
      <c r="AX351" s="9"/>
      <c r="AY351" s="22">
        <v>1.61713</v>
      </c>
      <c r="AZ351" s="22">
        <v>527.60599999999999</v>
      </c>
      <c r="BA351" s="22">
        <v>-1.47736E-2</v>
      </c>
      <c r="BB351" s="22">
        <v>341</v>
      </c>
      <c r="BC351" s="22">
        <v>1.6168199999999999</v>
      </c>
      <c r="BD351">
        <f t="shared" si="70"/>
        <v>14.7736</v>
      </c>
      <c r="BE351">
        <f t="shared" si="71"/>
        <v>23.890831767999998</v>
      </c>
    </row>
    <row r="352" spans="6:57">
      <c r="F352" s="9"/>
      <c r="G352" s="22">
        <v>0.15792800000000001</v>
      </c>
      <c r="H352" s="22">
        <v>161.226</v>
      </c>
      <c r="I352" s="22">
        <v>9.8663299999999995E-2</v>
      </c>
      <c r="J352" s="22">
        <v>342</v>
      </c>
      <c r="K352" s="22">
        <v>8.2733200000000007E-2</v>
      </c>
      <c r="L352">
        <f t="shared" si="60"/>
        <v>-98.663299999999992</v>
      </c>
      <c r="M352">
        <f t="shared" si="61"/>
        <v>-15.5816976424</v>
      </c>
      <c r="N352" s="9"/>
      <c r="O352" s="22">
        <v>1.62216</v>
      </c>
      <c r="P352" s="22">
        <v>253.29900000000001</v>
      </c>
      <c r="Q352" s="22">
        <v>-1.4584400000000001E-2</v>
      </c>
      <c r="R352" s="22">
        <v>342</v>
      </c>
      <c r="S352" s="22">
        <v>1.6210899999999999</v>
      </c>
      <c r="T352">
        <f t="shared" si="62"/>
        <v>14.5844</v>
      </c>
      <c r="U352">
        <f t="shared" si="63"/>
        <v>23.658230304</v>
      </c>
      <c r="X352" s="9"/>
      <c r="Y352" s="22">
        <v>0.15792800000000001</v>
      </c>
      <c r="Z352" s="22">
        <v>320.07</v>
      </c>
      <c r="AA352" s="22">
        <v>-1.6107199999999999E-2</v>
      </c>
      <c r="AB352" s="22">
        <v>342</v>
      </c>
      <c r="AC352" s="22">
        <v>0.15725700000000001</v>
      </c>
      <c r="AD352">
        <f t="shared" si="64"/>
        <v>16.107199999999999</v>
      </c>
      <c r="AE352">
        <f t="shared" si="65"/>
        <v>2.5437778816000001</v>
      </c>
      <c r="AF352" s="9"/>
      <c r="AG352" s="22">
        <v>1.62216</v>
      </c>
      <c r="AH352" s="22">
        <v>394.613</v>
      </c>
      <c r="AI352" s="22">
        <v>-1.47034E-2</v>
      </c>
      <c r="AJ352" s="22">
        <v>342</v>
      </c>
      <c r="AK352" s="22">
        <v>1.6214</v>
      </c>
      <c r="AL352">
        <f t="shared" si="66"/>
        <v>14.7034</v>
      </c>
      <c r="AM352">
        <f t="shared" si="67"/>
        <v>23.851267344</v>
      </c>
      <c r="AP352" s="9"/>
      <c r="AQ352" s="22">
        <v>0.15792800000000001</v>
      </c>
      <c r="AR352" s="22">
        <v>448.23899999999998</v>
      </c>
      <c r="AS352" s="22">
        <v>-1.6095000000000002E-2</v>
      </c>
      <c r="AT352" s="22">
        <v>342</v>
      </c>
      <c r="AU352" s="22">
        <v>0.15734899999999999</v>
      </c>
      <c r="AV352">
        <f t="shared" si="68"/>
        <v>16.095000000000002</v>
      </c>
      <c r="AW352">
        <f t="shared" si="69"/>
        <v>2.5418511600000007</v>
      </c>
      <c r="AX352" s="9"/>
      <c r="AY352" s="22">
        <v>1.62216</v>
      </c>
      <c r="AZ352" s="22">
        <v>527.70600000000002</v>
      </c>
      <c r="BA352" s="22">
        <v>-1.47034E-2</v>
      </c>
      <c r="BB352" s="22">
        <v>342</v>
      </c>
      <c r="BC352" s="22">
        <v>1.6210899999999999</v>
      </c>
      <c r="BD352">
        <f t="shared" si="70"/>
        <v>14.7034</v>
      </c>
      <c r="BE352">
        <f t="shared" si="71"/>
        <v>23.851267344</v>
      </c>
    </row>
    <row r="353" spans="6:57">
      <c r="F353" s="9"/>
      <c r="G353" s="22">
        <v>0.152893</v>
      </c>
      <c r="H353" s="22">
        <v>161.327</v>
      </c>
      <c r="I353" s="22">
        <v>9.9090600000000001E-2</v>
      </c>
      <c r="J353" s="22">
        <v>343</v>
      </c>
      <c r="K353" s="22">
        <v>8.2611100000000007E-2</v>
      </c>
      <c r="L353">
        <f t="shared" si="60"/>
        <v>-99.090599999999995</v>
      </c>
      <c r="M353">
        <f t="shared" si="61"/>
        <v>-15.1502591058</v>
      </c>
      <c r="N353" s="9"/>
      <c r="O353" s="22">
        <v>1.6272</v>
      </c>
      <c r="P353" s="22">
        <v>253.4</v>
      </c>
      <c r="Q353" s="22">
        <v>-1.4508099999999999E-2</v>
      </c>
      <c r="R353" s="22">
        <v>343</v>
      </c>
      <c r="S353" s="22">
        <v>1.6262799999999999</v>
      </c>
      <c r="T353">
        <f t="shared" si="62"/>
        <v>14.508099999999999</v>
      </c>
      <c r="U353">
        <f t="shared" si="63"/>
        <v>23.607580319999997</v>
      </c>
      <c r="X353" s="9"/>
      <c r="Y353" s="22">
        <v>0.152893</v>
      </c>
      <c r="Z353" s="22">
        <v>320.17099999999999</v>
      </c>
      <c r="AA353" s="22">
        <v>-1.6110200000000002E-2</v>
      </c>
      <c r="AB353" s="22">
        <v>343</v>
      </c>
      <c r="AC353" s="22">
        <v>0.15234400000000001</v>
      </c>
      <c r="AD353">
        <f t="shared" si="64"/>
        <v>16.110200000000003</v>
      </c>
      <c r="AE353">
        <f t="shared" si="65"/>
        <v>2.4631368086000003</v>
      </c>
      <c r="AF353" s="9"/>
      <c r="AG353" s="22">
        <v>1.6272</v>
      </c>
      <c r="AH353" s="22">
        <v>394.714</v>
      </c>
      <c r="AI353" s="22">
        <v>-1.4639299999999999E-2</v>
      </c>
      <c r="AJ353" s="22">
        <v>343</v>
      </c>
      <c r="AK353" s="22">
        <v>1.6268899999999999</v>
      </c>
      <c r="AL353">
        <f t="shared" si="66"/>
        <v>14.639299999999999</v>
      </c>
      <c r="AM353">
        <f t="shared" si="67"/>
        <v>23.821068959999998</v>
      </c>
      <c r="AP353" s="9"/>
      <c r="AQ353" s="22">
        <v>0.152893</v>
      </c>
      <c r="AR353" s="22">
        <v>448.34</v>
      </c>
      <c r="AS353" s="22">
        <v>-1.61041E-2</v>
      </c>
      <c r="AT353" s="22">
        <v>343</v>
      </c>
      <c r="AU353" s="22">
        <v>0.15243499999999999</v>
      </c>
      <c r="AV353">
        <f t="shared" si="68"/>
        <v>16.104099999999999</v>
      </c>
      <c r="AW353">
        <f t="shared" si="69"/>
        <v>2.4622041612999999</v>
      </c>
      <c r="AX353" s="9"/>
      <c r="AY353" s="22">
        <v>1.6272</v>
      </c>
      <c r="AZ353" s="22">
        <v>527.80700000000002</v>
      </c>
      <c r="BA353" s="22">
        <v>-1.46423E-2</v>
      </c>
      <c r="BB353" s="22">
        <v>343</v>
      </c>
      <c r="BC353" s="22">
        <v>1.6268899999999999</v>
      </c>
      <c r="BD353">
        <f t="shared" si="70"/>
        <v>14.642300000000001</v>
      </c>
      <c r="BE353">
        <f t="shared" si="71"/>
        <v>23.825950559999999</v>
      </c>
    </row>
    <row r="354" spans="6:57">
      <c r="F354" s="9"/>
      <c r="G354" s="22">
        <v>0.14785799999999999</v>
      </c>
      <c r="H354" s="22">
        <v>161.428</v>
      </c>
      <c r="I354" s="22">
        <v>9.8724400000000004E-2</v>
      </c>
      <c r="J354" s="22">
        <v>344</v>
      </c>
      <c r="K354" s="22">
        <v>8.2611100000000007E-2</v>
      </c>
      <c r="L354">
        <f t="shared" si="60"/>
        <v>-98.724400000000003</v>
      </c>
      <c r="M354">
        <f t="shared" si="61"/>
        <v>-14.597192335199999</v>
      </c>
      <c r="N354" s="9"/>
      <c r="O354" s="22">
        <v>1.6322300000000001</v>
      </c>
      <c r="P354" s="22">
        <v>253.5</v>
      </c>
      <c r="Q354" s="22">
        <v>-1.4444E-2</v>
      </c>
      <c r="R354" s="22">
        <v>344</v>
      </c>
      <c r="S354" s="22">
        <v>1.6317699999999999</v>
      </c>
      <c r="T354">
        <f t="shared" si="62"/>
        <v>14.444000000000001</v>
      </c>
      <c r="U354">
        <f t="shared" si="63"/>
        <v>23.575930120000002</v>
      </c>
      <c r="X354" s="9"/>
      <c r="Y354" s="22">
        <v>0.14785799999999999</v>
      </c>
      <c r="Z354" s="22">
        <v>320.27100000000002</v>
      </c>
      <c r="AA354" s="22">
        <v>-1.6107199999999999E-2</v>
      </c>
      <c r="AB354" s="22">
        <v>344</v>
      </c>
      <c r="AC354" s="22">
        <v>0.14724699999999999</v>
      </c>
      <c r="AD354">
        <f t="shared" si="64"/>
        <v>16.107199999999999</v>
      </c>
      <c r="AE354">
        <f t="shared" si="65"/>
        <v>2.3815783775999995</v>
      </c>
      <c r="AF354" s="9"/>
      <c r="AG354" s="22">
        <v>1.6322300000000001</v>
      </c>
      <c r="AH354" s="22">
        <v>394.815</v>
      </c>
      <c r="AI354" s="22">
        <v>-1.45752E-2</v>
      </c>
      <c r="AJ354" s="22">
        <v>344</v>
      </c>
      <c r="AK354" s="22">
        <v>1.6317699999999999</v>
      </c>
      <c r="AL354">
        <f t="shared" si="66"/>
        <v>14.575200000000001</v>
      </c>
      <c r="AM354">
        <f t="shared" si="67"/>
        <v>23.790078696000002</v>
      </c>
      <c r="AP354" s="9"/>
      <c r="AQ354" s="22">
        <v>0.14785799999999999</v>
      </c>
      <c r="AR354" s="22">
        <v>448.44</v>
      </c>
      <c r="AS354" s="22">
        <v>-1.61041E-2</v>
      </c>
      <c r="AT354" s="22">
        <v>344</v>
      </c>
      <c r="AU354" s="22">
        <v>0.147339</v>
      </c>
      <c r="AV354">
        <f t="shared" si="68"/>
        <v>16.104099999999999</v>
      </c>
      <c r="AW354">
        <f t="shared" si="69"/>
        <v>2.3811200177999998</v>
      </c>
      <c r="AX354" s="9"/>
      <c r="AY354" s="22">
        <v>1.6322300000000001</v>
      </c>
      <c r="AZ354" s="22">
        <v>527.90800000000002</v>
      </c>
      <c r="BA354" s="22">
        <v>-1.4590499999999999E-2</v>
      </c>
      <c r="BB354" s="22">
        <v>344</v>
      </c>
      <c r="BC354" s="22">
        <v>1.63147</v>
      </c>
      <c r="BD354">
        <f t="shared" si="70"/>
        <v>14.590499999999999</v>
      </c>
      <c r="BE354">
        <f t="shared" si="71"/>
        <v>23.815051815</v>
      </c>
    </row>
    <row r="355" spans="6:57">
      <c r="F355" s="9"/>
      <c r="G355" s="22">
        <v>0.142822</v>
      </c>
      <c r="H355" s="22">
        <v>161.52799999999999</v>
      </c>
      <c r="I355" s="22">
        <v>9.8663299999999995E-2</v>
      </c>
      <c r="J355" s="22">
        <v>345</v>
      </c>
      <c r="K355" s="22">
        <v>8.2611100000000007E-2</v>
      </c>
      <c r="L355">
        <f t="shared" si="60"/>
        <v>-98.663299999999992</v>
      </c>
      <c r="M355">
        <f t="shared" si="61"/>
        <v>-14.091289832599999</v>
      </c>
      <c r="N355" s="9"/>
      <c r="O355" s="22">
        <v>1.63727</v>
      </c>
      <c r="P355" s="22">
        <v>253.601</v>
      </c>
      <c r="Q355" s="22">
        <v>-1.43616E-2</v>
      </c>
      <c r="R355" s="22">
        <v>345</v>
      </c>
      <c r="S355" s="22">
        <v>1.63666</v>
      </c>
      <c r="T355">
        <f t="shared" si="62"/>
        <v>14.361600000000001</v>
      </c>
      <c r="U355">
        <f t="shared" si="63"/>
        <v>23.513816832000003</v>
      </c>
      <c r="X355" s="9"/>
      <c r="Y355" s="22">
        <v>0.142822</v>
      </c>
      <c r="Z355" s="22">
        <v>320.37200000000001</v>
      </c>
      <c r="AA355" s="22">
        <v>-1.6110200000000002E-2</v>
      </c>
      <c r="AB355" s="22">
        <v>345</v>
      </c>
      <c r="AC355" s="22">
        <v>0.14227300000000001</v>
      </c>
      <c r="AD355">
        <f t="shared" si="64"/>
        <v>16.110200000000003</v>
      </c>
      <c r="AE355">
        <f t="shared" si="65"/>
        <v>2.3008909844000005</v>
      </c>
      <c r="AF355" s="9"/>
      <c r="AG355" s="22">
        <v>1.63727</v>
      </c>
      <c r="AH355" s="22">
        <v>394.91500000000002</v>
      </c>
      <c r="AI355" s="22">
        <v>-1.45264E-2</v>
      </c>
      <c r="AJ355" s="22">
        <v>345</v>
      </c>
      <c r="AK355" s="22">
        <v>1.63666</v>
      </c>
      <c r="AL355">
        <f t="shared" si="66"/>
        <v>14.526400000000001</v>
      </c>
      <c r="AM355">
        <f t="shared" si="67"/>
        <v>23.783638928000002</v>
      </c>
      <c r="AP355" s="9"/>
      <c r="AQ355" s="22">
        <v>0.142822</v>
      </c>
      <c r="AR355" s="22">
        <v>448.541</v>
      </c>
      <c r="AS355" s="22">
        <v>-1.61011E-2</v>
      </c>
      <c r="AT355" s="22">
        <v>345</v>
      </c>
      <c r="AU355" s="22">
        <v>0.14227300000000001</v>
      </c>
      <c r="AV355">
        <f t="shared" si="68"/>
        <v>16.101099999999999</v>
      </c>
      <c r="AW355">
        <f t="shared" si="69"/>
        <v>2.2995913041999998</v>
      </c>
      <c r="AX355" s="9"/>
      <c r="AY355" s="22">
        <v>1.63727</v>
      </c>
      <c r="AZ355" s="22">
        <v>528.00800000000004</v>
      </c>
      <c r="BA355" s="22">
        <v>-1.4517199999999999E-2</v>
      </c>
      <c r="BB355" s="22">
        <v>345</v>
      </c>
      <c r="BC355" s="22">
        <v>1.63635</v>
      </c>
      <c r="BD355">
        <f t="shared" si="70"/>
        <v>14.517199999999999</v>
      </c>
      <c r="BE355">
        <f t="shared" si="71"/>
        <v>23.768576044</v>
      </c>
    </row>
    <row r="356" spans="6:57">
      <c r="F356" s="9"/>
      <c r="G356" s="22">
        <v>0.13778699999999999</v>
      </c>
      <c r="H356" s="22">
        <v>161.62899999999999</v>
      </c>
      <c r="I356" s="22">
        <v>9.8693799999999998E-2</v>
      </c>
      <c r="J356" s="22">
        <v>346</v>
      </c>
      <c r="K356" s="22">
        <v>8.2549999999999998E-2</v>
      </c>
      <c r="L356">
        <f t="shared" si="60"/>
        <v>-98.693799999999996</v>
      </c>
      <c r="M356">
        <f t="shared" si="61"/>
        <v>-13.598722620599998</v>
      </c>
      <c r="N356" s="9"/>
      <c r="O356" s="22">
        <v>1.6423000000000001</v>
      </c>
      <c r="P356" s="22">
        <v>253.702</v>
      </c>
      <c r="Q356" s="22">
        <v>-1.4279200000000001E-2</v>
      </c>
      <c r="R356" s="22">
        <v>346</v>
      </c>
      <c r="S356" s="22">
        <v>1.64124</v>
      </c>
      <c r="T356">
        <f t="shared" si="62"/>
        <v>14.279200000000001</v>
      </c>
      <c r="U356">
        <f t="shared" si="63"/>
        <v>23.450730160000003</v>
      </c>
      <c r="X356" s="9"/>
      <c r="Y356" s="22">
        <v>0.13778699999999999</v>
      </c>
      <c r="Z356" s="22">
        <v>320.47300000000001</v>
      </c>
      <c r="AA356" s="22">
        <v>-1.6113300000000001E-2</v>
      </c>
      <c r="AB356" s="22">
        <v>346</v>
      </c>
      <c r="AC356" s="22">
        <v>0.13705400000000001</v>
      </c>
      <c r="AD356">
        <f t="shared" si="64"/>
        <v>16.113299999999999</v>
      </c>
      <c r="AE356">
        <f t="shared" si="65"/>
        <v>2.2202032670999996</v>
      </c>
      <c r="AF356" s="9"/>
      <c r="AG356" s="22">
        <v>1.6423000000000001</v>
      </c>
      <c r="AH356" s="22">
        <v>395.01600000000002</v>
      </c>
      <c r="AI356" s="22">
        <v>-1.44531E-2</v>
      </c>
      <c r="AJ356" s="22">
        <v>346</v>
      </c>
      <c r="AK356" s="22">
        <v>1.64154</v>
      </c>
      <c r="AL356">
        <f t="shared" si="66"/>
        <v>14.453099999999999</v>
      </c>
      <c r="AM356">
        <f t="shared" si="67"/>
        <v>23.736326129999998</v>
      </c>
      <c r="AP356" s="9"/>
      <c r="AQ356" s="22">
        <v>0.13778699999999999</v>
      </c>
      <c r="AR356" s="22">
        <v>448.642</v>
      </c>
      <c r="AS356" s="22">
        <v>-1.6107199999999999E-2</v>
      </c>
      <c r="AT356" s="22">
        <v>346</v>
      </c>
      <c r="AU356" s="22">
        <v>0.13736000000000001</v>
      </c>
      <c r="AV356">
        <f t="shared" si="68"/>
        <v>16.107199999999999</v>
      </c>
      <c r="AW356">
        <f t="shared" si="69"/>
        <v>2.2193627663999997</v>
      </c>
      <c r="AX356" s="9"/>
      <c r="AY356" s="22">
        <v>1.6423000000000001</v>
      </c>
      <c r="AZ356" s="22">
        <v>528.10900000000004</v>
      </c>
      <c r="BA356" s="22">
        <v>-1.4456200000000001E-2</v>
      </c>
      <c r="BB356" s="22">
        <v>346</v>
      </c>
      <c r="BC356" s="22">
        <v>1.64154</v>
      </c>
      <c r="BD356">
        <f t="shared" si="70"/>
        <v>14.456200000000001</v>
      </c>
      <c r="BE356">
        <f t="shared" si="71"/>
        <v>23.741417260000002</v>
      </c>
    </row>
    <row r="357" spans="6:57">
      <c r="F357" s="9"/>
      <c r="G357" s="22">
        <v>0.13275100000000001</v>
      </c>
      <c r="H357" s="22">
        <v>161.72999999999999</v>
      </c>
      <c r="I357" s="22">
        <v>9.8663299999999995E-2</v>
      </c>
      <c r="J357" s="22">
        <v>347</v>
      </c>
      <c r="K357" s="22">
        <v>8.2519499999999996E-2</v>
      </c>
      <c r="L357">
        <f t="shared" si="60"/>
        <v>-98.663299999999992</v>
      </c>
      <c r="M357">
        <f t="shared" si="61"/>
        <v>-13.0976517383</v>
      </c>
      <c r="N357" s="9"/>
      <c r="O357" s="22">
        <v>1.64734</v>
      </c>
      <c r="P357" s="22">
        <v>253.80199999999999</v>
      </c>
      <c r="Q357" s="22">
        <v>-1.41937E-2</v>
      </c>
      <c r="R357" s="22">
        <v>347</v>
      </c>
      <c r="S357" s="22">
        <v>1.64612</v>
      </c>
      <c r="T357">
        <f t="shared" si="62"/>
        <v>14.1937</v>
      </c>
      <c r="U357">
        <f t="shared" si="63"/>
        <v>23.381849758000001</v>
      </c>
      <c r="X357" s="9"/>
      <c r="Y357" s="22">
        <v>0.13275100000000001</v>
      </c>
      <c r="Z357" s="22">
        <v>320.57299999999998</v>
      </c>
      <c r="AA357" s="22">
        <v>-1.61163E-2</v>
      </c>
      <c r="AB357" s="22">
        <v>347</v>
      </c>
      <c r="AC357" s="22">
        <v>0.13220199999999999</v>
      </c>
      <c r="AD357">
        <f t="shared" si="64"/>
        <v>16.116299999999999</v>
      </c>
      <c r="AE357">
        <f t="shared" si="65"/>
        <v>2.1394549412999999</v>
      </c>
      <c r="AF357" s="9"/>
      <c r="AG357" s="22">
        <v>1.64734</v>
      </c>
      <c r="AH357" s="22">
        <v>395.11700000000002</v>
      </c>
      <c r="AI357" s="22">
        <v>-1.4346299999999999E-2</v>
      </c>
      <c r="AJ357" s="22">
        <v>347</v>
      </c>
      <c r="AK357" s="22">
        <v>1.64612</v>
      </c>
      <c r="AL357">
        <f t="shared" si="66"/>
        <v>14.346299999999999</v>
      </c>
      <c r="AM357">
        <f t="shared" si="67"/>
        <v>23.633233841999999</v>
      </c>
      <c r="AP357" s="9"/>
      <c r="AQ357" s="22">
        <v>0.13275100000000001</v>
      </c>
      <c r="AR357" s="22">
        <v>448.74299999999999</v>
      </c>
      <c r="AS357" s="22">
        <v>-1.6107199999999999E-2</v>
      </c>
      <c r="AT357" s="22">
        <v>347</v>
      </c>
      <c r="AU357" s="22">
        <v>0.13223299999999999</v>
      </c>
      <c r="AV357">
        <f t="shared" si="68"/>
        <v>16.107199999999999</v>
      </c>
      <c r="AW357">
        <f t="shared" si="69"/>
        <v>2.1382469072000001</v>
      </c>
      <c r="AX357" s="9"/>
      <c r="AY357" s="22">
        <v>1.64734</v>
      </c>
      <c r="AZ357" s="22">
        <v>528.21</v>
      </c>
      <c r="BA357" s="22">
        <v>-1.4379899999999999E-2</v>
      </c>
      <c r="BB357" s="22">
        <v>347</v>
      </c>
      <c r="BC357" s="22">
        <v>1.64612</v>
      </c>
      <c r="BD357">
        <f t="shared" si="70"/>
        <v>14.379899999999999</v>
      </c>
      <c r="BE357">
        <f t="shared" si="71"/>
        <v>23.688584465999998</v>
      </c>
    </row>
    <row r="358" spans="6:57">
      <c r="F358" s="9"/>
      <c r="G358" s="22">
        <v>0.127716</v>
      </c>
      <c r="H358" s="22">
        <v>161.83099999999999</v>
      </c>
      <c r="I358" s="22">
        <v>9.8632800000000007E-2</v>
      </c>
      <c r="J358" s="22">
        <v>348</v>
      </c>
      <c r="K358" s="22">
        <v>8.2672099999999998E-2</v>
      </c>
      <c r="L358">
        <f t="shared" si="60"/>
        <v>-98.632800000000003</v>
      </c>
      <c r="M358">
        <f t="shared" si="61"/>
        <v>-12.596986684799999</v>
      </c>
      <c r="N358" s="9"/>
      <c r="O358" s="22">
        <v>1.6523699999999999</v>
      </c>
      <c r="P358" s="22">
        <v>253.90299999999999</v>
      </c>
      <c r="Q358" s="22">
        <v>-1.40991E-2</v>
      </c>
      <c r="R358" s="22">
        <v>348</v>
      </c>
      <c r="S358" s="22">
        <v>1.65161</v>
      </c>
      <c r="T358">
        <f t="shared" si="62"/>
        <v>14.0991</v>
      </c>
      <c r="U358">
        <f t="shared" si="63"/>
        <v>23.296929866999999</v>
      </c>
      <c r="X358" s="9"/>
      <c r="Y358" s="22">
        <v>0.127716</v>
      </c>
      <c r="Z358" s="22">
        <v>320.67399999999998</v>
      </c>
      <c r="AA358" s="22">
        <v>-1.6113300000000001E-2</v>
      </c>
      <c r="AB358" s="22">
        <v>348</v>
      </c>
      <c r="AC358" s="22">
        <v>0.127411</v>
      </c>
      <c r="AD358">
        <f t="shared" si="64"/>
        <v>16.113299999999999</v>
      </c>
      <c r="AE358">
        <f t="shared" si="65"/>
        <v>2.0579262227999999</v>
      </c>
      <c r="AF358" s="9"/>
      <c r="AG358" s="22">
        <v>1.6523699999999999</v>
      </c>
      <c r="AH358" s="22">
        <v>395.21699999999998</v>
      </c>
      <c r="AI358" s="22">
        <v>-1.4263899999999999E-2</v>
      </c>
      <c r="AJ358" s="22">
        <v>348</v>
      </c>
      <c r="AK358" s="22">
        <v>1.6513100000000001</v>
      </c>
      <c r="AL358">
        <f t="shared" si="66"/>
        <v>14.2639</v>
      </c>
      <c r="AM358">
        <f t="shared" si="67"/>
        <v>23.569240442999998</v>
      </c>
      <c r="AP358" s="9"/>
      <c r="AQ358" s="22">
        <v>0.127716</v>
      </c>
      <c r="AR358" s="22">
        <v>448.84300000000002</v>
      </c>
      <c r="AS358" s="22">
        <v>-1.6110200000000002E-2</v>
      </c>
      <c r="AT358" s="22">
        <v>348</v>
      </c>
      <c r="AU358" s="22">
        <v>0.12728900000000001</v>
      </c>
      <c r="AV358">
        <f t="shared" si="68"/>
        <v>16.110200000000003</v>
      </c>
      <c r="AW358">
        <f t="shared" si="69"/>
        <v>2.0575303032000001</v>
      </c>
      <c r="AX358" s="9"/>
      <c r="AY358" s="22">
        <v>1.6523699999999999</v>
      </c>
      <c r="AZ358" s="22">
        <v>528.31100000000004</v>
      </c>
      <c r="BA358" s="22">
        <v>-1.4297499999999999E-2</v>
      </c>
      <c r="BB358" s="22">
        <v>348</v>
      </c>
      <c r="BC358" s="22">
        <v>1.65161</v>
      </c>
      <c r="BD358">
        <f t="shared" si="70"/>
        <v>14.297499999999999</v>
      </c>
      <c r="BE358">
        <f t="shared" si="71"/>
        <v>23.624760074999998</v>
      </c>
    </row>
    <row r="359" spans="6:57">
      <c r="F359" s="9"/>
      <c r="G359" s="22">
        <v>0.122681</v>
      </c>
      <c r="H359" s="22">
        <v>161.93100000000001</v>
      </c>
      <c r="I359" s="22">
        <v>9.8541299999999998E-2</v>
      </c>
      <c r="J359" s="22">
        <v>349</v>
      </c>
      <c r="K359" s="22">
        <v>8.2733200000000007E-2</v>
      </c>
      <c r="L359">
        <f t="shared" si="60"/>
        <v>-98.541299999999993</v>
      </c>
      <c r="M359">
        <f t="shared" si="61"/>
        <v>-12.089145225299999</v>
      </c>
      <c r="N359" s="9"/>
      <c r="O359" s="22">
        <v>1.65741</v>
      </c>
      <c r="P359" s="22">
        <v>254.00399999999999</v>
      </c>
      <c r="Q359" s="22">
        <v>-1.39954E-2</v>
      </c>
      <c r="R359" s="22">
        <v>349</v>
      </c>
      <c r="S359" s="22">
        <v>1.65649</v>
      </c>
      <c r="T359">
        <f t="shared" si="62"/>
        <v>13.9954</v>
      </c>
      <c r="U359">
        <f t="shared" si="63"/>
        <v>23.196115914</v>
      </c>
      <c r="X359" s="9"/>
      <c r="Y359" s="22">
        <v>0.122681</v>
      </c>
      <c r="Z359" s="22">
        <v>320.77499999999998</v>
      </c>
      <c r="AA359" s="22">
        <v>-1.6125500000000001E-2</v>
      </c>
      <c r="AB359" s="22">
        <v>349</v>
      </c>
      <c r="AC359" s="22">
        <v>0.122131</v>
      </c>
      <c r="AD359">
        <f t="shared" si="64"/>
        <v>16.125500000000002</v>
      </c>
      <c r="AE359">
        <f t="shared" si="65"/>
        <v>1.9782924655000003</v>
      </c>
      <c r="AF359" s="9"/>
      <c r="AG359" s="22">
        <v>1.65741</v>
      </c>
      <c r="AH359" s="22">
        <v>395.31799999999998</v>
      </c>
      <c r="AI359" s="22">
        <v>-1.41846E-2</v>
      </c>
      <c r="AJ359" s="22">
        <v>349</v>
      </c>
      <c r="AK359" s="22">
        <v>1.6571</v>
      </c>
      <c r="AL359">
        <f t="shared" si="66"/>
        <v>14.1846</v>
      </c>
      <c r="AM359">
        <f t="shared" si="67"/>
        <v>23.509697886000001</v>
      </c>
      <c r="AP359" s="9"/>
      <c r="AQ359" s="22">
        <v>0.122681</v>
      </c>
      <c r="AR359" s="22">
        <v>448.94400000000002</v>
      </c>
      <c r="AS359" s="22">
        <v>-1.6110200000000002E-2</v>
      </c>
      <c r="AT359" s="22">
        <v>349</v>
      </c>
      <c r="AU359" s="22">
        <v>0.122131</v>
      </c>
      <c r="AV359">
        <f t="shared" si="68"/>
        <v>16.110200000000003</v>
      </c>
      <c r="AW359">
        <f t="shared" si="69"/>
        <v>1.9764154462000003</v>
      </c>
      <c r="AX359" s="9"/>
      <c r="AY359" s="22">
        <v>1.65741</v>
      </c>
      <c r="AZ359" s="22">
        <v>528.41099999999994</v>
      </c>
      <c r="BA359" s="22">
        <v>-1.42334E-2</v>
      </c>
      <c r="BB359" s="22">
        <v>349</v>
      </c>
      <c r="BC359" s="22">
        <v>1.6561900000000001</v>
      </c>
      <c r="BD359">
        <f t="shared" si="70"/>
        <v>14.2334</v>
      </c>
      <c r="BE359">
        <f t="shared" si="71"/>
        <v>23.590579494</v>
      </c>
    </row>
    <row r="360" spans="6:57">
      <c r="F360" s="9"/>
      <c r="G360" s="22">
        <v>0.117645</v>
      </c>
      <c r="H360" s="22">
        <v>162.03200000000001</v>
      </c>
      <c r="I360" s="22">
        <v>9.8480200000000004E-2</v>
      </c>
      <c r="J360" s="22">
        <v>350</v>
      </c>
      <c r="K360" s="22">
        <v>8.2702600000000001E-2</v>
      </c>
      <c r="L360">
        <f t="shared" si="60"/>
        <v>-98.480200000000011</v>
      </c>
      <c r="M360">
        <f t="shared" si="61"/>
        <v>-11.585703129000001</v>
      </c>
      <c r="N360" s="9"/>
      <c r="O360" s="22">
        <v>1.66245</v>
      </c>
      <c r="P360" s="22">
        <v>254.10499999999999</v>
      </c>
      <c r="Q360" s="22">
        <v>-1.3897700000000001E-2</v>
      </c>
      <c r="R360" s="22">
        <v>350</v>
      </c>
      <c r="S360" s="22">
        <v>1.6613800000000001</v>
      </c>
      <c r="T360">
        <f t="shared" si="62"/>
        <v>13.8977</v>
      </c>
      <c r="U360">
        <f t="shared" si="63"/>
        <v>23.104231365</v>
      </c>
      <c r="X360" s="9"/>
      <c r="Y360" s="22">
        <v>0.117645</v>
      </c>
      <c r="Z360" s="22">
        <v>320.87599999999998</v>
      </c>
      <c r="AA360" s="22">
        <v>-1.61163E-2</v>
      </c>
      <c r="AB360" s="22">
        <v>350</v>
      </c>
      <c r="AC360" s="22">
        <v>0.117218</v>
      </c>
      <c r="AD360">
        <f t="shared" si="64"/>
        <v>16.116299999999999</v>
      </c>
      <c r="AE360">
        <f t="shared" si="65"/>
        <v>1.8960021134999998</v>
      </c>
      <c r="AF360" s="9"/>
      <c r="AG360" s="22">
        <v>1.66245</v>
      </c>
      <c r="AH360" s="22">
        <v>395.41899999999998</v>
      </c>
      <c r="AI360" s="22">
        <v>-1.4065599999999999E-2</v>
      </c>
      <c r="AJ360" s="22">
        <v>350</v>
      </c>
      <c r="AK360" s="22">
        <v>1.6613800000000001</v>
      </c>
      <c r="AL360">
        <f t="shared" si="66"/>
        <v>14.0656</v>
      </c>
      <c r="AM360">
        <f t="shared" si="67"/>
        <v>23.383356719999998</v>
      </c>
      <c r="AP360" s="9"/>
      <c r="AQ360" s="22">
        <v>0.117645</v>
      </c>
      <c r="AR360" s="22">
        <v>449.04500000000002</v>
      </c>
      <c r="AS360" s="22">
        <v>-1.6113300000000001E-2</v>
      </c>
      <c r="AT360" s="22">
        <v>350</v>
      </c>
      <c r="AU360" s="22">
        <v>0.11694300000000001</v>
      </c>
      <c r="AV360">
        <f t="shared" si="68"/>
        <v>16.113299999999999</v>
      </c>
      <c r="AW360">
        <f t="shared" si="69"/>
        <v>1.8956491784999998</v>
      </c>
      <c r="AX360" s="9"/>
      <c r="AY360" s="22">
        <v>1.66245</v>
      </c>
      <c r="AZ360" s="22">
        <v>528.51199999999994</v>
      </c>
      <c r="BA360" s="22">
        <v>-1.41449E-2</v>
      </c>
      <c r="BB360" s="22">
        <v>350</v>
      </c>
      <c r="BC360" s="22">
        <v>1.66168</v>
      </c>
      <c r="BD360">
        <f t="shared" si="70"/>
        <v>14.1449</v>
      </c>
      <c r="BE360">
        <f t="shared" si="71"/>
        <v>23.515189005</v>
      </c>
    </row>
    <row r="361" spans="6:57">
      <c r="F361" s="9"/>
      <c r="G361" s="22">
        <v>0.11261</v>
      </c>
      <c r="H361" s="22">
        <v>162.13300000000001</v>
      </c>
      <c r="I361" s="22">
        <v>9.8449700000000001E-2</v>
      </c>
      <c r="J361" s="22">
        <v>351</v>
      </c>
      <c r="K361" s="22">
        <v>8.2641599999999996E-2</v>
      </c>
      <c r="L361">
        <f t="shared" si="60"/>
        <v>-98.449700000000007</v>
      </c>
      <c r="M361">
        <f t="shared" si="61"/>
        <v>-11.086420717000001</v>
      </c>
      <c r="N361" s="9"/>
      <c r="O361" s="22">
        <v>1.6674800000000001</v>
      </c>
      <c r="P361" s="22">
        <v>254.20500000000001</v>
      </c>
      <c r="Q361" s="22">
        <v>-1.3781699999999999E-2</v>
      </c>
      <c r="R361" s="22">
        <v>351</v>
      </c>
      <c r="S361" s="22">
        <v>1.6662600000000001</v>
      </c>
      <c r="T361">
        <f t="shared" si="62"/>
        <v>13.781699999999999</v>
      </c>
      <c r="U361">
        <f t="shared" si="63"/>
        <v>22.980709116</v>
      </c>
      <c r="X361" s="9"/>
      <c r="Y361" s="22">
        <v>0.11261</v>
      </c>
      <c r="Z361" s="22">
        <v>320.976</v>
      </c>
      <c r="AA361" s="22">
        <v>-1.61163E-2</v>
      </c>
      <c r="AB361" s="22">
        <v>351</v>
      </c>
      <c r="AC361" s="22">
        <v>0.112122</v>
      </c>
      <c r="AD361">
        <f t="shared" si="64"/>
        <v>16.116299999999999</v>
      </c>
      <c r="AE361">
        <f t="shared" si="65"/>
        <v>1.8148565429999999</v>
      </c>
      <c r="AF361" s="9"/>
      <c r="AG361" s="22">
        <v>1.6674800000000001</v>
      </c>
      <c r="AH361" s="22">
        <v>395.52</v>
      </c>
      <c r="AI361" s="22">
        <v>-1.39679E-2</v>
      </c>
      <c r="AJ361" s="22">
        <v>351</v>
      </c>
      <c r="AK361" s="22">
        <v>1.6662600000000001</v>
      </c>
      <c r="AL361">
        <f t="shared" si="66"/>
        <v>13.9679</v>
      </c>
      <c r="AM361">
        <f t="shared" si="67"/>
        <v>23.291193892000003</v>
      </c>
      <c r="AP361" s="9"/>
      <c r="AQ361" s="22">
        <v>0.11261</v>
      </c>
      <c r="AR361" s="22">
        <v>449.14499999999998</v>
      </c>
      <c r="AS361" s="22">
        <v>-1.6113300000000001E-2</v>
      </c>
      <c r="AT361" s="22">
        <v>351</v>
      </c>
      <c r="AU361" s="22">
        <v>0.111969</v>
      </c>
      <c r="AV361">
        <f t="shared" si="68"/>
        <v>16.113299999999999</v>
      </c>
      <c r="AW361">
        <f t="shared" si="69"/>
        <v>1.814518713</v>
      </c>
      <c r="AX361" s="9"/>
      <c r="AY361" s="22">
        <v>1.6674800000000001</v>
      </c>
      <c r="AZ361" s="22">
        <v>528.61300000000006</v>
      </c>
      <c r="BA361" s="22">
        <v>-1.40442E-2</v>
      </c>
      <c r="BB361" s="22">
        <v>351</v>
      </c>
      <c r="BC361" s="22">
        <v>1.66656</v>
      </c>
      <c r="BD361">
        <f t="shared" si="70"/>
        <v>14.0442</v>
      </c>
      <c r="BE361">
        <f t="shared" si="71"/>
        <v>23.418422616000001</v>
      </c>
    </row>
    <row r="362" spans="6:57">
      <c r="F362" s="9"/>
      <c r="G362" s="22">
        <v>0.107574</v>
      </c>
      <c r="H362" s="22">
        <v>162.233</v>
      </c>
      <c r="I362" s="22">
        <v>9.8449700000000001E-2</v>
      </c>
      <c r="J362" s="22">
        <v>352</v>
      </c>
      <c r="K362" s="22">
        <v>8.2702600000000001E-2</v>
      </c>
      <c r="L362">
        <f t="shared" si="60"/>
        <v>-98.449700000000007</v>
      </c>
      <c r="M362">
        <f t="shared" si="61"/>
        <v>-10.590628027800001</v>
      </c>
      <c r="N362" s="9"/>
      <c r="O362" s="22">
        <v>1.67252</v>
      </c>
      <c r="P362" s="22">
        <v>254.30600000000001</v>
      </c>
      <c r="Q362" s="22">
        <v>-1.36627E-2</v>
      </c>
      <c r="R362" s="22">
        <v>352</v>
      </c>
      <c r="S362" s="22">
        <v>1.6717500000000001</v>
      </c>
      <c r="T362">
        <f t="shared" si="62"/>
        <v>13.662699999999999</v>
      </c>
      <c r="U362">
        <f t="shared" si="63"/>
        <v>22.851139004</v>
      </c>
      <c r="X362" s="9"/>
      <c r="Y362" s="22">
        <v>0.107574</v>
      </c>
      <c r="Z362" s="22">
        <v>321.077</v>
      </c>
      <c r="AA362" s="22">
        <v>-1.61163E-2</v>
      </c>
      <c r="AB362" s="22">
        <v>352</v>
      </c>
      <c r="AC362" s="22">
        <v>0.107025</v>
      </c>
      <c r="AD362">
        <f t="shared" si="64"/>
        <v>16.116299999999999</v>
      </c>
      <c r="AE362">
        <f t="shared" si="65"/>
        <v>1.7336948561999999</v>
      </c>
      <c r="AF362" s="9"/>
      <c r="AG362" s="22">
        <v>1.67252</v>
      </c>
      <c r="AH362" s="22">
        <v>395.62</v>
      </c>
      <c r="AI362" s="22">
        <v>-1.38672E-2</v>
      </c>
      <c r="AJ362" s="22">
        <v>352</v>
      </c>
      <c r="AK362" s="22">
        <v>1.6717500000000001</v>
      </c>
      <c r="AL362">
        <f t="shared" si="66"/>
        <v>13.8672</v>
      </c>
      <c r="AM362">
        <f t="shared" si="67"/>
        <v>23.193169344000001</v>
      </c>
      <c r="AP362" s="9"/>
      <c r="AQ362" s="22">
        <v>0.107574</v>
      </c>
      <c r="AR362" s="22">
        <v>449.24599999999998</v>
      </c>
      <c r="AS362" s="22">
        <v>-1.6113300000000001E-2</v>
      </c>
      <c r="AT362" s="22">
        <v>352</v>
      </c>
      <c r="AU362" s="22">
        <v>0.107056</v>
      </c>
      <c r="AV362">
        <f t="shared" si="68"/>
        <v>16.113299999999999</v>
      </c>
      <c r="AW362">
        <f t="shared" si="69"/>
        <v>1.7333721341999999</v>
      </c>
      <c r="AX362" s="9"/>
      <c r="AY362" s="22">
        <v>1.67252</v>
      </c>
      <c r="AZ362" s="22">
        <v>528.71299999999997</v>
      </c>
      <c r="BA362" s="22">
        <v>-1.39282E-2</v>
      </c>
      <c r="BB362" s="22">
        <v>352</v>
      </c>
      <c r="BC362" s="22">
        <v>1.6717500000000001</v>
      </c>
      <c r="BD362">
        <f t="shared" si="70"/>
        <v>13.9282</v>
      </c>
      <c r="BE362">
        <f t="shared" si="71"/>
        <v>23.295193063999999</v>
      </c>
    </row>
    <row r="363" spans="6:57">
      <c r="F363" s="9"/>
      <c r="G363" s="22">
        <v>0.10253900000000001</v>
      </c>
      <c r="H363" s="22">
        <v>162.334</v>
      </c>
      <c r="I363" s="22">
        <v>9.27124E-2</v>
      </c>
      <c r="J363" s="22">
        <v>353</v>
      </c>
      <c r="K363" s="22">
        <v>8.2641599999999996E-2</v>
      </c>
      <c r="L363">
        <f t="shared" si="60"/>
        <v>-92.712400000000002</v>
      </c>
      <c r="M363">
        <f t="shared" si="61"/>
        <v>-9.5066367836000012</v>
      </c>
      <c r="N363" s="9"/>
      <c r="O363" s="22">
        <v>1.6775500000000001</v>
      </c>
      <c r="P363" s="22">
        <v>254.40700000000001</v>
      </c>
      <c r="Q363" s="22">
        <v>-1.35345E-2</v>
      </c>
      <c r="R363" s="22">
        <v>353</v>
      </c>
      <c r="S363" s="22">
        <v>1.6766399999999999</v>
      </c>
      <c r="T363">
        <f t="shared" si="62"/>
        <v>13.5345</v>
      </c>
      <c r="U363">
        <f t="shared" si="63"/>
        <v>22.704800474999999</v>
      </c>
      <c r="X363" s="9"/>
      <c r="Y363" s="22">
        <v>0.10253900000000001</v>
      </c>
      <c r="Z363" s="22">
        <v>321.178</v>
      </c>
      <c r="AA363" s="22">
        <v>-1.6113300000000001E-2</v>
      </c>
      <c r="AB363" s="22">
        <v>353</v>
      </c>
      <c r="AC363" s="22">
        <v>0.10199</v>
      </c>
      <c r="AD363">
        <f t="shared" si="64"/>
        <v>16.113299999999999</v>
      </c>
      <c r="AE363">
        <f t="shared" si="65"/>
        <v>1.6522416686999999</v>
      </c>
      <c r="AF363" s="9"/>
      <c r="AG363" s="22">
        <v>1.6775500000000001</v>
      </c>
      <c r="AH363" s="22">
        <v>395.721</v>
      </c>
      <c r="AI363" s="22">
        <v>-1.3754300000000001E-2</v>
      </c>
      <c r="AJ363" s="22">
        <v>353</v>
      </c>
      <c r="AK363" s="22">
        <v>1.6763300000000001</v>
      </c>
      <c r="AL363">
        <f t="shared" si="66"/>
        <v>13.754300000000001</v>
      </c>
      <c r="AM363">
        <f t="shared" si="67"/>
        <v>23.073525965000002</v>
      </c>
      <c r="AP363" s="9"/>
      <c r="AQ363" s="22">
        <v>0.10253900000000001</v>
      </c>
      <c r="AR363" s="22">
        <v>449.34699999999998</v>
      </c>
      <c r="AS363" s="22">
        <v>-1.61163E-2</v>
      </c>
      <c r="AT363" s="22">
        <v>353</v>
      </c>
      <c r="AU363" s="22">
        <v>0.102051</v>
      </c>
      <c r="AV363">
        <f t="shared" si="68"/>
        <v>16.116299999999999</v>
      </c>
      <c r="AW363">
        <f t="shared" si="69"/>
        <v>1.6525492856999999</v>
      </c>
      <c r="AX363" s="9"/>
      <c r="AY363" s="22">
        <v>1.6775500000000001</v>
      </c>
      <c r="AZ363" s="22">
        <v>528.81399999999996</v>
      </c>
      <c r="BA363" s="22">
        <v>-1.37939E-2</v>
      </c>
      <c r="BB363" s="22">
        <v>353</v>
      </c>
      <c r="BC363" s="22">
        <v>1.6763300000000001</v>
      </c>
      <c r="BD363">
        <f t="shared" si="70"/>
        <v>13.793899999999999</v>
      </c>
      <c r="BE363">
        <f t="shared" si="71"/>
        <v>23.139956944999998</v>
      </c>
    </row>
    <row r="364" spans="6:57">
      <c r="F364" s="9"/>
      <c r="G364" s="22">
        <v>9.7503699999999999E-2</v>
      </c>
      <c r="H364" s="22">
        <v>162.435</v>
      </c>
      <c r="I364" s="22">
        <v>9.2742900000000003E-2</v>
      </c>
      <c r="J364" s="22">
        <v>354</v>
      </c>
      <c r="K364" s="22">
        <v>8.2824700000000001E-2</v>
      </c>
      <c r="L364">
        <f t="shared" si="60"/>
        <v>-92.742900000000006</v>
      </c>
      <c r="M364">
        <f t="shared" si="61"/>
        <v>-9.0427758987300013</v>
      </c>
      <c r="N364" s="9"/>
      <c r="O364" s="22">
        <v>1.68259</v>
      </c>
      <c r="P364" s="22">
        <v>254.50700000000001</v>
      </c>
      <c r="Q364" s="22">
        <v>-1.33942E-2</v>
      </c>
      <c r="R364" s="22">
        <v>354</v>
      </c>
      <c r="S364" s="22">
        <v>1.6815199999999999</v>
      </c>
      <c r="T364">
        <f t="shared" si="62"/>
        <v>13.3942</v>
      </c>
      <c r="U364">
        <f t="shared" si="63"/>
        <v>22.536946978</v>
      </c>
      <c r="X364" s="9"/>
      <c r="Y364" s="22">
        <v>9.7503699999999999E-2</v>
      </c>
      <c r="Z364" s="22">
        <v>321.27800000000002</v>
      </c>
      <c r="AA364" s="22">
        <v>-1.6119399999999999E-2</v>
      </c>
      <c r="AB364" s="22">
        <v>354</v>
      </c>
      <c r="AC364" s="22">
        <v>9.6862799999999999E-2</v>
      </c>
      <c r="AD364">
        <f t="shared" si="64"/>
        <v>16.119399999999999</v>
      </c>
      <c r="AE364">
        <f t="shared" si="65"/>
        <v>1.5717011417799998</v>
      </c>
      <c r="AF364" s="9"/>
      <c r="AG364" s="22">
        <v>1.68259</v>
      </c>
      <c r="AH364" s="22">
        <v>395.822</v>
      </c>
      <c r="AI364" s="22">
        <v>-1.3629199999999999E-2</v>
      </c>
      <c r="AJ364" s="22">
        <v>354</v>
      </c>
      <c r="AK364" s="22">
        <v>1.6815199999999999</v>
      </c>
      <c r="AL364">
        <f t="shared" si="66"/>
        <v>13.629199999999999</v>
      </c>
      <c r="AM364">
        <f t="shared" si="67"/>
        <v>22.932355628</v>
      </c>
      <c r="AP364" s="9"/>
      <c r="AQ364" s="22">
        <v>9.7503699999999999E-2</v>
      </c>
      <c r="AR364" s="22">
        <v>449.447</v>
      </c>
      <c r="AS364" s="22">
        <v>-1.6122399999999999E-2</v>
      </c>
      <c r="AT364" s="22">
        <v>354</v>
      </c>
      <c r="AU364" s="22">
        <v>9.6862799999999999E-2</v>
      </c>
      <c r="AV364">
        <f t="shared" si="68"/>
        <v>16.122399999999999</v>
      </c>
      <c r="AW364">
        <f t="shared" si="69"/>
        <v>1.5719936528799998</v>
      </c>
      <c r="AX364" s="9"/>
      <c r="AY364" s="22">
        <v>1.68259</v>
      </c>
      <c r="AZ364" s="22">
        <v>528.91499999999996</v>
      </c>
      <c r="BA364" s="22">
        <v>-1.3681E-2</v>
      </c>
      <c r="BB364" s="22">
        <v>354</v>
      </c>
      <c r="BC364" s="22">
        <v>1.6824300000000001</v>
      </c>
      <c r="BD364">
        <f t="shared" si="70"/>
        <v>13.681000000000001</v>
      </c>
      <c r="BE364">
        <f t="shared" si="71"/>
        <v>23.019513790000001</v>
      </c>
    </row>
    <row r="365" spans="6:57">
      <c r="F365" s="9"/>
      <c r="G365" s="22">
        <v>9.2468300000000003E-2</v>
      </c>
      <c r="H365" s="22">
        <v>162.536</v>
      </c>
      <c r="I365" s="22">
        <v>9.2620800000000003E-2</v>
      </c>
      <c r="J365" s="22">
        <v>355</v>
      </c>
      <c r="K365" s="22">
        <v>8.2031300000000001E-2</v>
      </c>
      <c r="L365">
        <f t="shared" si="60"/>
        <v>-92.620800000000003</v>
      </c>
      <c r="M365">
        <f t="shared" si="61"/>
        <v>-8.5644879206400013</v>
      </c>
      <c r="N365" s="9"/>
      <c r="O365" s="22">
        <v>1.6876199999999999</v>
      </c>
      <c r="P365" s="22">
        <v>254.608</v>
      </c>
      <c r="Q365" s="22">
        <v>-1.3262899999999999E-2</v>
      </c>
      <c r="R365" s="22">
        <v>355</v>
      </c>
      <c r="S365" s="22">
        <v>1.6870099999999999</v>
      </c>
      <c r="T365">
        <f t="shared" si="62"/>
        <v>13.2629</v>
      </c>
      <c r="U365">
        <f t="shared" si="63"/>
        <v>22.382735298</v>
      </c>
      <c r="X365" s="9"/>
      <c r="Y365" s="22">
        <v>9.2468300000000003E-2</v>
      </c>
      <c r="Z365" s="22">
        <v>321.37900000000002</v>
      </c>
      <c r="AA365" s="22">
        <v>-1.6122399999999999E-2</v>
      </c>
      <c r="AB365" s="22">
        <v>355</v>
      </c>
      <c r="AC365" s="22">
        <v>9.1888399999999995E-2</v>
      </c>
      <c r="AD365">
        <f t="shared" si="64"/>
        <v>16.122399999999999</v>
      </c>
      <c r="AE365">
        <f t="shared" si="65"/>
        <v>1.4908109199199999</v>
      </c>
      <c r="AF365" s="9"/>
      <c r="AG365" s="22">
        <v>1.6876199999999999</v>
      </c>
      <c r="AH365" s="22">
        <v>395.92200000000003</v>
      </c>
      <c r="AI365" s="22">
        <v>-1.3510100000000001E-2</v>
      </c>
      <c r="AJ365" s="22">
        <v>355</v>
      </c>
      <c r="AK365" s="22">
        <v>1.6870099999999999</v>
      </c>
      <c r="AL365">
        <f t="shared" si="66"/>
        <v>13.510100000000001</v>
      </c>
      <c r="AM365">
        <f t="shared" si="67"/>
        <v>22.799914962000003</v>
      </c>
      <c r="AP365" s="9"/>
      <c r="AQ365" s="22">
        <v>9.2468300000000003E-2</v>
      </c>
      <c r="AR365" s="22">
        <v>449.548</v>
      </c>
      <c r="AS365" s="22">
        <v>-1.6125500000000001E-2</v>
      </c>
      <c r="AT365" s="22">
        <v>355</v>
      </c>
      <c r="AU365" s="22">
        <v>9.1918899999999998E-2</v>
      </c>
      <c r="AV365">
        <f t="shared" si="68"/>
        <v>16.125500000000002</v>
      </c>
      <c r="AW365">
        <f t="shared" si="69"/>
        <v>1.4910975716500003</v>
      </c>
      <c r="AX365" s="9"/>
      <c r="AY365" s="22">
        <v>1.6876199999999999</v>
      </c>
      <c r="AZ365" s="22">
        <v>529.01499999999999</v>
      </c>
      <c r="BA365" s="22">
        <v>-1.3559E-2</v>
      </c>
      <c r="BB365" s="22">
        <v>355</v>
      </c>
      <c r="BC365" s="22">
        <v>1.6867099999999999</v>
      </c>
      <c r="BD365">
        <f t="shared" si="70"/>
        <v>13.558999999999999</v>
      </c>
      <c r="BE365">
        <f t="shared" si="71"/>
        <v>22.882439579999996</v>
      </c>
    </row>
    <row r="366" spans="6:57">
      <c r="F366" s="9"/>
      <c r="G366" s="22">
        <v>8.7432899999999994E-2</v>
      </c>
      <c r="H366" s="22">
        <v>162.636</v>
      </c>
      <c r="I366" s="22">
        <v>9.2651399999999995E-2</v>
      </c>
      <c r="J366" s="22">
        <v>356</v>
      </c>
      <c r="K366" s="22">
        <v>8.1939700000000004E-2</v>
      </c>
      <c r="L366">
        <f t="shared" si="60"/>
        <v>-92.651399999999995</v>
      </c>
      <c r="M366">
        <f t="shared" si="61"/>
        <v>-8.1007805910599995</v>
      </c>
      <c r="N366" s="9"/>
      <c r="O366" s="22">
        <v>1.6926600000000001</v>
      </c>
      <c r="P366" s="22">
        <v>254.709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8.7432899999999994E-2</v>
      </c>
      <c r="Z366" s="22">
        <v>321.48</v>
      </c>
      <c r="AA366" s="22">
        <v>-1.61285E-2</v>
      </c>
      <c r="AB366" s="22">
        <v>356</v>
      </c>
      <c r="AC366" s="22">
        <v>8.6883500000000002E-2</v>
      </c>
      <c r="AD366">
        <f t="shared" si="64"/>
        <v>16.128499999999999</v>
      </c>
      <c r="AE366">
        <f t="shared" si="65"/>
        <v>1.4101615276499999</v>
      </c>
      <c r="AF366" s="9"/>
      <c r="AG366" s="22">
        <v>1.6926600000000001</v>
      </c>
      <c r="AH366" s="22">
        <v>396.02300000000002</v>
      </c>
      <c r="AI366" s="22">
        <v>-1.33667E-2</v>
      </c>
      <c r="AJ366" s="22">
        <v>356</v>
      </c>
      <c r="AK366" s="22">
        <v>1.6921999999999999</v>
      </c>
      <c r="AL366">
        <f t="shared" si="66"/>
        <v>13.3667</v>
      </c>
      <c r="AM366">
        <f t="shared" si="67"/>
        <v>22.625278422000001</v>
      </c>
      <c r="AP366" s="9"/>
      <c r="AQ366" s="22">
        <v>8.7432899999999994E-2</v>
      </c>
      <c r="AR366" s="22">
        <v>449.649</v>
      </c>
      <c r="AS366" s="22">
        <v>-1.6122399999999999E-2</v>
      </c>
      <c r="AT366" s="22">
        <v>356</v>
      </c>
      <c r="AU366" s="22">
        <v>8.6700399999999997E-2</v>
      </c>
      <c r="AV366">
        <f t="shared" si="68"/>
        <v>16.122399999999999</v>
      </c>
      <c r="AW366">
        <f t="shared" si="69"/>
        <v>1.4096281869599998</v>
      </c>
      <c r="AX366" s="9"/>
      <c r="AY366" s="22">
        <v>1.6926600000000001</v>
      </c>
      <c r="AZ366" s="22">
        <v>529.11599999999999</v>
      </c>
      <c r="BA366" s="22">
        <v>-1.34155E-2</v>
      </c>
      <c r="BB366" s="22">
        <v>356</v>
      </c>
      <c r="BC366" s="22">
        <v>1.6912799999999999</v>
      </c>
      <c r="BD366">
        <f t="shared" si="70"/>
        <v>13.4155</v>
      </c>
      <c r="BE366">
        <f t="shared" si="71"/>
        <v>22.707880230000001</v>
      </c>
    </row>
    <row r="367" spans="6:57">
      <c r="F367" s="9"/>
      <c r="G367" s="22">
        <v>8.2397499999999999E-2</v>
      </c>
      <c r="H367" s="22">
        <v>162.73699999999999</v>
      </c>
      <c r="I367" s="22">
        <v>9.25903E-2</v>
      </c>
      <c r="J367" s="22">
        <v>357</v>
      </c>
      <c r="K367" s="22">
        <v>8.2031300000000001E-2</v>
      </c>
      <c r="L367">
        <f t="shared" si="60"/>
        <v>-92.590299999999999</v>
      </c>
      <c r="M367">
        <f t="shared" si="61"/>
        <v>-7.6292092442500001</v>
      </c>
      <c r="N367" s="9"/>
      <c r="O367" s="22">
        <v>1.6976899999999999</v>
      </c>
      <c r="P367" s="22">
        <v>254.809</v>
      </c>
      <c r="Q367" s="22">
        <v>-1.29456E-2</v>
      </c>
      <c r="R367" s="22">
        <v>357</v>
      </c>
      <c r="S367" s="22">
        <v>1.69678</v>
      </c>
      <c r="T367">
        <f t="shared" si="62"/>
        <v>12.945600000000001</v>
      </c>
      <c r="U367">
        <f t="shared" si="63"/>
        <v>21.977615664000002</v>
      </c>
      <c r="X367" s="9"/>
      <c r="Y367" s="22">
        <v>8.2397499999999999E-2</v>
      </c>
      <c r="Z367" s="22">
        <v>321.58100000000002</v>
      </c>
      <c r="AA367" s="22">
        <v>-1.6134599999999999E-2</v>
      </c>
      <c r="AB367" s="22">
        <v>357</v>
      </c>
      <c r="AC367" s="22">
        <v>8.1878699999999999E-2</v>
      </c>
      <c r="AD367">
        <f t="shared" si="64"/>
        <v>16.134599999999999</v>
      </c>
      <c r="AE367">
        <f t="shared" si="65"/>
        <v>1.3294507034999998</v>
      </c>
      <c r="AF367" s="9"/>
      <c r="AG367" s="22">
        <v>1.6976899999999999</v>
      </c>
      <c r="AH367" s="22">
        <v>396.12400000000002</v>
      </c>
      <c r="AI367" s="22">
        <v>-1.32202E-2</v>
      </c>
      <c r="AJ367" s="22">
        <v>357</v>
      </c>
      <c r="AK367" s="22">
        <v>1.69739</v>
      </c>
      <c r="AL367">
        <f t="shared" si="66"/>
        <v>13.2202</v>
      </c>
      <c r="AM367">
        <f t="shared" si="67"/>
        <v>22.443801338</v>
      </c>
      <c r="AP367" s="9"/>
      <c r="AQ367" s="22">
        <v>8.2397499999999999E-2</v>
      </c>
      <c r="AR367" s="22">
        <v>449.75</v>
      </c>
      <c r="AS367" s="22">
        <v>-1.6125500000000001E-2</v>
      </c>
      <c r="AT367" s="22">
        <v>357</v>
      </c>
      <c r="AU367" s="22">
        <v>8.1603999999999996E-2</v>
      </c>
      <c r="AV367">
        <f t="shared" si="68"/>
        <v>16.125500000000002</v>
      </c>
      <c r="AW367">
        <f t="shared" si="69"/>
        <v>1.3287008862500003</v>
      </c>
      <c r="AX367" s="9"/>
      <c r="AY367" s="22">
        <v>1.6976899999999999</v>
      </c>
      <c r="AZ367" s="22">
        <v>529.21699999999998</v>
      </c>
      <c r="BA367" s="22">
        <v>-1.3302599999999999E-2</v>
      </c>
      <c r="BB367" s="22">
        <v>357</v>
      </c>
      <c r="BC367" s="22">
        <v>1.6970799999999999</v>
      </c>
      <c r="BD367">
        <f t="shared" si="70"/>
        <v>13.3026</v>
      </c>
      <c r="BE367">
        <f t="shared" si="71"/>
        <v>22.583690993999998</v>
      </c>
    </row>
    <row r="368" spans="6:57">
      <c r="F368" s="9"/>
      <c r="G368" s="22">
        <v>7.7362100000000003E-2</v>
      </c>
      <c r="H368" s="22">
        <v>162.83799999999999</v>
      </c>
      <c r="I368" s="22">
        <v>8.0657999999999994E-2</v>
      </c>
      <c r="J368" s="22">
        <v>358</v>
      </c>
      <c r="K368" s="22">
        <v>7.7331499999999997E-2</v>
      </c>
      <c r="L368">
        <f t="shared" si="60"/>
        <v>-80.657999999999987</v>
      </c>
      <c r="M368">
        <f t="shared" si="61"/>
        <v>-6.2398722617999995</v>
      </c>
      <c r="N368" s="9"/>
      <c r="O368" s="22">
        <v>1.7027300000000001</v>
      </c>
      <c r="P368" s="22">
        <v>254.91</v>
      </c>
      <c r="Q368" s="22">
        <v>-1.2765500000000001E-2</v>
      </c>
      <c r="R368" s="22">
        <v>358</v>
      </c>
      <c r="S368" s="22">
        <v>1.70197</v>
      </c>
      <c r="T368">
        <f t="shared" si="62"/>
        <v>12.765500000000001</v>
      </c>
      <c r="U368">
        <f t="shared" si="63"/>
        <v>21.736199815000003</v>
      </c>
      <c r="X368" s="9"/>
      <c r="Y368" s="22">
        <v>7.7362100000000003E-2</v>
      </c>
      <c r="Z368" s="22">
        <v>321.68099999999998</v>
      </c>
      <c r="AA368" s="22">
        <v>-1.6140700000000001E-2</v>
      </c>
      <c r="AB368" s="22">
        <v>358</v>
      </c>
      <c r="AC368" s="22">
        <v>7.6812699999999998E-2</v>
      </c>
      <c r="AD368">
        <f t="shared" si="64"/>
        <v>16.140700000000002</v>
      </c>
      <c r="AE368">
        <f t="shared" si="65"/>
        <v>1.2486784474700003</v>
      </c>
      <c r="AF368" s="9"/>
      <c r="AG368" s="22">
        <v>1.7027300000000001</v>
      </c>
      <c r="AH368" s="22">
        <v>396.22399999999999</v>
      </c>
      <c r="AI368" s="22">
        <v>-1.30554E-2</v>
      </c>
      <c r="AJ368" s="22">
        <v>358</v>
      </c>
      <c r="AK368" s="22">
        <v>1.70197</v>
      </c>
      <c r="AL368">
        <f t="shared" si="66"/>
        <v>13.055400000000001</v>
      </c>
      <c r="AM368">
        <f t="shared" si="67"/>
        <v>22.229821242000003</v>
      </c>
      <c r="AP368" s="9"/>
      <c r="AQ368" s="22">
        <v>7.7362100000000003E-2</v>
      </c>
      <c r="AR368" s="22">
        <v>449.85</v>
      </c>
      <c r="AS368" s="22">
        <v>-1.6122399999999999E-2</v>
      </c>
      <c r="AT368" s="22">
        <v>358</v>
      </c>
      <c r="AU368" s="22">
        <v>7.6599100000000003E-2</v>
      </c>
      <c r="AV368">
        <f t="shared" si="68"/>
        <v>16.122399999999999</v>
      </c>
      <c r="AW368">
        <f t="shared" si="69"/>
        <v>1.24726272104</v>
      </c>
      <c r="AX368" s="9"/>
      <c r="AY368" s="22">
        <v>1.7027300000000001</v>
      </c>
      <c r="AZ368" s="22">
        <v>529.31799999999998</v>
      </c>
      <c r="BA368" s="22">
        <v>-1.31378E-2</v>
      </c>
      <c r="BB368" s="22">
        <v>358</v>
      </c>
      <c r="BC368" s="22">
        <v>1.70166</v>
      </c>
      <c r="BD368">
        <f t="shared" si="70"/>
        <v>13.1378</v>
      </c>
      <c r="BE368">
        <f t="shared" si="71"/>
        <v>22.370126194000001</v>
      </c>
    </row>
    <row r="369" spans="6:57">
      <c r="F369" s="9"/>
      <c r="G369" s="22">
        <v>7.2326699999999994E-2</v>
      </c>
      <c r="H369" s="22">
        <v>162.93799999999999</v>
      </c>
      <c r="I369" s="22">
        <v>-1.7141699999999999E-2</v>
      </c>
      <c r="J369" s="22">
        <v>359</v>
      </c>
      <c r="K369" s="22">
        <v>7.2021500000000002E-2</v>
      </c>
      <c r="L369">
        <f t="shared" si="60"/>
        <v>17.1417</v>
      </c>
      <c r="M369">
        <f t="shared" si="61"/>
        <v>1.2398025933899999</v>
      </c>
      <c r="N369" s="9"/>
      <c r="O369" s="22">
        <v>1.7077599999999999</v>
      </c>
      <c r="P369" s="22">
        <v>255.011</v>
      </c>
      <c r="Q369" s="22">
        <v>-1.25854E-2</v>
      </c>
      <c r="R369" s="22">
        <v>359</v>
      </c>
      <c r="S369" s="22">
        <v>1.7065399999999999</v>
      </c>
      <c r="T369">
        <f t="shared" si="62"/>
        <v>12.5854</v>
      </c>
      <c r="U369">
        <f t="shared" si="63"/>
        <v>21.492842703999997</v>
      </c>
      <c r="X369" s="9"/>
      <c r="Y369" s="22">
        <v>7.2326699999999994E-2</v>
      </c>
      <c r="Z369" s="22">
        <v>321.78199999999998</v>
      </c>
      <c r="AA369" s="22">
        <v>-1.6134599999999999E-2</v>
      </c>
      <c r="AB369" s="22">
        <v>359</v>
      </c>
      <c r="AC369" s="22">
        <v>7.1655300000000005E-2</v>
      </c>
      <c r="AD369">
        <f t="shared" si="64"/>
        <v>16.134599999999999</v>
      </c>
      <c r="AE369">
        <f t="shared" si="65"/>
        <v>1.1669623738199999</v>
      </c>
      <c r="AF369" s="9"/>
      <c r="AG369" s="22">
        <v>1.7077599999999999</v>
      </c>
      <c r="AH369" s="22">
        <v>396.32499999999999</v>
      </c>
      <c r="AI369" s="22">
        <v>-1.2893699999999999E-2</v>
      </c>
      <c r="AJ369" s="22">
        <v>359</v>
      </c>
      <c r="AK369" s="22">
        <v>1.70685</v>
      </c>
      <c r="AL369">
        <f t="shared" si="66"/>
        <v>12.893699999999999</v>
      </c>
      <c r="AM369">
        <f t="shared" si="67"/>
        <v>22.019345111999996</v>
      </c>
      <c r="AP369" s="9"/>
      <c r="AQ369" s="22">
        <v>7.2326699999999994E-2</v>
      </c>
      <c r="AR369" s="22">
        <v>449.95100000000002</v>
      </c>
      <c r="AS369" s="22">
        <v>-1.61163E-2</v>
      </c>
      <c r="AT369" s="22">
        <v>359</v>
      </c>
      <c r="AU369" s="22">
        <v>7.1655300000000005E-2</v>
      </c>
      <c r="AV369">
        <f t="shared" si="68"/>
        <v>16.116299999999999</v>
      </c>
      <c r="AW369">
        <f t="shared" si="69"/>
        <v>1.1656387952099998</v>
      </c>
      <c r="AX369" s="9"/>
      <c r="AY369" s="22">
        <v>1.7077599999999999</v>
      </c>
      <c r="AZ369" s="22">
        <v>529.41800000000001</v>
      </c>
      <c r="BA369" s="22">
        <v>-1.29578E-2</v>
      </c>
      <c r="BB369" s="22">
        <v>359</v>
      </c>
      <c r="BC369" s="22">
        <v>1.7065399999999999</v>
      </c>
      <c r="BD369">
        <f t="shared" si="70"/>
        <v>12.957800000000001</v>
      </c>
      <c r="BE369">
        <f t="shared" si="71"/>
        <v>22.128812528000001</v>
      </c>
    </row>
    <row r="370" spans="6:57">
      <c r="F370" s="9"/>
      <c r="G370" s="22">
        <v>6.7291299999999998E-2</v>
      </c>
      <c r="H370" s="22">
        <v>163.03899999999999</v>
      </c>
      <c r="I370" s="22">
        <v>-1.7105100000000002E-2</v>
      </c>
      <c r="J370" s="22">
        <v>360</v>
      </c>
      <c r="K370" s="22">
        <v>6.6955600000000004E-2</v>
      </c>
      <c r="L370">
        <f t="shared" si="60"/>
        <v>17.1051</v>
      </c>
      <c r="M370">
        <f t="shared" si="61"/>
        <v>1.15102441563</v>
      </c>
      <c r="N370" s="9"/>
      <c r="O370" s="22">
        <v>1.7128000000000001</v>
      </c>
      <c r="P370" s="22">
        <v>255.11199999999999</v>
      </c>
      <c r="Q370" s="22">
        <v>-1.2371800000000001E-2</v>
      </c>
      <c r="R370" s="22">
        <v>360</v>
      </c>
      <c r="S370" s="22">
        <v>1.71173</v>
      </c>
      <c r="T370">
        <f t="shared" si="62"/>
        <v>12.3718</v>
      </c>
      <c r="U370">
        <f t="shared" si="63"/>
        <v>21.190419040000002</v>
      </c>
      <c r="X370" s="9"/>
      <c r="Y370" s="22">
        <v>6.7291299999999998E-2</v>
      </c>
      <c r="Z370" s="22">
        <v>321.88299999999998</v>
      </c>
      <c r="AA370" s="22">
        <v>-1.61438E-2</v>
      </c>
      <c r="AB370" s="22">
        <v>360</v>
      </c>
      <c r="AC370" s="22">
        <v>6.6406300000000001E-2</v>
      </c>
      <c r="AD370">
        <f t="shared" si="64"/>
        <v>16.143799999999999</v>
      </c>
      <c r="AE370">
        <f t="shared" si="65"/>
        <v>1.0863372889399998</v>
      </c>
      <c r="AF370" s="9"/>
      <c r="AG370" s="22">
        <v>1.7128000000000001</v>
      </c>
      <c r="AH370" s="22">
        <v>396.42599999999999</v>
      </c>
      <c r="AI370" s="22">
        <v>-1.2704500000000001E-2</v>
      </c>
      <c r="AJ370" s="22">
        <v>360</v>
      </c>
      <c r="AK370" s="22">
        <v>1.71204</v>
      </c>
      <c r="AL370">
        <f t="shared" si="66"/>
        <v>12.704500000000001</v>
      </c>
      <c r="AM370">
        <f t="shared" si="67"/>
        <v>21.760267600000002</v>
      </c>
      <c r="AP370" s="9"/>
      <c r="AQ370" s="22">
        <v>6.7291299999999998E-2</v>
      </c>
      <c r="AR370" s="22">
        <v>450.05200000000002</v>
      </c>
      <c r="AS370" s="22">
        <v>-1.6131599999999999E-2</v>
      </c>
      <c r="AT370" s="22">
        <v>360</v>
      </c>
      <c r="AU370" s="22">
        <v>6.6803000000000001E-2</v>
      </c>
      <c r="AV370">
        <f t="shared" si="68"/>
        <v>16.131599999999999</v>
      </c>
      <c r="AW370">
        <f t="shared" si="69"/>
        <v>1.0855163350799999</v>
      </c>
      <c r="AX370" s="9"/>
      <c r="AY370" s="22">
        <v>1.7128000000000001</v>
      </c>
      <c r="AZ370" s="22">
        <v>529.51900000000001</v>
      </c>
      <c r="BA370" s="22">
        <v>-1.27899E-2</v>
      </c>
      <c r="BB370" s="22">
        <v>360</v>
      </c>
      <c r="BC370" s="22">
        <v>1.71234</v>
      </c>
      <c r="BD370">
        <f t="shared" si="70"/>
        <v>12.789899999999999</v>
      </c>
      <c r="BE370">
        <f t="shared" si="71"/>
        <v>21.906540719999999</v>
      </c>
    </row>
    <row r="371" spans="6:57">
      <c r="F371" s="9"/>
      <c r="G371" s="22">
        <v>6.2255900000000003E-2</v>
      </c>
      <c r="H371" s="22">
        <v>163.13999999999999</v>
      </c>
      <c r="I371" s="22">
        <v>-1.7080700000000001E-2</v>
      </c>
      <c r="J371" s="22">
        <v>361</v>
      </c>
      <c r="K371" s="22">
        <v>6.2469499999999997E-2</v>
      </c>
      <c r="L371">
        <f t="shared" si="60"/>
        <v>17.0807</v>
      </c>
      <c r="M371">
        <f t="shared" si="61"/>
        <v>1.06337435113</v>
      </c>
      <c r="N371" s="9"/>
      <c r="O371" s="22">
        <v>1.71783</v>
      </c>
      <c r="P371" s="22">
        <v>255.21199999999999</v>
      </c>
      <c r="Q371" s="22">
        <v>-1.2158199999999999E-2</v>
      </c>
      <c r="R371" s="22">
        <v>361</v>
      </c>
      <c r="S371" s="22">
        <v>1.71722</v>
      </c>
      <c r="T371">
        <f t="shared" si="62"/>
        <v>12.158199999999999</v>
      </c>
      <c r="U371">
        <f t="shared" si="63"/>
        <v>20.885720705999997</v>
      </c>
      <c r="X371" s="9"/>
      <c r="Y371" s="22">
        <v>6.2255900000000003E-2</v>
      </c>
      <c r="Z371" s="22">
        <v>321.983</v>
      </c>
      <c r="AA371" s="22">
        <v>-1.6140700000000001E-2</v>
      </c>
      <c r="AB371" s="22">
        <v>361</v>
      </c>
      <c r="AC371" s="22">
        <v>6.1676000000000002E-2</v>
      </c>
      <c r="AD371">
        <f t="shared" si="64"/>
        <v>16.140700000000002</v>
      </c>
      <c r="AE371">
        <f t="shared" si="65"/>
        <v>1.0048538051300002</v>
      </c>
      <c r="AF371" s="9"/>
      <c r="AG371" s="22">
        <v>1.71783</v>
      </c>
      <c r="AH371" s="22">
        <v>396.52699999999999</v>
      </c>
      <c r="AI371" s="22">
        <v>-1.25031E-2</v>
      </c>
      <c r="AJ371" s="22">
        <v>361</v>
      </c>
      <c r="AK371" s="22">
        <v>1.71631</v>
      </c>
      <c r="AL371">
        <f t="shared" si="66"/>
        <v>12.5031</v>
      </c>
      <c r="AM371">
        <f t="shared" si="67"/>
        <v>21.478200272999999</v>
      </c>
      <c r="AP371" s="9"/>
      <c r="AQ371" s="22">
        <v>6.2255900000000003E-2</v>
      </c>
      <c r="AR371" s="22">
        <v>450.15199999999999</v>
      </c>
      <c r="AS371" s="22">
        <v>-1.61285E-2</v>
      </c>
      <c r="AT371" s="22">
        <v>361</v>
      </c>
      <c r="AU371" s="22">
        <v>6.2011700000000003E-2</v>
      </c>
      <c r="AV371">
        <f t="shared" si="68"/>
        <v>16.128499999999999</v>
      </c>
      <c r="AW371">
        <f t="shared" si="69"/>
        <v>1.0040942831499999</v>
      </c>
      <c r="AX371" s="9"/>
      <c r="AY371" s="22">
        <v>1.71783</v>
      </c>
      <c r="AZ371" s="22">
        <v>529.62</v>
      </c>
      <c r="BA371" s="22">
        <v>-1.25763E-2</v>
      </c>
      <c r="BB371" s="22">
        <v>361</v>
      </c>
      <c r="BC371" s="22">
        <v>1.71692</v>
      </c>
      <c r="BD371">
        <f t="shared" si="70"/>
        <v>12.5763</v>
      </c>
      <c r="BE371">
        <f t="shared" si="71"/>
        <v>21.603945428999999</v>
      </c>
    </row>
    <row r="372" spans="6:57">
      <c r="F372" s="9"/>
      <c r="G372" s="22">
        <v>5.7220500000000001E-2</v>
      </c>
      <c r="H372" s="22">
        <v>163.24100000000001</v>
      </c>
      <c r="I372" s="22">
        <v>-1.70685E-2</v>
      </c>
      <c r="J372" s="22">
        <v>362</v>
      </c>
      <c r="K372" s="22">
        <v>5.6915300000000002E-2</v>
      </c>
      <c r="L372">
        <f t="shared" si="60"/>
        <v>17.0685</v>
      </c>
      <c r="M372">
        <f t="shared" si="61"/>
        <v>0.97666810425000006</v>
      </c>
      <c r="N372" s="9"/>
      <c r="O372" s="22">
        <v>1.7228699999999999</v>
      </c>
      <c r="P372" s="22">
        <v>255.31299999999999</v>
      </c>
      <c r="Q372" s="22">
        <v>-1.1926300000000001E-2</v>
      </c>
      <c r="R372" s="22">
        <v>362</v>
      </c>
      <c r="S372" s="22">
        <v>1.72241</v>
      </c>
      <c r="T372">
        <f t="shared" si="62"/>
        <v>11.926300000000001</v>
      </c>
      <c r="U372">
        <f t="shared" si="63"/>
        <v>20.547464481000002</v>
      </c>
      <c r="X372" s="9"/>
      <c r="Y372" s="22">
        <v>5.7220500000000001E-2</v>
      </c>
      <c r="Z372" s="22">
        <v>322.084</v>
      </c>
      <c r="AA372" s="22">
        <v>-1.6137700000000001E-2</v>
      </c>
      <c r="AB372" s="22">
        <v>362</v>
      </c>
      <c r="AC372" s="22">
        <v>5.6854200000000001E-2</v>
      </c>
      <c r="AD372">
        <f t="shared" si="64"/>
        <v>16.137700000000002</v>
      </c>
      <c r="AE372">
        <f t="shared" si="65"/>
        <v>0.92340726285000019</v>
      </c>
      <c r="AF372" s="9"/>
      <c r="AG372" s="22">
        <v>1.7228699999999999</v>
      </c>
      <c r="AH372" s="22">
        <v>396.62700000000001</v>
      </c>
      <c r="AI372" s="22">
        <v>-1.22925E-2</v>
      </c>
      <c r="AJ372" s="22">
        <v>362</v>
      </c>
      <c r="AK372" s="22">
        <v>1.7218</v>
      </c>
      <c r="AL372">
        <f t="shared" si="66"/>
        <v>12.2925</v>
      </c>
      <c r="AM372">
        <f t="shared" si="67"/>
        <v>21.178379475</v>
      </c>
      <c r="AP372" s="9"/>
      <c r="AQ372" s="22">
        <v>5.7220500000000001E-2</v>
      </c>
      <c r="AR372" s="22">
        <v>450.25299999999999</v>
      </c>
      <c r="AS372" s="22">
        <v>-1.6134599999999999E-2</v>
      </c>
      <c r="AT372" s="22">
        <v>362</v>
      </c>
      <c r="AU372" s="22">
        <v>5.6610099999999997E-2</v>
      </c>
      <c r="AV372">
        <f t="shared" si="68"/>
        <v>16.134599999999999</v>
      </c>
      <c r="AW372">
        <f t="shared" si="69"/>
        <v>0.9232298793</v>
      </c>
      <c r="AX372" s="9"/>
      <c r="AY372" s="22">
        <v>1.7228699999999999</v>
      </c>
      <c r="AZ372" s="22">
        <v>529.72</v>
      </c>
      <c r="BA372" s="22">
        <v>-1.2374899999999999E-2</v>
      </c>
      <c r="BB372" s="22">
        <v>362</v>
      </c>
      <c r="BC372" s="22">
        <v>1.72241</v>
      </c>
      <c r="BD372">
        <f t="shared" si="70"/>
        <v>12.3749</v>
      </c>
      <c r="BE372">
        <f t="shared" si="71"/>
        <v>21.320343962999999</v>
      </c>
    </row>
    <row r="373" spans="6:57">
      <c r="F373" s="9"/>
      <c r="G373" s="22">
        <v>5.2185099999999998E-2</v>
      </c>
      <c r="H373" s="22">
        <v>163.34100000000001</v>
      </c>
      <c r="I373" s="22">
        <v>-1.7047099999999999E-2</v>
      </c>
      <c r="J373" s="22">
        <v>363</v>
      </c>
      <c r="K373" s="22">
        <v>5.1727299999999997E-2</v>
      </c>
      <c r="L373">
        <f t="shared" si="60"/>
        <v>17.0471</v>
      </c>
      <c r="M373">
        <f t="shared" si="61"/>
        <v>0.88960461821000003</v>
      </c>
      <c r="N373" s="9"/>
      <c r="O373" s="22">
        <v>1.7279100000000001</v>
      </c>
      <c r="P373" s="22">
        <v>255.41399999999999</v>
      </c>
      <c r="Q373" s="22">
        <v>-1.16791E-2</v>
      </c>
      <c r="R373" s="22">
        <v>363</v>
      </c>
      <c r="S373" s="22">
        <v>1.7276</v>
      </c>
      <c r="T373">
        <f t="shared" si="62"/>
        <v>11.6791</v>
      </c>
      <c r="U373">
        <f t="shared" si="63"/>
        <v>20.180433681</v>
      </c>
      <c r="X373" s="9"/>
      <c r="Y373" s="22">
        <v>5.2185099999999998E-2</v>
      </c>
      <c r="Z373" s="22">
        <v>322.185</v>
      </c>
      <c r="AA373" s="22">
        <v>-1.61438E-2</v>
      </c>
      <c r="AB373" s="22">
        <v>363</v>
      </c>
      <c r="AC373" s="22">
        <v>5.1605199999999997E-2</v>
      </c>
      <c r="AD373">
        <f t="shared" si="64"/>
        <v>16.143799999999999</v>
      </c>
      <c r="AE373">
        <f t="shared" si="65"/>
        <v>0.84246581737999993</v>
      </c>
      <c r="AF373" s="9"/>
      <c r="AG373" s="22">
        <v>1.7279100000000001</v>
      </c>
      <c r="AH373" s="22">
        <v>396.72800000000001</v>
      </c>
      <c r="AI373" s="22">
        <v>-1.20605E-2</v>
      </c>
      <c r="AJ373" s="22">
        <v>363</v>
      </c>
      <c r="AK373" s="22">
        <v>1.7276</v>
      </c>
      <c r="AL373">
        <f t="shared" si="66"/>
        <v>12.060499999999999</v>
      </c>
      <c r="AM373">
        <f t="shared" si="67"/>
        <v>20.839458555</v>
      </c>
      <c r="AP373" s="9"/>
      <c r="AQ373" s="22">
        <v>5.2185099999999998E-2</v>
      </c>
      <c r="AR373" s="22">
        <v>450.35399999999998</v>
      </c>
      <c r="AS373" s="22">
        <v>-1.6131599999999999E-2</v>
      </c>
      <c r="AT373" s="22">
        <v>363</v>
      </c>
      <c r="AU373" s="22">
        <v>5.16357E-2</v>
      </c>
      <c r="AV373">
        <f t="shared" si="68"/>
        <v>16.131599999999999</v>
      </c>
      <c r="AW373">
        <f t="shared" si="69"/>
        <v>0.8418291591599999</v>
      </c>
      <c r="AX373" s="9"/>
      <c r="AY373" s="22">
        <v>1.7279100000000001</v>
      </c>
      <c r="AZ373" s="22">
        <v>529.82100000000003</v>
      </c>
      <c r="BA373" s="22">
        <v>-1.2146000000000001E-2</v>
      </c>
      <c r="BB373" s="22">
        <v>363</v>
      </c>
      <c r="BC373" s="22">
        <v>1.72699</v>
      </c>
      <c r="BD373">
        <f t="shared" si="70"/>
        <v>12.146000000000001</v>
      </c>
      <c r="BE373">
        <f t="shared" si="71"/>
        <v>20.987194860000002</v>
      </c>
    </row>
    <row r="374" spans="6:57">
      <c r="F374" s="9"/>
      <c r="G374" s="22">
        <v>4.7149700000000003E-2</v>
      </c>
      <c r="H374" s="22">
        <v>163.44200000000001</v>
      </c>
      <c r="I374" s="22">
        <v>-1.7120400000000001E-2</v>
      </c>
      <c r="J374" s="22">
        <v>364</v>
      </c>
      <c r="K374" s="22">
        <v>4.7070300000000002E-2</v>
      </c>
      <c r="L374">
        <f t="shared" si="60"/>
        <v>17.1204</v>
      </c>
      <c r="M374">
        <f t="shared" si="61"/>
        <v>0.80722172388000002</v>
      </c>
      <c r="N374" s="9"/>
      <c r="O374" s="22">
        <v>1.7329399999999999</v>
      </c>
      <c r="P374" s="22">
        <v>255.51400000000001</v>
      </c>
      <c r="Q374" s="22">
        <v>-1.13922E-2</v>
      </c>
      <c r="R374" s="22">
        <v>364</v>
      </c>
      <c r="S374" s="22">
        <v>1.7327900000000001</v>
      </c>
      <c r="T374">
        <f t="shared" si="62"/>
        <v>11.392200000000001</v>
      </c>
      <c r="U374">
        <f t="shared" si="63"/>
        <v>19.741999068000002</v>
      </c>
      <c r="X374" s="9"/>
      <c r="Y374" s="22">
        <v>4.7149700000000003E-2</v>
      </c>
      <c r="Z374" s="22">
        <v>322.286</v>
      </c>
      <c r="AA374" s="22">
        <v>-1.6137700000000001E-2</v>
      </c>
      <c r="AB374" s="22">
        <v>364</v>
      </c>
      <c r="AC374" s="22">
        <v>4.7088600000000001E-2</v>
      </c>
      <c r="AD374">
        <f t="shared" si="64"/>
        <v>16.137700000000002</v>
      </c>
      <c r="AE374">
        <f t="shared" si="65"/>
        <v>0.76088771369000019</v>
      </c>
      <c r="AF374" s="9"/>
      <c r="AG374" s="22">
        <v>1.7329399999999999</v>
      </c>
      <c r="AH374" s="22">
        <v>396.82900000000001</v>
      </c>
      <c r="AI374" s="22">
        <v>-1.18286E-2</v>
      </c>
      <c r="AJ374" s="22">
        <v>364</v>
      </c>
      <c r="AK374" s="22">
        <v>1.73187</v>
      </c>
      <c r="AL374">
        <f t="shared" si="66"/>
        <v>11.8286</v>
      </c>
      <c r="AM374">
        <f t="shared" si="67"/>
        <v>20.498254083999999</v>
      </c>
      <c r="AP374" s="9"/>
      <c r="AQ374" s="22">
        <v>4.7149700000000003E-2</v>
      </c>
      <c r="AR374" s="22">
        <v>450.45499999999998</v>
      </c>
      <c r="AS374" s="22">
        <v>-1.6134599999999999E-2</v>
      </c>
      <c r="AT374" s="22">
        <v>364</v>
      </c>
      <c r="AU374" s="22">
        <v>4.7070300000000002E-2</v>
      </c>
      <c r="AV374">
        <f t="shared" si="68"/>
        <v>16.134599999999999</v>
      </c>
      <c r="AW374">
        <f t="shared" si="69"/>
        <v>0.76074154961999996</v>
      </c>
      <c r="AX374" s="9"/>
      <c r="AY374" s="22">
        <v>1.7329399999999999</v>
      </c>
      <c r="AZ374" s="22">
        <v>529.92200000000003</v>
      </c>
      <c r="BA374" s="22">
        <v>-1.1908E-2</v>
      </c>
      <c r="BB374" s="22">
        <v>364</v>
      </c>
      <c r="BC374" s="22">
        <v>1.73187</v>
      </c>
      <c r="BD374">
        <f t="shared" si="70"/>
        <v>11.907999999999999</v>
      </c>
      <c r="BE374">
        <f t="shared" si="71"/>
        <v>20.635849519999997</v>
      </c>
    </row>
    <row r="375" spans="6:57">
      <c r="F375" s="9"/>
      <c r="G375" s="22">
        <v>4.21143E-2</v>
      </c>
      <c r="H375" s="22">
        <v>163.54300000000001</v>
      </c>
      <c r="I375" s="22">
        <v>-1.7102099999999999E-2</v>
      </c>
      <c r="J375" s="22">
        <v>365</v>
      </c>
      <c r="K375" s="22">
        <v>4.1836499999999999E-2</v>
      </c>
      <c r="L375">
        <f t="shared" si="60"/>
        <v>17.1021</v>
      </c>
      <c r="M375">
        <f t="shared" si="61"/>
        <v>0.72024297003000004</v>
      </c>
      <c r="N375" s="9"/>
      <c r="O375" s="22">
        <v>1.7379800000000001</v>
      </c>
      <c r="P375" s="22">
        <v>255.61500000000001</v>
      </c>
      <c r="Q375" s="22">
        <v>-1.10901E-2</v>
      </c>
      <c r="R375" s="22">
        <v>365</v>
      </c>
      <c r="S375" s="22">
        <v>1.7367600000000001</v>
      </c>
      <c r="T375">
        <f t="shared" si="62"/>
        <v>11.0901</v>
      </c>
      <c r="U375">
        <f t="shared" si="63"/>
        <v>19.274371997999999</v>
      </c>
      <c r="X375" s="9"/>
      <c r="Y375" s="22">
        <v>4.21143E-2</v>
      </c>
      <c r="Z375" s="22">
        <v>322.38600000000002</v>
      </c>
      <c r="AA375" s="22">
        <v>-1.6137700000000001E-2</v>
      </c>
      <c r="AB375" s="22">
        <v>365</v>
      </c>
      <c r="AC375" s="22">
        <v>4.1924999999999997E-2</v>
      </c>
      <c r="AD375">
        <f t="shared" si="64"/>
        <v>16.137700000000002</v>
      </c>
      <c r="AE375">
        <f t="shared" si="65"/>
        <v>0.67962793911000008</v>
      </c>
      <c r="AF375" s="9"/>
      <c r="AG375" s="22">
        <v>1.7379800000000001</v>
      </c>
      <c r="AH375" s="22">
        <v>396.92899999999997</v>
      </c>
      <c r="AI375" s="22">
        <v>-1.1557E-2</v>
      </c>
      <c r="AJ375" s="22">
        <v>365</v>
      </c>
      <c r="AK375" s="22">
        <v>1.7373700000000001</v>
      </c>
      <c r="AL375">
        <f t="shared" si="66"/>
        <v>11.557</v>
      </c>
      <c r="AM375">
        <f t="shared" si="67"/>
        <v>20.085834860000002</v>
      </c>
      <c r="AP375" s="9"/>
      <c r="AQ375" s="22">
        <v>4.21143E-2</v>
      </c>
      <c r="AR375" s="22">
        <v>450.55500000000001</v>
      </c>
      <c r="AS375" s="22">
        <v>-1.6134599999999999E-2</v>
      </c>
      <c r="AT375" s="22">
        <v>365</v>
      </c>
      <c r="AU375" s="22">
        <v>4.22791E-2</v>
      </c>
      <c r="AV375">
        <f t="shared" si="68"/>
        <v>16.134599999999999</v>
      </c>
      <c r="AW375">
        <f t="shared" si="69"/>
        <v>0.67949738477999999</v>
      </c>
      <c r="AX375" s="9"/>
      <c r="AY375" s="22">
        <v>1.7379800000000001</v>
      </c>
      <c r="AZ375" s="22">
        <v>530.02300000000002</v>
      </c>
      <c r="BA375" s="22">
        <v>-1.1633299999999999E-2</v>
      </c>
      <c r="BB375" s="22">
        <v>365</v>
      </c>
      <c r="BC375" s="22">
        <v>1.7367600000000001</v>
      </c>
      <c r="BD375">
        <f t="shared" si="70"/>
        <v>11.633299999999998</v>
      </c>
      <c r="BE375">
        <f t="shared" si="71"/>
        <v>20.218442734</v>
      </c>
    </row>
    <row r="376" spans="6:57">
      <c r="F376" s="9"/>
      <c r="G376" s="22">
        <v>3.7078899999999998E-2</v>
      </c>
      <c r="H376" s="22">
        <v>163.643</v>
      </c>
      <c r="I376" s="22">
        <v>-1.7089799999999999E-2</v>
      </c>
      <c r="J376" s="22">
        <v>366</v>
      </c>
      <c r="K376" s="22">
        <v>3.7139900000000003E-2</v>
      </c>
      <c r="L376">
        <f t="shared" si="60"/>
        <v>17.0898</v>
      </c>
      <c r="M376">
        <f t="shared" si="61"/>
        <v>0.63367098521999998</v>
      </c>
      <c r="N376" s="9"/>
      <c r="O376" s="22">
        <v>1.7430099999999999</v>
      </c>
      <c r="P376" s="22">
        <v>255.71600000000001</v>
      </c>
      <c r="Q376" s="22">
        <v>-1.07574E-2</v>
      </c>
      <c r="R376" s="22">
        <v>366</v>
      </c>
      <c r="S376" s="22">
        <v>1.7422500000000001</v>
      </c>
      <c r="T376">
        <f t="shared" si="62"/>
        <v>10.757400000000001</v>
      </c>
      <c r="U376">
        <f t="shared" si="63"/>
        <v>18.750255773999999</v>
      </c>
      <c r="X376" s="9"/>
      <c r="Y376" s="22">
        <v>3.7078899999999998E-2</v>
      </c>
      <c r="Z376" s="22">
        <v>322.48700000000002</v>
      </c>
      <c r="AA376" s="22">
        <v>-1.6146899999999999E-2</v>
      </c>
      <c r="AB376" s="22">
        <v>366</v>
      </c>
      <c r="AC376" s="22">
        <v>3.7011700000000002E-2</v>
      </c>
      <c r="AD376">
        <f t="shared" si="64"/>
        <v>16.146899999999999</v>
      </c>
      <c r="AE376">
        <f t="shared" si="65"/>
        <v>0.59870929040999987</v>
      </c>
      <c r="AF376" s="9"/>
      <c r="AG376" s="22">
        <v>1.7430099999999999</v>
      </c>
      <c r="AH376" s="22">
        <v>397.03</v>
      </c>
      <c r="AI376" s="22">
        <v>-1.12762E-2</v>
      </c>
      <c r="AJ376" s="22">
        <v>366</v>
      </c>
      <c r="AK376" s="22">
        <v>1.74255</v>
      </c>
      <c r="AL376">
        <f t="shared" si="66"/>
        <v>11.276199999999999</v>
      </c>
      <c r="AM376">
        <f t="shared" si="67"/>
        <v>19.654529361999998</v>
      </c>
      <c r="AP376" s="9"/>
      <c r="AQ376" s="22">
        <v>3.7078899999999998E-2</v>
      </c>
      <c r="AR376" s="22">
        <v>450.65600000000001</v>
      </c>
      <c r="AS376" s="22">
        <v>-1.6134599999999999E-2</v>
      </c>
      <c r="AT376" s="22">
        <v>366</v>
      </c>
      <c r="AU376" s="22">
        <v>3.7091100000000002E-2</v>
      </c>
      <c r="AV376">
        <f t="shared" si="68"/>
        <v>16.134599999999999</v>
      </c>
      <c r="AW376">
        <f t="shared" si="69"/>
        <v>0.59825321993999991</v>
      </c>
      <c r="AX376" s="9"/>
      <c r="AY376" s="22">
        <v>1.7430099999999999</v>
      </c>
      <c r="AZ376" s="22">
        <v>530.12300000000005</v>
      </c>
      <c r="BA376" s="22">
        <v>-1.13556E-2</v>
      </c>
      <c r="BB376" s="22">
        <v>366</v>
      </c>
      <c r="BC376" s="22">
        <v>1.74255</v>
      </c>
      <c r="BD376">
        <f t="shared" si="70"/>
        <v>11.355600000000001</v>
      </c>
      <c r="BE376">
        <f t="shared" si="71"/>
        <v>19.792924356</v>
      </c>
    </row>
    <row r="377" spans="6:57">
      <c r="F377" s="9"/>
      <c r="G377" s="22">
        <v>3.2043500000000003E-2</v>
      </c>
      <c r="H377" s="22">
        <v>163.744</v>
      </c>
      <c r="I377" s="22">
        <v>-1.7074599999999999E-2</v>
      </c>
      <c r="J377" s="22">
        <v>367</v>
      </c>
      <c r="K377" s="22">
        <v>3.2247900000000003E-2</v>
      </c>
      <c r="L377">
        <f t="shared" si="60"/>
        <v>17.0746</v>
      </c>
      <c r="M377">
        <f t="shared" si="61"/>
        <v>0.54712994510000001</v>
      </c>
      <c r="N377" s="9"/>
      <c r="O377" s="22">
        <v>1.7480500000000001</v>
      </c>
      <c r="P377" s="22">
        <v>255.81700000000001</v>
      </c>
      <c r="Q377" s="22">
        <v>-1.0400400000000001E-2</v>
      </c>
      <c r="R377" s="22">
        <v>367</v>
      </c>
      <c r="S377" s="22">
        <v>1.7468300000000001</v>
      </c>
      <c r="T377">
        <f t="shared" si="62"/>
        <v>10.400400000000001</v>
      </c>
      <c r="U377">
        <f t="shared" si="63"/>
        <v>18.180419220000005</v>
      </c>
      <c r="X377" s="9"/>
      <c r="Y377" s="22">
        <v>3.2043500000000003E-2</v>
      </c>
      <c r="Z377" s="22">
        <v>322.58800000000002</v>
      </c>
      <c r="AA377" s="22">
        <v>-1.6146899999999999E-2</v>
      </c>
      <c r="AB377" s="22">
        <v>367</v>
      </c>
      <c r="AC377" s="22">
        <v>3.2046499999999999E-2</v>
      </c>
      <c r="AD377">
        <f t="shared" si="64"/>
        <v>16.146899999999999</v>
      </c>
      <c r="AE377">
        <f t="shared" si="65"/>
        <v>0.51740319015000003</v>
      </c>
      <c r="AF377" s="9"/>
      <c r="AG377" s="22">
        <v>1.7480500000000001</v>
      </c>
      <c r="AH377" s="22">
        <v>397.13099999999997</v>
      </c>
      <c r="AI377" s="22">
        <v>-1.09467E-2</v>
      </c>
      <c r="AJ377" s="22">
        <v>367</v>
      </c>
      <c r="AK377" s="22">
        <v>1.7471300000000001</v>
      </c>
      <c r="AL377">
        <f t="shared" si="66"/>
        <v>10.9467</v>
      </c>
      <c r="AM377">
        <f t="shared" si="67"/>
        <v>19.135378935000002</v>
      </c>
      <c r="AP377" s="9"/>
      <c r="AQ377" s="22">
        <v>3.2043500000000003E-2</v>
      </c>
      <c r="AR377" s="22">
        <v>450.75700000000001</v>
      </c>
      <c r="AS377" s="22">
        <v>-1.6137700000000001E-2</v>
      </c>
      <c r="AT377" s="22">
        <v>367</v>
      </c>
      <c r="AU377" s="22">
        <v>3.17963E-2</v>
      </c>
      <c r="AV377">
        <f t="shared" si="68"/>
        <v>16.137700000000002</v>
      </c>
      <c r="AW377">
        <f t="shared" si="69"/>
        <v>0.51710838995000008</v>
      </c>
      <c r="AX377" s="9"/>
      <c r="AY377" s="22">
        <v>1.7480500000000001</v>
      </c>
      <c r="AZ377" s="22">
        <v>530.22400000000005</v>
      </c>
      <c r="BA377" s="22">
        <v>-1.10321E-2</v>
      </c>
      <c r="BB377" s="22">
        <v>367</v>
      </c>
      <c r="BC377" s="22">
        <v>1.7468300000000001</v>
      </c>
      <c r="BD377">
        <f t="shared" si="70"/>
        <v>11.0321</v>
      </c>
      <c r="BE377">
        <f t="shared" si="71"/>
        <v>19.284662405000002</v>
      </c>
    </row>
    <row r="378" spans="6:57">
      <c r="F378" s="9"/>
      <c r="G378" s="22">
        <v>2.70081E-2</v>
      </c>
      <c r="H378" s="22">
        <v>163.845</v>
      </c>
      <c r="I378" s="22">
        <v>-1.70563E-2</v>
      </c>
      <c r="J378" s="22">
        <v>368</v>
      </c>
      <c r="K378" s="22">
        <v>2.6617399999999999E-2</v>
      </c>
      <c r="L378">
        <f t="shared" si="60"/>
        <v>17.0563</v>
      </c>
      <c r="M378">
        <f t="shared" si="61"/>
        <v>0.46065825602999999</v>
      </c>
      <c r="N378" s="9"/>
      <c r="O378" s="22">
        <v>1.75308</v>
      </c>
      <c r="P378" s="22">
        <v>255.917</v>
      </c>
      <c r="Q378" s="22">
        <v>-1.0003700000000001E-2</v>
      </c>
      <c r="R378" s="22">
        <v>368</v>
      </c>
      <c r="S378" s="22">
        <v>1.7523200000000001</v>
      </c>
      <c r="T378">
        <f t="shared" si="62"/>
        <v>10.0037</v>
      </c>
      <c r="U378">
        <f t="shared" si="63"/>
        <v>17.537286395999999</v>
      </c>
      <c r="X378" s="9"/>
      <c r="Y378" s="22">
        <v>2.70081E-2</v>
      </c>
      <c r="Z378" s="22">
        <v>322.68799999999999</v>
      </c>
      <c r="AA378" s="22">
        <v>-1.6149899999999998E-2</v>
      </c>
      <c r="AB378" s="22">
        <v>368</v>
      </c>
      <c r="AC378" s="22">
        <v>2.69135E-2</v>
      </c>
      <c r="AD378">
        <f t="shared" si="64"/>
        <v>16.149899999999999</v>
      </c>
      <c r="AE378">
        <f t="shared" si="65"/>
        <v>0.43617811418999997</v>
      </c>
      <c r="AF378" s="9"/>
      <c r="AG378" s="22">
        <v>1.75308</v>
      </c>
      <c r="AH378" s="22">
        <v>397.23200000000003</v>
      </c>
      <c r="AI378" s="22">
        <v>-1.05804E-2</v>
      </c>
      <c r="AJ378" s="22">
        <v>368</v>
      </c>
      <c r="AK378" s="22">
        <v>1.7520100000000001</v>
      </c>
      <c r="AL378">
        <f t="shared" si="66"/>
        <v>10.580400000000001</v>
      </c>
      <c r="AM378">
        <f t="shared" si="67"/>
        <v>18.548287632000001</v>
      </c>
      <c r="AP378" s="9"/>
      <c r="AQ378" s="22">
        <v>2.70081E-2</v>
      </c>
      <c r="AR378" s="22">
        <v>450.85700000000003</v>
      </c>
      <c r="AS378" s="22">
        <v>-1.6131599999999999E-2</v>
      </c>
      <c r="AT378" s="22">
        <v>368</v>
      </c>
      <c r="AU378" s="22">
        <v>2.6864599999999999E-2</v>
      </c>
      <c r="AV378">
        <f t="shared" si="68"/>
        <v>16.131599999999999</v>
      </c>
      <c r="AW378">
        <f t="shared" si="69"/>
        <v>0.43568386595999997</v>
      </c>
      <c r="AX378" s="9"/>
      <c r="AY378" s="22">
        <v>1.75308</v>
      </c>
      <c r="AZ378" s="22">
        <v>530.32500000000005</v>
      </c>
      <c r="BA378" s="22">
        <v>-1.07025E-2</v>
      </c>
      <c r="BB378" s="22">
        <v>368</v>
      </c>
      <c r="BC378" s="22">
        <v>1.7520100000000001</v>
      </c>
      <c r="BD378">
        <f t="shared" si="70"/>
        <v>10.702500000000001</v>
      </c>
      <c r="BE378">
        <f t="shared" si="71"/>
        <v>18.762338700000001</v>
      </c>
    </row>
    <row r="379" spans="6:57">
      <c r="F379" s="9"/>
      <c r="G379" s="22">
        <v>2.1972700000000001E-2</v>
      </c>
      <c r="H379" s="22">
        <v>163.94499999999999</v>
      </c>
      <c r="I379" s="22">
        <v>-1.7041000000000001E-2</v>
      </c>
      <c r="J379" s="22">
        <v>369</v>
      </c>
      <c r="K379" s="22">
        <v>2.1438599999999999E-2</v>
      </c>
      <c r="L379">
        <f t="shared" si="60"/>
        <v>17.041</v>
      </c>
      <c r="M379">
        <f t="shared" si="61"/>
        <v>0.37443678070000003</v>
      </c>
      <c r="N379" s="9"/>
      <c r="O379" s="22">
        <v>1.7581199999999999</v>
      </c>
      <c r="P379" s="22">
        <v>256.01799999999997</v>
      </c>
      <c r="Q379" s="22">
        <v>-9.5855699999999999E-3</v>
      </c>
      <c r="R379" s="22">
        <v>369</v>
      </c>
      <c r="S379" s="22">
        <v>1.7581199999999999</v>
      </c>
      <c r="T379">
        <f t="shared" si="62"/>
        <v>9.5855700000000006</v>
      </c>
      <c r="U379">
        <f t="shared" si="63"/>
        <v>16.8525823284</v>
      </c>
      <c r="X379" s="9"/>
      <c r="Y379" s="22">
        <v>2.1972700000000001E-2</v>
      </c>
      <c r="Z379" s="22">
        <v>322.78899999999999</v>
      </c>
      <c r="AA379" s="22">
        <v>-1.6153000000000001E-2</v>
      </c>
      <c r="AB379" s="22">
        <v>369</v>
      </c>
      <c r="AC379" s="22">
        <v>2.1881100000000001E-2</v>
      </c>
      <c r="AD379">
        <f t="shared" si="64"/>
        <v>16.153000000000002</v>
      </c>
      <c r="AE379">
        <f t="shared" si="65"/>
        <v>0.35492502310000007</v>
      </c>
      <c r="AF379" s="9"/>
      <c r="AG379" s="22">
        <v>1.7581199999999999</v>
      </c>
      <c r="AH379" s="22">
        <v>397.33199999999999</v>
      </c>
      <c r="AI379" s="22">
        <v>-1.0199E-2</v>
      </c>
      <c r="AJ379" s="22">
        <v>369</v>
      </c>
      <c r="AK379" s="22">
        <v>1.7572000000000001</v>
      </c>
      <c r="AL379">
        <f t="shared" si="66"/>
        <v>10.199</v>
      </c>
      <c r="AM379">
        <f t="shared" si="67"/>
        <v>17.931065879999998</v>
      </c>
      <c r="AP379" s="9"/>
      <c r="AQ379" s="22">
        <v>2.1972700000000001E-2</v>
      </c>
      <c r="AR379" s="22">
        <v>450.95800000000003</v>
      </c>
      <c r="AS379" s="22">
        <v>-1.61438E-2</v>
      </c>
      <c r="AT379" s="22">
        <v>369</v>
      </c>
      <c r="AU379" s="22">
        <v>2.1862800000000002E-2</v>
      </c>
      <c r="AV379">
        <f t="shared" si="68"/>
        <v>16.143799999999999</v>
      </c>
      <c r="AW379">
        <f t="shared" si="69"/>
        <v>0.35472287425999999</v>
      </c>
      <c r="AX379" s="9"/>
      <c r="AY379" s="22">
        <v>1.7581199999999999</v>
      </c>
      <c r="AZ379" s="22">
        <v>530.42499999999995</v>
      </c>
      <c r="BA379" s="22">
        <v>-1.03424E-2</v>
      </c>
      <c r="BB379" s="22">
        <v>369</v>
      </c>
      <c r="BC379" s="22">
        <v>1.7572000000000001</v>
      </c>
      <c r="BD379">
        <f t="shared" si="70"/>
        <v>10.3424</v>
      </c>
      <c r="BE379">
        <f t="shared" si="71"/>
        <v>18.183180287999999</v>
      </c>
    </row>
    <row r="380" spans="6:57">
      <c r="F380" s="9"/>
      <c r="G380" s="22">
        <v>1.6937299999999999E-2</v>
      </c>
      <c r="H380" s="22">
        <v>164.04599999999999</v>
      </c>
      <c r="I380" s="22">
        <v>-1.7031899999999999E-2</v>
      </c>
      <c r="J380" s="22">
        <v>370</v>
      </c>
      <c r="K380" s="22">
        <v>1.6864000000000001E-2</v>
      </c>
      <c r="L380">
        <f t="shared" si="60"/>
        <v>17.0319</v>
      </c>
      <c r="M380">
        <f t="shared" si="61"/>
        <v>0.28847439987000001</v>
      </c>
      <c r="N380" s="9"/>
      <c r="O380" s="22">
        <v>1.76315</v>
      </c>
      <c r="P380" s="22">
        <v>256.11900000000003</v>
      </c>
      <c r="Q380" s="22">
        <v>-9.1064500000000003E-3</v>
      </c>
      <c r="R380" s="22">
        <v>370</v>
      </c>
      <c r="S380" s="22">
        <v>1.7623899999999999</v>
      </c>
      <c r="T380">
        <f t="shared" si="62"/>
        <v>9.1064500000000006</v>
      </c>
      <c r="U380">
        <f t="shared" si="63"/>
        <v>16.0560373175</v>
      </c>
      <c r="X380" s="9"/>
      <c r="Y380" s="22">
        <v>1.6937299999999999E-2</v>
      </c>
      <c r="Z380" s="22">
        <v>322.89</v>
      </c>
      <c r="AA380" s="22">
        <v>-1.6153000000000001E-2</v>
      </c>
      <c r="AB380" s="22">
        <v>370</v>
      </c>
      <c r="AC380" s="22">
        <v>1.67969E-2</v>
      </c>
      <c r="AD380">
        <f t="shared" si="64"/>
        <v>16.153000000000002</v>
      </c>
      <c r="AE380">
        <f t="shared" si="65"/>
        <v>0.27358820690000002</v>
      </c>
      <c r="AF380" s="9"/>
      <c r="AG380" s="22">
        <v>1.76315</v>
      </c>
      <c r="AH380" s="22">
        <v>397.43299999999999</v>
      </c>
      <c r="AI380" s="22">
        <v>-9.7778299999999995E-3</v>
      </c>
      <c r="AJ380" s="22">
        <v>370</v>
      </c>
      <c r="AK380" s="22">
        <v>1.7623899999999999</v>
      </c>
      <c r="AL380">
        <f t="shared" si="66"/>
        <v>9.7778299999999998</v>
      </c>
      <c r="AM380">
        <f t="shared" si="67"/>
        <v>17.2397809645</v>
      </c>
      <c r="AP380" s="9"/>
      <c r="AQ380" s="22">
        <v>1.6937299999999999E-2</v>
      </c>
      <c r="AR380" s="22">
        <v>451.05900000000003</v>
      </c>
      <c r="AS380" s="22">
        <v>-1.61285E-2</v>
      </c>
      <c r="AT380" s="22">
        <v>370</v>
      </c>
      <c r="AU380" s="22">
        <v>1.6732799999999999E-2</v>
      </c>
      <c r="AV380">
        <f t="shared" si="68"/>
        <v>16.128499999999999</v>
      </c>
      <c r="AW380">
        <f t="shared" si="69"/>
        <v>0.27317324304999996</v>
      </c>
      <c r="AX380" s="9"/>
      <c r="AY380" s="22">
        <v>1.76315</v>
      </c>
      <c r="AZ380" s="22">
        <v>530.52599999999995</v>
      </c>
      <c r="BA380" s="22">
        <v>-9.9365200000000008E-3</v>
      </c>
      <c r="BB380" s="22">
        <v>370</v>
      </c>
      <c r="BC380" s="22">
        <v>1.7623899999999999</v>
      </c>
      <c r="BD380">
        <f t="shared" si="70"/>
        <v>9.9365200000000016</v>
      </c>
      <c r="BE380">
        <f t="shared" si="71"/>
        <v>17.519575238000002</v>
      </c>
    </row>
    <row r="381" spans="6:57">
      <c r="F381" s="9"/>
      <c r="G381" s="22">
        <v>1.19019E-2</v>
      </c>
      <c r="H381" s="22">
        <v>164.14699999999999</v>
      </c>
      <c r="I381" s="22">
        <v>-1.70166E-2</v>
      </c>
      <c r="J381" s="22">
        <v>371</v>
      </c>
      <c r="K381" s="22">
        <v>1.18713E-2</v>
      </c>
      <c r="L381">
        <f t="shared" si="60"/>
        <v>17.0166</v>
      </c>
      <c r="M381">
        <f t="shared" si="61"/>
        <v>0.20252987154000002</v>
      </c>
      <c r="N381" s="9"/>
      <c r="O381" s="22">
        <v>1.7681899999999999</v>
      </c>
      <c r="P381" s="22">
        <v>256.21899999999999</v>
      </c>
      <c r="Q381" s="22">
        <v>-8.5815400000000003E-3</v>
      </c>
      <c r="R381" s="22">
        <v>371</v>
      </c>
      <c r="S381" s="22">
        <v>1.7669699999999999</v>
      </c>
      <c r="T381">
        <f t="shared" si="62"/>
        <v>8.5815400000000004</v>
      </c>
      <c r="U381">
        <f t="shared" si="63"/>
        <v>15.1737932126</v>
      </c>
      <c r="X381" s="9"/>
      <c r="Y381" s="22">
        <v>1.19019E-2</v>
      </c>
      <c r="Z381" s="22">
        <v>322.99</v>
      </c>
      <c r="AA381" s="22">
        <v>-1.6149899999999998E-2</v>
      </c>
      <c r="AB381" s="22">
        <v>371</v>
      </c>
      <c r="AC381" s="22">
        <v>1.17676E-2</v>
      </c>
      <c r="AD381">
        <f t="shared" si="64"/>
        <v>16.149899999999999</v>
      </c>
      <c r="AE381">
        <f t="shared" si="65"/>
        <v>0.19221449481</v>
      </c>
      <c r="AF381" s="9"/>
      <c r="AG381" s="22">
        <v>1.7681899999999999</v>
      </c>
      <c r="AH381" s="22">
        <v>397.53399999999999</v>
      </c>
      <c r="AI381" s="22">
        <v>-9.3627899999999993E-3</v>
      </c>
      <c r="AJ381" s="22">
        <v>371</v>
      </c>
      <c r="AK381" s="22">
        <v>1.7678799999999999</v>
      </c>
      <c r="AL381">
        <f t="shared" si="66"/>
        <v>9.3627899999999986</v>
      </c>
      <c r="AM381">
        <f t="shared" si="67"/>
        <v>16.555191650099996</v>
      </c>
      <c r="AP381" s="9"/>
      <c r="AQ381" s="22">
        <v>1.19019E-2</v>
      </c>
      <c r="AR381" s="22">
        <v>451.16</v>
      </c>
      <c r="AS381" s="22">
        <v>-1.6137700000000001E-2</v>
      </c>
      <c r="AT381" s="22">
        <v>371</v>
      </c>
      <c r="AU381" s="22">
        <v>1.1621100000000001E-2</v>
      </c>
      <c r="AV381">
        <f t="shared" si="68"/>
        <v>16.137700000000002</v>
      </c>
      <c r="AW381">
        <f t="shared" si="69"/>
        <v>0.19206929163000003</v>
      </c>
      <c r="AX381" s="9"/>
      <c r="AY381" s="22">
        <v>1.7681899999999999</v>
      </c>
      <c r="AZ381" s="22">
        <v>530.62699999999995</v>
      </c>
      <c r="BA381" s="22">
        <v>-9.4787599999999993E-3</v>
      </c>
      <c r="BB381" s="22">
        <v>371</v>
      </c>
      <c r="BC381" s="22">
        <v>1.7672699999999999</v>
      </c>
      <c r="BD381">
        <f t="shared" si="70"/>
        <v>9.4787599999999994</v>
      </c>
      <c r="BE381">
        <f t="shared" si="71"/>
        <v>16.760248644399997</v>
      </c>
    </row>
    <row r="382" spans="6:57">
      <c r="F382" s="9"/>
      <c r="G382" s="22">
        <v>6.8664599999999996E-3</v>
      </c>
      <c r="H382" s="22">
        <v>164.24799999999999</v>
      </c>
      <c r="I382" s="22">
        <v>-1.70013E-2</v>
      </c>
      <c r="J382" s="22">
        <v>372</v>
      </c>
      <c r="K382" s="22">
        <v>6.6223100000000002E-3</v>
      </c>
      <c r="L382">
        <f t="shared" si="60"/>
        <v>17.001300000000001</v>
      </c>
      <c r="M382">
        <f t="shared" si="61"/>
        <v>0.116738746398</v>
      </c>
      <c r="N382" s="9"/>
      <c r="O382" s="22">
        <v>1.77322</v>
      </c>
      <c r="P382" s="22">
        <v>256.32</v>
      </c>
      <c r="Q382" s="22">
        <v>-8.0200199999999992E-3</v>
      </c>
      <c r="R382" s="22">
        <v>372</v>
      </c>
      <c r="S382" s="22">
        <v>1.77216</v>
      </c>
      <c r="T382">
        <f t="shared" si="62"/>
        <v>8.0200199999999988</v>
      </c>
      <c r="U382">
        <f t="shared" si="63"/>
        <v>14.221259864399999</v>
      </c>
      <c r="X382" s="9"/>
      <c r="Y382" s="22">
        <v>6.8664599999999996E-3</v>
      </c>
      <c r="Z382" s="22">
        <v>323.09100000000001</v>
      </c>
      <c r="AA382" s="22">
        <v>-1.6156E-2</v>
      </c>
      <c r="AB382" s="22">
        <v>372</v>
      </c>
      <c r="AC382" s="22">
        <v>6.61621E-3</v>
      </c>
      <c r="AD382">
        <f t="shared" si="64"/>
        <v>16.155999999999999</v>
      </c>
      <c r="AE382">
        <f t="shared" si="65"/>
        <v>0.11093452775999998</v>
      </c>
      <c r="AF382" s="9"/>
      <c r="AG382" s="22">
        <v>1.77322</v>
      </c>
      <c r="AH382" s="22">
        <v>397.63400000000001</v>
      </c>
      <c r="AI382" s="22">
        <v>-8.8287399999999999E-3</v>
      </c>
      <c r="AJ382" s="22">
        <v>372</v>
      </c>
      <c r="AK382" s="22">
        <v>1.77277</v>
      </c>
      <c r="AL382">
        <f t="shared" si="66"/>
        <v>8.8287399999999998</v>
      </c>
      <c r="AM382">
        <f t="shared" si="67"/>
        <v>15.6552983428</v>
      </c>
      <c r="AP382" s="9"/>
      <c r="AQ382" s="22">
        <v>6.8664599999999996E-3</v>
      </c>
      <c r="AR382" s="22">
        <v>451.26</v>
      </c>
      <c r="AS382" s="22">
        <v>-1.61438E-2</v>
      </c>
      <c r="AT382" s="22">
        <v>372</v>
      </c>
      <c r="AU382" s="22">
        <v>6.84814E-3</v>
      </c>
      <c r="AV382">
        <f t="shared" si="68"/>
        <v>16.143799999999999</v>
      </c>
      <c r="AW382">
        <f t="shared" si="69"/>
        <v>0.11085075694799998</v>
      </c>
      <c r="AX382" s="9"/>
      <c r="AY382" s="22">
        <v>1.77322</v>
      </c>
      <c r="AZ382" s="22">
        <v>530.72799999999995</v>
      </c>
      <c r="BA382" s="22">
        <v>-8.9904800000000003E-3</v>
      </c>
      <c r="BB382" s="22">
        <v>372</v>
      </c>
      <c r="BC382" s="22">
        <v>1.7724599999999999</v>
      </c>
      <c r="BD382">
        <f t="shared" si="70"/>
        <v>8.9904799999999998</v>
      </c>
      <c r="BE382">
        <f t="shared" si="71"/>
        <v>15.9420989456</v>
      </c>
    </row>
    <row r="383" spans="6:57">
      <c r="F383" s="9"/>
      <c r="G383" s="22">
        <v>1.8310500000000001E-3</v>
      </c>
      <c r="H383" s="22">
        <v>164.34800000000001</v>
      </c>
      <c r="I383" s="22">
        <v>-1.69891E-2</v>
      </c>
      <c r="J383" s="22">
        <v>373</v>
      </c>
      <c r="K383" s="22">
        <v>2.0233199999999999E-3</v>
      </c>
      <c r="L383">
        <f t="shared" si="60"/>
        <v>16.989100000000001</v>
      </c>
      <c r="M383">
        <f t="shared" si="61"/>
        <v>3.1107891555000003E-2</v>
      </c>
      <c r="N383" s="9"/>
      <c r="O383" s="22">
        <v>1.77826</v>
      </c>
      <c r="P383" s="22">
        <v>256.42099999999999</v>
      </c>
      <c r="Q383" s="22">
        <v>-7.40356E-3</v>
      </c>
      <c r="R383" s="22">
        <v>373</v>
      </c>
      <c r="S383" s="22">
        <v>1.77704</v>
      </c>
      <c r="T383">
        <f t="shared" si="62"/>
        <v>7.4035599999999997</v>
      </c>
      <c r="U383">
        <f t="shared" si="63"/>
        <v>13.165454605599999</v>
      </c>
      <c r="X383" s="9"/>
      <c r="Y383" s="22">
        <v>1.8310500000000001E-3</v>
      </c>
      <c r="Z383" s="22">
        <v>323.19200000000001</v>
      </c>
      <c r="AA383" s="22">
        <v>-1.6156E-2</v>
      </c>
      <c r="AB383" s="22">
        <v>373</v>
      </c>
      <c r="AC383" s="22">
        <v>1.50757E-3</v>
      </c>
      <c r="AD383">
        <f t="shared" si="64"/>
        <v>16.155999999999999</v>
      </c>
      <c r="AE383">
        <f t="shared" si="65"/>
        <v>2.95824438E-2</v>
      </c>
      <c r="AF383" s="9"/>
      <c r="AG383" s="22">
        <v>1.77826</v>
      </c>
      <c r="AH383" s="22">
        <v>397.73500000000001</v>
      </c>
      <c r="AI383" s="22">
        <v>-8.2763699999999999E-3</v>
      </c>
      <c r="AJ383" s="22">
        <v>373</v>
      </c>
      <c r="AK383" s="22">
        <v>1.77765</v>
      </c>
      <c r="AL383">
        <f t="shared" si="66"/>
        <v>8.27637</v>
      </c>
      <c r="AM383">
        <f t="shared" si="67"/>
        <v>14.717537716199999</v>
      </c>
      <c r="AP383" s="9"/>
      <c r="AQ383" s="22">
        <v>1.8310500000000001E-3</v>
      </c>
      <c r="AR383" s="22">
        <v>451.36099999999999</v>
      </c>
      <c r="AS383" s="22">
        <v>-1.61438E-2</v>
      </c>
      <c r="AT383" s="22">
        <v>373</v>
      </c>
      <c r="AU383" s="22">
        <v>1.83716E-3</v>
      </c>
      <c r="AV383">
        <f t="shared" si="68"/>
        <v>16.143799999999999</v>
      </c>
      <c r="AW383">
        <f t="shared" si="69"/>
        <v>2.9560104989999999E-2</v>
      </c>
      <c r="AX383" s="9"/>
      <c r="AY383" s="22">
        <v>1.77826</v>
      </c>
      <c r="AZ383" s="22">
        <v>530.82799999999997</v>
      </c>
      <c r="BA383" s="22">
        <v>-8.4686299999999996E-3</v>
      </c>
      <c r="BB383" s="22">
        <v>373</v>
      </c>
      <c r="BC383" s="22">
        <v>1.7779499999999999</v>
      </c>
      <c r="BD383">
        <f t="shared" si="70"/>
        <v>8.4686299999999992</v>
      </c>
      <c r="BE383">
        <f t="shared" si="71"/>
        <v>15.059425983799999</v>
      </c>
    </row>
    <row r="384" spans="6:57">
      <c r="F384" s="9"/>
      <c r="G384" s="22">
        <v>-3.2043499999999999E-3</v>
      </c>
      <c r="H384" s="22">
        <v>164.44900000000001</v>
      </c>
      <c r="I384" s="22">
        <v>-1.69769E-2</v>
      </c>
      <c r="J384" s="22">
        <v>374</v>
      </c>
      <c r="K384" s="22">
        <v>-3.3538800000000001E-3</v>
      </c>
      <c r="L384">
        <f t="shared" si="60"/>
        <v>16.976900000000001</v>
      </c>
      <c r="M384">
        <f t="shared" si="61"/>
        <v>-5.4399929515000001E-2</v>
      </c>
      <c r="N384" s="9"/>
      <c r="O384" s="22">
        <v>1.78329</v>
      </c>
      <c r="P384" s="22">
        <v>256.52199999999999</v>
      </c>
      <c r="Q384" s="22">
        <v>-6.7260699999999998E-3</v>
      </c>
      <c r="R384" s="22">
        <v>374</v>
      </c>
      <c r="S384" s="22">
        <v>1.78223</v>
      </c>
      <c r="T384">
        <f t="shared" si="62"/>
        <v>6.72607</v>
      </c>
      <c r="U384">
        <f t="shared" si="63"/>
        <v>11.994533370300001</v>
      </c>
      <c r="X384" s="9"/>
      <c r="Y384" s="22">
        <v>-3.2043499999999999E-3</v>
      </c>
      <c r="Z384" s="22">
        <v>323.29300000000001</v>
      </c>
      <c r="AA384" s="22">
        <v>-1.6159099999999999E-2</v>
      </c>
      <c r="AB384" s="22">
        <v>374</v>
      </c>
      <c r="AC384" s="22">
        <v>-3.2989500000000001E-3</v>
      </c>
      <c r="AD384">
        <f t="shared" si="64"/>
        <v>16.159099999999999</v>
      </c>
      <c r="AE384">
        <f t="shared" si="65"/>
        <v>-5.1779412084999997E-2</v>
      </c>
      <c r="AF384" s="9"/>
      <c r="AG384" s="22">
        <v>1.78329</v>
      </c>
      <c r="AH384" s="22">
        <v>397.83600000000001</v>
      </c>
      <c r="AI384" s="22">
        <v>-7.6751700000000003E-3</v>
      </c>
      <c r="AJ384" s="22">
        <v>374</v>
      </c>
      <c r="AK384" s="22">
        <v>1.78223</v>
      </c>
      <c r="AL384">
        <f t="shared" si="66"/>
        <v>7.6751700000000005</v>
      </c>
      <c r="AM384">
        <f t="shared" si="67"/>
        <v>13.687053909300001</v>
      </c>
      <c r="AP384" s="9"/>
      <c r="AQ384" s="22">
        <v>-3.2043499999999999E-3</v>
      </c>
      <c r="AR384" s="22">
        <v>451.46199999999999</v>
      </c>
      <c r="AS384" s="22">
        <v>-1.6153000000000001E-2</v>
      </c>
      <c r="AT384" s="22">
        <v>374</v>
      </c>
      <c r="AU384" s="22">
        <v>-3.3142100000000002E-3</v>
      </c>
      <c r="AV384">
        <f t="shared" si="68"/>
        <v>16.153000000000002</v>
      </c>
      <c r="AW384">
        <f t="shared" si="69"/>
        <v>-5.1759865550000006E-2</v>
      </c>
      <c r="AX384" s="9"/>
      <c r="AY384" s="22">
        <v>1.78329</v>
      </c>
      <c r="AZ384" s="22">
        <v>530.92899999999997</v>
      </c>
      <c r="BA384" s="22">
        <v>-7.8674299999999999E-3</v>
      </c>
      <c r="BB384" s="22">
        <v>374</v>
      </c>
      <c r="BC384" s="22">
        <v>1.78284</v>
      </c>
      <c r="BD384">
        <f t="shared" si="70"/>
        <v>7.8674299999999997</v>
      </c>
      <c r="BE384">
        <f t="shared" si="71"/>
        <v>14.029909244700001</v>
      </c>
    </row>
    <row r="385" spans="6:57">
      <c r="F385" s="9"/>
      <c r="G385" s="22">
        <v>-8.2397500000000005E-3</v>
      </c>
      <c r="H385" s="22">
        <v>164.55</v>
      </c>
      <c r="I385" s="22">
        <v>-1.6964699999999999E-2</v>
      </c>
      <c r="J385" s="22">
        <v>375</v>
      </c>
      <c r="K385" s="22">
        <v>-8.5815400000000003E-3</v>
      </c>
      <c r="L385">
        <f t="shared" si="60"/>
        <v>16.964700000000001</v>
      </c>
      <c r="M385">
        <f t="shared" si="61"/>
        <v>-0.13978488682500001</v>
      </c>
      <c r="N385" s="9"/>
      <c r="O385" s="22">
        <v>1.78833</v>
      </c>
      <c r="P385" s="22">
        <v>256.62200000000001</v>
      </c>
      <c r="Q385" s="22">
        <v>-5.94788E-3</v>
      </c>
      <c r="R385" s="22">
        <v>375</v>
      </c>
      <c r="S385" s="22">
        <v>1.7874099999999999</v>
      </c>
      <c r="T385">
        <f t="shared" si="62"/>
        <v>5.9478799999999996</v>
      </c>
      <c r="U385">
        <f t="shared" si="63"/>
        <v>10.636772240399999</v>
      </c>
      <c r="X385" s="9"/>
      <c r="Y385" s="22">
        <v>-8.2397500000000005E-3</v>
      </c>
      <c r="Z385" s="22">
        <v>323.39299999999997</v>
      </c>
      <c r="AA385" s="22">
        <v>-1.6162099999999999E-2</v>
      </c>
      <c r="AB385" s="22">
        <v>375</v>
      </c>
      <c r="AC385" s="22">
        <v>-8.5967999999999999E-3</v>
      </c>
      <c r="AD385">
        <f t="shared" si="64"/>
        <v>16.162099999999999</v>
      </c>
      <c r="AE385">
        <f t="shared" si="65"/>
        <v>-0.13317166347500001</v>
      </c>
      <c r="AF385" s="9"/>
      <c r="AG385" s="22">
        <v>1.78833</v>
      </c>
      <c r="AH385" s="22">
        <v>397.93700000000001</v>
      </c>
      <c r="AI385" s="22">
        <v>-6.9885299999999997E-3</v>
      </c>
      <c r="AJ385" s="22">
        <v>375</v>
      </c>
      <c r="AK385" s="22">
        <v>1.78772</v>
      </c>
      <c r="AL385">
        <f t="shared" si="66"/>
        <v>6.9885299999999999</v>
      </c>
      <c r="AM385">
        <f t="shared" si="67"/>
        <v>12.4977978549</v>
      </c>
      <c r="AP385" s="9"/>
      <c r="AQ385" s="22">
        <v>-8.2397500000000005E-3</v>
      </c>
      <c r="AR385" s="22">
        <v>451.56200000000001</v>
      </c>
      <c r="AS385" s="22">
        <v>-1.6146899999999999E-2</v>
      </c>
      <c r="AT385" s="22">
        <v>375</v>
      </c>
      <c r="AU385" s="22">
        <v>-8.4991500000000005E-3</v>
      </c>
      <c r="AV385">
        <f t="shared" si="68"/>
        <v>16.146899999999999</v>
      </c>
      <c r="AW385">
        <f t="shared" si="69"/>
        <v>-0.13304641927499999</v>
      </c>
      <c r="AX385" s="9"/>
      <c r="AY385" s="22">
        <v>1.78833</v>
      </c>
      <c r="AZ385" s="22">
        <v>531.03</v>
      </c>
      <c r="BA385" s="22">
        <v>-7.1868899999999996E-3</v>
      </c>
      <c r="BB385" s="22">
        <v>375</v>
      </c>
      <c r="BC385" s="22">
        <v>1.78772</v>
      </c>
      <c r="BD385">
        <f t="shared" si="70"/>
        <v>7.18689</v>
      </c>
      <c r="BE385">
        <f t="shared" si="71"/>
        <v>12.8525309937</v>
      </c>
    </row>
    <row r="386" spans="6:57">
      <c r="F386" s="9"/>
      <c r="G386" s="22">
        <v>-1.32751E-2</v>
      </c>
      <c r="H386" s="22">
        <v>164.65</v>
      </c>
      <c r="I386" s="22">
        <v>-1.6955600000000001E-2</v>
      </c>
      <c r="J386" s="22">
        <v>376</v>
      </c>
      <c r="K386" s="22">
        <v>-1.35254E-2</v>
      </c>
      <c r="L386">
        <f t="shared" si="60"/>
        <v>16.9556</v>
      </c>
      <c r="M386">
        <f t="shared" si="61"/>
        <v>-0.22508728555999999</v>
      </c>
      <c r="N386" s="9"/>
      <c r="O386" s="22">
        <v>1.7933699999999999</v>
      </c>
      <c r="P386" s="22">
        <v>256.72300000000001</v>
      </c>
      <c r="Q386" s="22">
        <v>-5.10254E-3</v>
      </c>
      <c r="R386" s="22">
        <v>376</v>
      </c>
      <c r="S386" s="22">
        <v>1.7926</v>
      </c>
      <c r="T386">
        <f t="shared" si="62"/>
        <v>5.1025400000000003</v>
      </c>
      <c r="U386">
        <f t="shared" si="63"/>
        <v>9.1507421598000001</v>
      </c>
      <c r="X386" s="9"/>
      <c r="Y386" s="22">
        <v>-1.32751E-2</v>
      </c>
      <c r="Z386" s="22">
        <v>323.49400000000003</v>
      </c>
      <c r="AA386" s="22">
        <v>-1.6162099999999999E-2</v>
      </c>
      <c r="AB386" s="22">
        <v>376</v>
      </c>
      <c r="AC386" s="22">
        <v>-1.3559E-2</v>
      </c>
      <c r="AD386">
        <f t="shared" si="64"/>
        <v>16.162099999999999</v>
      </c>
      <c r="AE386">
        <f t="shared" si="65"/>
        <v>-0.21455349370999999</v>
      </c>
      <c r="AF386" s="9"/>
      <c r="AG386" s="22">
        <v>1.7933699999999999</v>
      </c>
      <c r="AH386" s="22">
        <v>398.03699999999998</v>
      </c>
      <c r="AI386" s="22">
        <v>-6.2866199999999997E-3</v>
      </c>
      <c r="AJ386" s="22">
        <v>376</v>
      </c>
      <c r="AK386" s="22">
        <v>1.79199</v>
      </c>
      <c r="AL386">
        <f t="shared" si="66"/>
        <v>6.2866200000000001</v>
      </c>
      <c r="AM386">
        <f t="shared" si="67"/>
        <v>11.274235709399999</v>
      </c>
      <c r="AP386" s="9"/>
      <c r="AQ386" s="22">
        <v>-1.32751E-2</v>
      </c>
      <c r="AR386" s="22">
        <v>451.66300000000001</v>
      </c>
      <c r="AS386" s="22">
        <v>-1.6149899999999998E-2</v>
      </c>
      <c r="AT386" s="22">
        <v>376</v>
      </c>
      <c r="AU386" s="22">
        <v>-1.3412500000000001E-2</v>
      </c>
      <c r="AV386">
        <f t="shared" si="68"/>
        <v>16.149899999999999</v>
      </c>
      <c r="AW386">
        <f t="shared" si="69"/>
        <v>-0.21439153748999998</v>
      </c>
      <c r="AX386" s="9"/>
      <c r="AY386" s="22">
        <v>1.7933699999999999</v>
      </c>
      <c r="AZ386" s="22">
        <v>531.13</v>
      </c>
      <c r="BA386" s="22">
        <v>-6.4392099999999999E-3</v>
      </c>
      <c r="BB386" s="22">
        <v>376</v>
      </c>
      <c r="BC386" s="22">
        <v>1.7926</v>
      </c>
      <c r="BD386">
        <f t="shared" si="70"/>
        <v>6.4392100000000001</v>
      </c>
      <c r="BE386">
        <f t="shared" si="71"/>
        <v>11.5478860377</v>
      </c>
    </row>
    <row r="387" spans="6:57">
      <c r="F387" s="9"/>
      <c r="G387" s="22">
        <v>-1.83105E-2</v>
      </c>
      <c r="H387" s="22">
        <v>164.751</v>
      </c>
      <c r="I387" s="22">
        <v>-1.6943400000000001E-2</v>
      </c>
      <c r="J387" s="22">
        <v>377</v>
      </c>
      <c r="K387" s="22">
        <v>-1.8560799999999999E-2</v>
      </c>
      <c r="L387">
        <f t="shared" si="60"/>
        <v>16.9434</v>
      </c>
      <c r="M387">
        <f t="shared" si="61"/>
        <v>-0.31024212570000004</v>
      </c>
      <c r="N387" s="9"/>
      <c r="O387" s="22">
        <v>1.7984</v>
      </c>
      <c r="P387" s="22">
        <v>256.82400000000001</v>
      </c>
      <c r="Q387" s="22">
        <v>-4.1632099999999997E-3</v>
      </c>
      <c r="R387" s="22">
        <v>377</v>
      </c>
      <c r="S387" s="22">
        <v>1.79779</v>
      </c>
      <c r="T387">
        <f t="shared" si="62"/>
        <v>4.1632099999999994</v>
      </c>
      <c r="U387">
        <f t="shared" si="63"/>
        <v>7.487116863999999</v>
      </c>
      <c r="X387" s="9"/>
      <c r="Y387" s="22">
        <v>-1.83105E-2</v>
      </c>
      <c r="Z387" s="22">
        <v>323.59500000000003</v>
      </c>
      <c r="AA387" s="22">
        <v>-1.6159099999999999E-2</v>
      </c>
      <c r="AB387" s="22">
        <v>377</v>
      </c>
      <c r="AC387" s="22">
        <v>-1.85852E-2</v>
      </c>
      <c r="AD387">
        <f t="shared" si="64"/>
        <v>16.159099999999999</v>
      </c>
      <c r="AE387">
        <f t="shared" si="65"/>
        <v>-0.29588120055</v>
      </c>
      <c r="AF387" s="9"/>
      <c r="AG387" s="22">
        <v>1.7984</v>
      </c>
      <c r="AH387" s="22">
        <v>398.13799999999998</v>
      </c>
      <c r="AI387" s="22">
        <v>-5.3802499999999996E-3</v>
      </c>
      <c r="AJ387" s="22">
        <v>377</v>
      </c>
      <c r="AK387" s="22">
        <v>1.79779</v>
      </c>
      <c r="AL387">
        <f t="shared" si="66"/>
        <v>5.3802499999999993</v>
      </c>
      <c r="AM387">
        <f t="shared" si="67"/>
        <v>9.6758415999999983</v>
      </c>
      <c r="AP387" s="9"/>
      <c r="AQ387" s="22">
        <v>-1.83105E-2</v>
      </c>
      <c r="AR387" s="22">
        <v>451.76400000000001</v>
      </c>
      <c r="AS387" s="22">
        <v>-1.6146899999999999E-2</v>
      </c>
      <c r="AT387" s="22">
        <v>377</v>
      </c>
      <c r="AU387" s="22">
        <v>-1.8508899999999998E-2</v>
      </c>
      <c r="AV387">
        <f t="shared" si="68"/>
        <v>16.146899999999999</v>
      </c>
      <c r="AW387">
        <f t="shared" si="69"/>
        <v>-0.29565781245</v>
      </c>
      <c r="AX387" s="9"/>
      <c r="AY387" s="22">
        <v>1.7984</v>
      </c>
      <c r="AZ387" s="22">
        <v>531.23099999999999</v>
      </c>
      <c r="BA387" s="22">
        <v>-5.6213399999999998E-3</v>
      </c>
      <c r="BB387" s="22">
        <v>377</v>
      </c>
      <c r="BC387" s="22">
        <v>1.79718</v>
      </c>
      <c r="BD387">
        <f t="shared" si="70"/>
        <v>5.62134</v>
      </c>
      <c r="BE387">
        <f t="shared" si="71"/>
        <v>10.109417856</v>
      </c>
    </row>
    <row r="388" spans="6:57">
      <c r="F388" s="9"/>
      <c r="G388" s="22">
        <v>-2.3345899999999999E-2</v>
      </c>
      <c r="H388" s="22">
        <v>164.852</v>
      </c>
      <c r="I388" s="22">
        <v>-1.69312E-2</v>
      </c>
      <c r="J388" s="22">
        <v>378</v>
      </c>
      <c r="K388" s="22">
        <v>-2.37488E-2</v>
      </c>
      <c r="L388">
        <f t="shared" si="60"/>
        <v>16.9312</v>
      </c>
      <c r="M388">
        <f t="shared" si="61"/>
        <v>-0.39527410208000002</v>
      </c>
      <c r="N388" s="9"/>
      <c r="O388" s="22">
        <v>1.8034399999999999</v>
      </c>
      <c r="P388" s="22">
        <v>256.92399999999998</v>
      </c>
      <c r="Q388" s="22">
        <v>-3.12927E-3</v>
      </c>
      <c r="R388" s="22">
        <v>378</v>
      </c>
      <c r="S388" s="22">
        <v>1.80267</v>
      </c>
      <c r="T388">
        <f t="shared" si="62"/>
        <v>3.12927</v>
      </c>
      <c r="U388">
        <f t="shared" si="63"/>
        <v>5.6434506887999998</v>
      </c>
      <c r="X388" s="9"/>
      <c r="Y388" s="22">
        <v>-2.3345899999999999E-2</v>
      </c>
      <c r="Z388" s="22">
        <v>323.69499999999999</v>
      </c>
      <c r="AA388" s="22">
        <v>-1.6162099999999999E-2</v>
      </c>
      <c r="AB388" s="22">
        <v>378</v>
      </c>
      <c r="AC388" s="22">
        <v>-2.3651100000000001E-2</v>
      </c>
      <c r="AD388">
        <f t="shared" si="64"/>
        <v>16.162099999999999</v>
      </c>
      <c r="AE388">
        <f t="shared" si="65"/>
        <v>-0.37731877038999995</v>
      </c>
      <c r="AF388" s="9"/>
      <c r="AG388" s="22">
        <v>1.8034399999999999</v>
      </c>
      <c r="AH388" s="22">
        <v>398.23899999999998</v>
      </c>
      <c r="AI388" s="22">
        <v>-4.4668599999999996E-3</v>
      </c>
      <c r="AJ388" s="22">
        <v>378</v>
      </c>
      <c r="AK388" s="22">
        <v>1.80298</v>
      </c>
      <c r="AL388">
        <f t="shared" si="66"/>
        <v>4.4668599999999996</v>
      </c>
      <c r="AM388">
        <f t="shared" si="67"/>
        <v>8.0557139983999981</v>
      </c>
      <c r="AP388" s="9"/>
      <c r="AQ388" s="22">
        <v>-2.3345899999999999E-2</v>
      </c>
      <c r="AR388" s="22">
        <v>451.86399999999998</v>
      </c>
      <c r="AS388" s="22">
        <v>-1.6149899999999998E-2</v>
      </c>
      <c r="AT388" s="22">
        <v>378</v>
      </c>
      <c r="AU388" s="22">
        <v>-2.3733500000000001E-2</v>
      </c>
      <c r="AV388">
        <f t="shared" si="68"/>
        <v>16.149899999999999</v>
      </c>
      <c r="AW388">
        <f t="shared" si="69"/>
        <v>-0.37703395040999998</v>
      </c>
      <c r="AX388" s="9"/>
      <c r="AY388" s="22">
        <v>1.8034399999999999</v>
      </c>
      <c r="AZ388" s="22">
        <v>531.33199999999999</v>
      </c>
      <c r="BA388" s="22">
        <v>-4.6820100000000003E-3</v>
      </c>
      <c r="BB388" s="22">
        <v>378</v>
      </c>
      <c r="BC388" s="22">
        <v>1.80237</v>
      </c>
      <c r="BD388">
        <f t="shared" si="70"/>
        <v>4.68201</v>
      </c>
      <c r="BE388">
        <f t="shared" si="71"/>
        <v>8.4437241144000001</v>
      </c>
    </row>
    <row r="389" spans="6:57">
      <c r="F389" s="9"/>
      <c r="G389" s="22">
        <v>-2.8381300000000002E-2</v>
      </c>
      <c r="H389" s="22">
        <v>164.953</v>
      </c>
      <c r="I389" s="22">
        <v>-1.6928100000000001E-2</v>
      </c>
      <c r="J389" s="22">
        <v>379</v>
      </c>
      <c r="K389" s="22">
        <v>-2.85919E-2</v>
      </c>
      <c r="L389">
        <f t="shared" si="60"/>
        <v>16.928100000000001</v>
      </c>
      <c r="M389">
        <f t="shared" si="61"/>
        <v>-0.48044148453000002</v>
      </c>
      <c r="N389" s="9"/>
      <c r="O389" s="22">
        <v>1.80847</v>
      </c>
      <c r="P389" s="22">
        <v>257.02499999999998</v>
      </c>
      <c r="Q389" s="22">
        <v>-1.9638099999999999E-3</v>
      </c>
      <c r="R389" s="22">
        <v>379</v>
      </c>
      <c r="S389" s="22">
        <v>1.8075600000000001</v>
      </c>
      <c r="T389">
        <f t="shared" si="62"/>
        <v>1.9638099999999998</v>
      </c>
      <c r="U389">
        <f t="shared" si="63"/>
        <v>3.5514914706999998</v>
      </c>
      <c r="X389" s="9"/>
      <c r="Y389" s="22">
        <v>-2.8381300000000002E-2</v>
      </c>
      <c r="Z389" s="22">
        <v>323.79599999999999</v>
      </c>
      <c r="AA389" s="22">
        <v>-1.6168200000000001E-2</v>
      </c>
      <c r="AB389" s="22">
        <v>379</v>
      </c>
      <c r="AC389" s="22">
        <v>-2.8710900000000001E-2</v>
      </c>
      <c r="AD389">
        <f t="shared" si="64"/>
        <v>16.168200000000002</v>
      </c>
      <c r="AE389">
        <f t="shared" si="65"/>
        <v>-0.45887453466000011</v>
      </c>
      <c r="AF389" s="9"/>
      <c r="AG389" s="22">
        <v>1.80847</v>
      </c>
      <c r="AH389" s="22">
        <v>398.339</v>
      </c>
      <c r="AI389" s="22">
        <v>-3.4362799999999999E-3</v>
      </c>
      <c r="AJ389" s="22">
        <v>379</v>
      </c>
      <c r="AK389" s="22">
        <v>1.8069500000000001</v>
      </c>
      <c r="AL389">
        <f t="shared" si="66"/>
        <v>3.43628</v>
      </c>
      <c r="AM389">
        <f t="shared" si="67"/>
        <v>6.2144092916</v>
      </c>
      <c r="AP389" s="9"/>
      <c r="AQ389" s="22">
        <v>-2.8381300000000002E-2</v>
      </c>
      <c r="AR389" s="22">
        <v>451.96499999999997</v>
      </c>
      <c r="AS389" s="22">
        <v>-1.6153000000000001E-2</v>
      </c>
      <c r="AT389" s="22">
        <v>379</v>
      </c>
      <c r="AU389" s="22">
        <v>-2.8854399999999999E-2</v>
      </c>
      <c r="AV389">
        <f t="shared" si="68"/>
        <v>16.153000000000002</v>
      </c>
      <c r="AW389">
        <f t="shared" si="69"/>
        <v>-0.4584431389000001</v>
      </c>
      <c r="AX389" s="9"/>
      <c r="AY389" s="22">
        <v>1.80847</v>
      </c>
      <c r="AZ389" s="22">
        <v>531.43200000000002</v>
      </c>
      <c r="BA389" s="22">
        <v>-3.6733999999999998E-3</v>
      </c>
      <c r="BB389" s="22">
        <v>379</v>
      </c>
      <c r="BC389" s="22">
        <v>1.80786</v>
      </c>
      <c r="BD389">
        <f t="shared" si="70"/>
        <v>3.6734</v>
      </c>
      <c r="BE389">
        <f t="shared" si="71"/>
        <v>6.6432336980000004</v>
      </c>
    </row>
    <row r="390" spans="6:57">
      <c r="F390" s="9"/>
      <c r="G390" s="22">
        <v>-3.3416700000000001E-2</v>
      </c>
      <c r="H390" s="22">
        <v>165.053</v>
      </c>
      <c r="I390" s="22">
        <v>-1.6915900000000001E-2</v>
      </c>
      <c r="J390" s="22">
        <v>380</v>
      </c>
      <c r="K390" s="22">
        <v>-3.4021000000000003E-2</v>
      </c>
      <c r="L390">
        <f t="shared" si="60"/>
        <v>16.915900000000001</v>
      </c>
      <c r="M390">
        <f t="shared" si="61"/>
        <v>-0.56527355553000003</v>
      </c>
      <c r="N390" s="9"/>
      <c r="O390" s="22">
        <v>1.81351</v>
      </c>
      <c r="P390" s="22">
        <v>257.12599999999998</v>
      </c>
      <c r="Q390" s="22">
        <v>-5.3802500000000003E-4</v>
      </c>
      <c r="R390" s="22">
        <v>380</v>
      </c>
      <c r="S390" s="22">
        <v>1.81274</v>
      </c>
      <c r="T390">
        <f t="shared" si="62"/>
        <v>0.53802499999999998</v>
      </c>
      <c r="U390">
        <f t="shared" si="63"/>
        <v>0.97571371774999993</v>
      </c>
      <c r="X390" s="9"/>
      <c r="Y390" s="22">
        <v>-3.3416700000000001E-2</v>
      </c>
      <c r="Z390" s="22">
        <v>323.89699999999999</v>
      </c>
      <c r="AA390" s="22">
        <v>-1.6159099999999999E-2</v>
      </c>
      <c r="AB390" s="22">
        <v>380</v>
      </c>
      <c r="AC390" s="22">
        <v>-3.3685300000000001E-2</v>
      </c>
      <c r="AD390">
        <f t="shared" si="64"/>
        <v>16.159099999999999</v>
      </c>
      <c r="AE390">
        <f t="shared" si="65"/>
        <v>-0.53998379696999999</v>
      </c>
      <c r="AF390" s="9"/>
      <c r="AG390" s="22">
        <v>1.81351</v>
      </c>
      <c r="AH390" s="22">
        <v>398.44</v>
      </c>
      <c r="AI390" s="22">
        <v>-2.1939099999999999E-3</v>
      </c>
      <c r="AJ390" s="22">
        <v>380</v>
      </c>
      <c r="AK390" s="22">
        <v>1.8124400000000001</v>
      </c>
      <c r="AL390">
        <f t="shared" si="66"/>
        <v>2.1939099999999998</v>
      </c>
      <c r="AM390">
        <f t="shared" si="67"/>
        <v>3.9786777240999998</v>
      </c>
      <c r="AP390" s="9"/>
      <c r="AQ390" s="22">
        <v>-3.3416700000000001E-2</v>
      </c>
      <c r="AR390" s="22">
        <v>452.06599999999997</v>
      </c>
      <c r="AS390" s="22">
        <v>-1.6159099999999999E-2</v>
      </c>
      <c r="AT390" s="22">
        <v>380</v>
      </c>
      <c r="AU390" s="22">
        <v>-3.3718900000000003E-2</v>
      </c>
      <c r="AV390">
        <f t="shared" si="68"/>
        <v>16.159099999999999</v>
      </c>
      <c r="AW390">
        <f t="shared" si="69"/>
        <v>-0.53998379696999999</v>
      </c>
      <c r="AX390" s="9"/>
      <c r="AY390" s="22">
        <v>1.81351</v>
      </c>
      <c r="AZ390" s="22">
        <v>531.53300000000002</v>
      </c>
      <c r="BA390" s="22">
        <v>-2.51221E-3</v>
      </c>
      <c r="BB390" s="22">
        <v>380</v>
      </c>
      <c r="BC390" s="22">
        <v>1.81274</v>
      </c>
      <c r="BD390">
        <f t="shared" si="70"/>
        <v>2.5122100000000001</v>
      </c>
      <c r="BE390">
        <f t="shared" si="71"/>
        <v>4.5559179571000001</v>
      </c>
    </row>
    <row r="391" spans="6:57">
      <c r="F391" s="9"/>
      <c r="G391" s="22">
        <v>-3.8452100000000003E-2</v>
      </c>
      <c r="H391" s="22">
        <v>165.154</v>
      </c>
      <c r="I391" s="22">
        <v>-1.6903700000000001E-2</v>
      </c>
      <c r="J391" s="22">
        <v>381</v>
      </c>
      <c r="K391" s="22">
        <v>-3.8607799999999998E-2</v>
      </c>
      <c r="L391">
        <f t="shared" si="60"/>
        <v>16.903700000000001</v>
      </c>
      <c r="M391">
        <f t="shared" si="61"/>
        <v>-0.64998276277000011</v>
      </c>
      <c r="N391" s="9"/>
      <c r="O391" s="22">
        <v>1.81854</v>
      </c>
      <c r="P391" s="22">
        <v>257.226</v>
      </c>
      <c r="Q391" s="22">
        <v>1.3604699999999999E-3</v>
      </c>
      <c r="R391" s="22">
        <v>381</v>
      </c>
      <c r="S391" s="22">
        <v>1.81793</v>
      </c>
      <c r="T391">
        <f t="shared" si="62"/>
        <v>-1.3604699999999998</v>
      </c>
      <c r="U391">
        <f t="shared" si="63"/>
        <v>-2.4740691137999997</v>
      </c>
      <c r="X391" s="9"/>
      <c r="Y391" s="22">
        <v>-3.8452100000000003E-2</v>
      </c>
      <c r="Z391" s="22">
        <v>323.99799999999999</v>
      </c>
      <c r="AA391" s="22">
        <v>-1.6174299999999999E-2</v>
      </c>
      <c r="AB391" s="22">
        <v>381</v>
      </c>
      <c r="AC391" s="22">
        <v>-3.8583399999999997E-2</v>
      </c>
      <c r="AD391">
        <f t="shared" si="64"/>
        <v>16.174299999999999</v>
      </c>
      <c r="AE391">
        <f t="shared" si="65"/>
        <v>-0.62193580103000001</v>
      </c>
      <c r="AF391" s="9"/>
      <c r="AG391" s="22">
        <v>1.81854</v>
      </c>
      <c r="AH391" s="22">
        <v>398.541</v>
      </c>
      <c r="AI391" s="22">
        <v>-7.8674300000000001E-4</v>
      </c>
      <c r="AJ391" s="22">
        <v>381</v>
      </c>
      <c r="AK391" s="22">
        <v>1.8176300000000001</v>
      </c>
      <c r="AL391">
        <f t="shared" si="66"/>
        <v>0.78674299999999997</v>
      </c>
      <c r="AM391">
        <f t="shared" si="67"/>
        <v>1.43072361522</v>
      </c>
      <c r="AP391" s="9"/>
      <c r="AQ391" s="22">
        <v>-3.8452100000000003E-2</v>
      </c>
      <c r="AR391" s="22">
        <v>452.16699999999997</v>
      </c>
      <c r="AS391" s="22">
        <v>-1.6162099999999999E-2</v>
      </c>
      <c r="AT391" s="22">
        <v>381</v>
      </c>
      <c r="AU391" s="22">
        <v>-3.8952599999999997E-2</v>
      </c>
      <c r="AV391">
        <f t="shared" si="68"/>
        <v>16.162099999999999</v>
      </c>
      <c r="AW391">
        <f t="shared" si="69"/>
        <v>-0.62146668541000005</v>
      </c>
      <c r="AX391" s="9"/>
      <c r="AY391" s="22">
        <v>1.81854</v>
      </c>
      <c r="AZ391" s="22">
        <v>531.63400000000001</v>
      </c>
      <c r="BA391" s="22">
        <v>-1.1056499999999999E-3</v>
      </c>
      <c r="BB391" s="22">
        <v>381</v>
      </c>
      <c r="BC391" s="22">
        <v>1.8176300000000001</v>
      </c>
      <c r="BD391">
        <f t="shared" si="70"/>
        <v>1.1056499999999998</v>
      </c>
      <c r="BE391">
        <f t="shared" si="71"/>
        <v>2.0106687509999999</v>
      </c>
    </row>
    <row r="392" spans="6:57">
      <c r="F392" s="9"/>
      <c r="G392" s="22">
        <v>-4.3487499999999998E-2</v>
      </c>
      <c r="H392" s="22">
        <v>165.255</v>
      </c>
      <c r="I392" s="22">
        <v>-1.6897599999999999E-2</v>
      </c>
      <c r="J392" s="22">
        <v>382</v>
      </c>
      <c r="K392" s="22">
        <v>-4.3539399999999999E-2</v>
      </c>
      <c r="L392">
        <f t="shared" si="60"/>
        <v>16.897599999999997</v>
      </c>
      <c r="M392">
        <f t="shared" si="61"/>
        <v>-0.7348343799999999</v>
      </c>
      <c r="N392" s="9"/>
      <c r="O392" s="22">
        <v>1.82358</v>
      </c>
      <c r="P392" s="22">
        <v>257.327</v>
      </c>
      <c r="Q392" s="22">
        <v>4.4165000000000003E-3</v>
      </c>
      <c r="R392" s="22">
        <v>382</v>
      </c>
      <c r="S392" s="22">
        <v>1.8231200000000001</v>
      </c>
      <c r="T392">
        <f t="shared" si="62"/>
        <v>-4.4165000000000001</v>
      </c>
      <c r="U392">
        <f t="shared" si="63"/>
        <v>-8.0538410700000007</v>
      </c>
      <c r="X392" s="9"/>
      <c r="Y392" s="22">
        <v>-4.3487499999999998E-2</v>
      </c>
      <c r="Z392" s="22">
        <v>324.09800000000001</v>
      </c>
      <c r="AA392" s="22">
        <v>-1.6159099999999999E-2</v>
      </c>
      <c r="AB392" s="22">
        <v>382</v>
      </c>
      <c r="AC392" s="22">
        <v>-4.3994100000000001E-2</v>
      </c>
      <c r="AD392">
        <f t="shared" si="64"/>
        <v>16.159099999999999</v>
      </c>
      <c r="AE392">
        <f t="shared" si="65"/>
        <v>-0.70271886124999994</v>
      </c>
      <c r="AF392" s="9"/>
      <c r="AG392" s="22">
        <v>1.82358</v>
      </c>
      <c r="AH392" s="22">
        <v>398.64100000000002</v>
      </c>
      <c r="AI392" s="22">
        <v>1.11359E-3</v>
      </c>
      <c r="AJ392" s="22">
        <v>382</v>
      </c>
      <c r="AK392" s="22">
        <v>1.82281</v>
      </c>
      <c r="AL392">
        <f t="shared" si="66"/>
        <v>-1.1135900000000001</v>
      </c>
      <c r="AM392">
        <f t="shared" si="67"/>
        <v>-2.0307204522000002</v>
      </c>
      <c r="AP392" s="9"/>
      <c r="AQ392" s="22">
        <v>-4.3487499999999998E-2</v>
      </c>
      <c r="AR392" s="22">
        <v>452.267</v>
      </c>
      <c r="AS392" s="22">
        <v>-1.6162099999999999E-2</v>
      </c>
      <c r="AT392" s="22">
        <v>382</v>
      </c>
      <c r="AU392" s="22">
        <v>-4.3771400000000002E-2</v>
      </c>
      <c r="AV392">
        <f t="shared" si="68"/>
        <v>16.162099999999999</v>
      </c>
      <c r="AW392">
        <f t="shared" si="69"/>
        <v>-0.70284932374999998</v>
      </c>
      <c r="AX392" s="9"/>
      <c r="AY392" s="22">
        <v>1.82358</v>
      </c>
      <c r="AZ392" s="22">
        <v>531.73500000000001</v>
      </c>
      <c r="BA392" s="22">
        <v>6.8847699999999995E-4</v>
      </c>
      <c r="BB392" s="22">
        <v>382</v>
      </c>
      <c r="BC392" s="22">
        <v>1.8219000000000001</v>
      </c>
      <c r="BD392">
        <f t="shared" si="70"/>
        <v>-0.68847699999999989</v>
      </c>
      <c r="BE392">
        <f t="shared" si="71"/>
        <v>-1.2554928876599998</v>
      </c>
    </row>
    <row r="393" spans="6:57">
      <c r="F393" s="9"/>
      <c r="G393" s="22">
        <v>-4.8522900000000001E-2</v>
      </c>
      <c r="H393" s="22">
        <v>165.35499999999999</v>
      </c>
      <c r="I393" s="22">
        <v>-1.6888400000000001E-2</v>
      </c>
      <c r="J393" s="22">
        <v>383</v>
      </c>
      <c r="K393" s="22">
        <v>-4.9102800000000002E-2</v>
      </c>
      <c r="L393">
        <f t="shared" si="60"/>
        <v>16.888400000000001</v>
      </c>
      <c r="M393">
        <f t="shared" si="61"/>
        <v>-0.8194741443600001</v>
      </c>
      <c r="N393" s="9"/>
      <c r="O393" s="22">
        <v>1.8286100000000001</v>
      </c>
      <c r="P393" s="22">
        <v>257.428</v>
      </c>
      <c r="Q393" s="22">
        <v>8.4716800000000005E-3</v>
      </c>
      <c r="R393" s="22">
        <v>383</v>
      </c>
      <c r="S393" s="22">
        <v>1.8277000000000001</v>
      </c>
      <c r="T393">
        <f t="shared" si="62"/>
        <v>-8.471680000000001</v>
      </c>
      <c r="U393">
        <f t="shared" si="63"/>
        <v>-15.491398764800003</v>
      </c>
      <c r="X393" s="9"/>
      <c r="Y393" s="22">
        <v>-4.8522900000000001E-2</v>
      </c>
      <c r="Z393" s="22">
        <v>324.19900000000001</v>
      </c>
      <c r="AA393" s="22">
        <v>-1.6174299999999999E-2</v>
      </c>
      <c r="AB393" s="22">
        <v>383</v>
      </c>
      <c r="AC393" s="22">
        <v>-4.9194300000000003E-2</v>
      </c>
      <c r="AD393">
        <f t="shared" si="64"/>
        <v>16.174299999999999</v>
      </c>
      <c r="AE393">
        <f t="shared" si="65"/>
        <v>-0.78482394147000001</v>
      </c>
      <c r="AF393" s="9"/>
      <c r="AG393" s="22">
        <v>1.8286100000000001</v>
      </c>
      <c r="AH393" s="22">
        <v>398.74200000000002</v>
      </c>
      <c r="AI393" s="22">
        <v>4.6112100000000001E-3</v>
      </c>
      <c r="AJ393" s="22">
        <v>383</v>
      </c>
      <c r="AK393" s="22">
        <v>1.8283100000000001</v>
      </c>
      <c r="AL393">
        <f t="shared" si="66"/>
        <v>-4.6112099999999998</v>
      </c>
      <c r="AM393">
        <f t="shared" si="67"/>
        <v>-8.4321047180999997</v>
      </c>
      <c r="AP393" s="9"/>
      <c r="AQ393" s="22">
        <v>-4.8522900000000001E-2</v>
      </c>
      <c r="AR393" s="22">
        <v>452.36799999999999</v>
      </c>
      <c r="AS393" s="22">
        <v>-1.6162099999999999E-2</v>
      </c>
      <c r="AT393" s="22">
        <v>383</v>
      </c>
      <c r="AU393" s="22">
        <v>-4.9072299999999999E-2</v>
      </c>
      <c r="AV393">
        <f t="shared" si="68"/>
        <v>16.162099999999999</v>
      </c>
      <c r="AW393">
        <f t="shared" si="69"/>
        <v>-0.7842319620899999</v>
      </c>
      <c r="AX393" s="9"/>
      <c r="AY393" s="22">
        <v>1.8286100000000001</v>
      </c>
      <c r="AZ393" s="22">
        <v>531.83500000000004</v>
      </c>
      <c r="BA393" s="22">
        <v>3.9019800000000002E-3</v>
      </c>
      <c r="BB393" s="22">
        <v>383</v>
      </c>
      <c r="BC393" s="22">
        <v>1.8280000000000001</v>
      </c>
      <c r="BD393">
        <f t="shared" si="70"/>
        <v>-3.90198</v>
      </c>
      <c r="BE393">
        <f t="shared" si="71"/>
        <v>-7.1351996478000004</v>
      </c>
    </row>
    <row r="394" spans="6:57">
      <c r="F394" s="9"/>
      <c r="G394" s="22">
        <v>-5.3558300000000003E-2</v>
      </c>
      <c r="H394" s="22">
        <v>165.45599999999999</v>
      </c>
      <c r="I394" s="22">
        <v>-1.6882299999999999E-2</v>
      </c>
      <c r="J394" s="22">
        <v>384</v>
      </c>
      <c r="K394" s="22">
        <v>-5.40466E-2</v>
      </c>
      <c r="L394">
        <f t="shared" si="60"/>
        <v>16.882300000000001</v>
      </c>
      <c r="M394">
        <f t="shared" si="61"/>
        <v>-0.90418728809000004</v>
      </c>
      <c r="N394" s="9"/>
      <c r="O394" s="22">
        <v>1.83365</v>
      </c>
      <c r="P394" s="22">
        <v>257.529</v>
      </c>
      <c r="Q394" s="22">
        <v>1.30615E-2</v>
      </c>
      <c r="R394" s="22">
        <v>384</v>
      </c>
      <c r="S394" s="22">
        <v>1.8328899999999999</v>
      </c>
      <c r="T394">
        <f t="shared" si="62"/>
        <v>-13.061500000000001</v>
      </c>
      <c r="U394">
        <f t="shared" si="63"/>
        <v>-23.950219475000001</v>
      </c>
      <c r="X394" s="9"/>
      <c r="Y394" s="22">
        <v>-5.3558300000000003E-2</v>
      </c>
      <c r="Z394" s="22">
        <v>324.3</v>
      </c>
      <c r="AA394" s="22">
        <v>-1.6174299999999999E-2</v>
      </c>
      <c r="AB394" s="22">
        <v>384</v>
      </c>
      <c r="AC394" s="22">
        <v>-5.3619399999999998E-2</v>
      </c>
      <c r="AD394">
        <f t="shared" si="64"/>
        <v>16.174299999999999</v>
      </c>
      <c r="AE394">
        <f t="shared" si="65"/>
        <v>-0.86626801169000001</v>
      </c>
      <c r="AF394" s="9"/>
      <c r="AG394" s="22">
        <v>1.83365</v>
      </c>
      <c r="AH394" s="22">
        <v>398.84300000000002</v>
      </c>
      <c r="AI394" s="22">
        <v>9.7167999999999994E-3</v>
      </c>
      <c r="AJ394" s="22">
        <v>384</v>
      </c>
      <c r="AK394" s="22">
        <v>1.8328899999999999</v>
      </c>
      <c r="AL394">
        <f t="shared" si="66"/>
        <v>-9.7167999999999992</v>
      </c>
      <c r="AM394">
        <f t="shared" si="67"/>
        <v>-17.817210319999997</v>
      </c>
      <c r="AP394" s="9"/>
      <c r="AQ394" s="22">
        <v>-5.3558300000000003E-2</v>
      </c>
      <c r="AR394" s="22">
        <v>452.46899999999999</v>
      </c>
      <c r="AS394" s="22">
        <v>-1.61713E-2</v>
      </c>
      <c r="AT394" s="22">
        <v>384</v>
      </c>
      <c r="AU394" s="22">
        <v>-5.41687E-2</v>
      </c>
      <c r="AV394">
        <f t="shared" si="68"/>
        <v>16.171299999999999</v>
      </c>
      <c r="AW394">
        <f t="shared" si="69"/>
        <v>-0.86610733678999996</v>
      </c>
      <c r="AX394" s="9"/>
      <c r="AY394" s="22">
        <v>1.83365</v>
      </c>
      <c r="AZ394" s="22">
        <v>531.93600000000004</v>
      </c>
      <c r="BA394" s="22">
        <v>8.9080800000000005E-3</v>
      </c>
      <c r="BB394" s="22">
        <v>384</v>
      </c>
      <c r="BC394" s="22">
        <v>1.8328899999999999</v>
      </c>
      <c r="BD394">
        <f t="shared" si="70"/>
        <v>-8.90808</v>
      </c>
      <c r="BE394">
        <f t="shared" si="71"/>
        <v>-16.334300892000002</v>
      </c>
    </row>
    <row r="395" spans="6:57">
      <c r="F395" s="9"/>
      <c r="G395" s="22">
        <v>-5.8593800000000001E-2</v>
      </c>
      <c r="H395" s="22">
        <v>165.55699999999999</v>
      </c>
      <c r="I395" s="22">
        <v>-1.6873200000000001E-2</v>
      </c>
      <c r="J395" s="22">
        <v>385</v>
      </c>
      <c r="K395" s="22">
        <v>-5.9020999999999997E-2</v>
      </c>
      <c r="L395">
        <f t="shared" si="60"/>
        <v>16.873200000000001</v>
      </c>
      <c r="M395">
        <f t="shared" si="61"/>
        <v>-0.98866490616000002</v>
      </c>
      <c r="N395" s="9"/>
      <c r="O395" s="22">
        <v>1.8386800000000001</v>
      </c>
      <c r="P395" s="22">
        <v>257.62900000000002</v>
      </c>
      <c r="Q395" s="22">
        <v>1.85822E-2</v>
      </c>
      <c r="R395" s="22">
        <v>385</v>
      </c>
      <c r="S395" s="22">
        <v>1.8377699999999999</v>
      </c>
      <c r="T395">
        <f t="shared" si="62"/>
        <v>-18.5822</v>
      </c>
      <c r="U395">
        <f t="shared" si="63"/>
        <v>-34.166719495999999</v>
      </c>
      <c r="X395" s="9"/>
      <c r="Y395" s="22">
        <v>-5.8593800000000001E-2</v>
      </c>
      <c r="Z395" s="22">
        <v>324.39999999999998</v>
      </c>
      <c r="AA395" s="22">
        <v>-1.61713E-2</v>
      </c>
      <c r="AB395" s="22">
        <v>385</v>
      </c>
      <c r="AC395" s="22">
        <v>-5.90515E-2</v>
      </c>
      <c r="AD395">
        <f t="shared" si="64"/>
        <v>16.171299999999999</v>
      </c>
      <c r="AE395">
        <f t="shared" si="65"/>
        <v>-0.94753791793999997</v>
      </c>
      <c r="AF395" s="9"/>
      <c r="AG395" s="22">
        <v>1.8386800000000001</v>
      </c>
      <c r="AH395" s="22">
        <v>398.94400000000002</v>
      </c>
      <c r="AI395" s="22">
        <v>1.5771500000000001E-2</v>
      </c>
      <c r="AJ395" s="22">
        <v>385</v>
      </c>
      <c r="AK395" s="22">
        <v>1.8380700000000001</v>
      </c>
      <c r="AL395">
        <f t="shared" si="66"/>
        <v>-15.771500000000001</v>
      </c>
      <c r="AM395">
        <f t="shared" si="67"/>
        <v>-28.998741620000004</v>
      </c>
      <c r="AP395" s="9"/>
      <c r="AQ395" s="22">
        <v>-5.8593800000000001E-2</v>
      </c>
      <c r="AR395" s="22">
        <v>452.56900000000002</v>
      </c>
      <c r="AS395" s="22">
        <v>-1.61713E-2</v>
      </c>
      <c r="AT395" s="22">
        <v>385</v>
      </c>
      <c r="AU395" s="22">
        <v>-5.9112499999999998E-2</v>
      </c>
      <c r="AV395">
        <f t="shared" si="68"/>
        <v>16.171299999999999</v>
      </c>
      <c r="AW395">
        <f t="shared" si="69"/>
        <v>-0.94753791793999997</v>
      </c>
      <c r="AX395" s="9"/>
      <c r="AY395" s="22">
        <v>1.8386800000000001</v>
      </c>
      <c r="AZ395" s="22">
        <v>532.03700000000003</v>
      </c>
      <c r="BA395" s="22">
        <v>1.50665E-2</v>
      </c>
      <c r="BB395" s="22">
        <v>385</v>
      </c>
      <c r="BC395" s="22">
        <v>1.8380700000000001</v>
      </c>
      <c r="BD395">
        <f t="shared" si="70"/>
        <v>-15.0665</v>
      </c>
      <c r="BE395">
        <f t="shared" si="71"/>
        <v>-27.702472220000001</v>
      </c>
    </row>
    <row r="396" spans="6:57">
      <c r="F396" s="9"/>
      <c r="G396" s="22">
        <v>-6.3629199999999997E-2</v>
      </c>
      <c r="H396" s="22">
        <v>165.65799999999999</v>
      </c>
      <c r="I396" s="22">
        <v>-1.6867099999999999E-2</v>
      </c>
      <c r="J396" s="22">
        <v>386</v>
      </c>
      <c r="K396" s="22">
        <v>-6.4086900000000002E-2</v>
      </c>
      <c r="L396">
        <f t="shared" ref="L396:L404" si="72">-I396/$F$2*1000</f>
        <v>16.867100000000001</v>
      </c>
      <c r="M396">
        <f t="shared" ref="M396:M404" si="73">L396*G396</f>
        <v>-1.0732400793200001</v>
      </c>
      <c r="N396" s="9"/>
      <c r="O396" s="22">
        <v>1.84372</v>
      </c>
      <c r="P396" s="22">
        <v>257.73</v>
      </c>
      <c r="Q396" s="22">
        <v>2.4096699999999999E-2</v>
      </c>
      <c r="R396" s="22">
        <v>386</v>
      </c>
      <c r="S396" s="22">
        <v>1.8426499999999999</v>
      </c>
      <c r="T396">
        <f t="shared" ref="T396:T404" si="74">-Q396/$F$2*1000</f>
        <v>-24.096699999999998</v>
      </c>
      <c r="U396">
        <f t="shared" ref="U396:U404" si="75">T396*O396</f>
        <v>-44.427567723999999</v>
      </c>
      <c r="X396" s="9"/>
      <c r="Y396" s="22">
        <v>-6.3629199999999997E-2</v>
      </c>
      <c r="Z396" s="22">
        <v>324.50099999999998</v>
      </c>
      <c r="AA396" s="22">
        <v>-1.6177400000000002E-2</v>
      </c>
      <c r="AB396" s="22">
        <v>386</v>
      </c>
      <c r="AC396" s="22">
        <v>-6.4025899999999997E-2</v>
      </c>
      <c r="AD396">
        <f t="shared" ref="AD396:AD404" si="76">-AA396/$F$2*1000</f>
        <v>16.177400000000002</v>
      </c>
      <c r="AE396">
        <f t="shared" ref="AE396:AE404" si="77">AD396*Y396</f>
        <v>-1.0293550200800001</v>
      </c>
      <c r="AF396" s="9"/>
      <c r="AG396" s="22">
        <v>1.84372</v>
      </c>
      <c r="AH396" s="22">
        <v>399.04399999999998</v>
      </c>
      <c r="AI396" s="22">
        <v>2.2518900000000001E-2</v>
      </c>
      <c r="AJ396" s="22">
        <v>386</v>
      </c>
      <c r="AK396" s="22">
        <v>1.8426499999999999</v>
      </c>
      <c r="AL396">
        <f t="shared" ref="AL396:AL404" si="78">-AI396/$F$2*1000</f>
        <v>-22.518900000000002</v>
      </c>
      <c r="AM396">
        <f t="shared" ref="AM396:AM404" si="79">AL396*AG396</f>
        <v>-41.518546308000005</v>
      </c>
      <c r="AP396" s="9"/>
      <c r="AQ396" s="22">
        <v>-6.3629199999999997E-2</v>
      </c>
      <c r="AR396" s="22">
        <v>452.67</v>
      </c>
      <c r="AS396" s="22">
        <v>-1.6174299999999999E-2</v>
      </c>
      <c r="AT396" s="22">
        <v>386</v>
      </c>
      <c r="AU396" s="22">
        <v>-6.4056399999999999E-2</v>
      </c>
      <c r="AV396">
        <f t="shared" ref="AV396:AV404" si="80">-AS396/$F$2*1000</f>
        <v>16.174299999999999</v>
      </c>
      <c r="AW396">
        <f t="shared" ref="AW396:AW404" si="81">AV396*AQ396</f>
        <v>-1.0291577695599998</v>
      </c>
      <c r="AX396" s="9"/>
      <c r="AY396" s="22">
        <v>1.84372</v>
      </c>
      <c r="AZ396" s="22">
        <v>532.13699999999994</v>
      </c>
      <c r="BA396" s="22">
        <v>2.1887199999999999E-2</v>
      </c>
      <c r="BB396" s="22">
        <v>386</v>
      </c>
      <c r="BC396" s="22">
        <v>1.8429599999999999</v>
      </c>
      <c r="BD396">
        <f t="shared" ref="BD396:BD404" si="82">-BA396/$F$2*1000</f>
        <v>-21.8872</v>
      </c>
      <c r="BE396">
        <f t="shared" ref="BE396:BE404" si="83">BD396*AY396</f>
        <v>-40.353868384000002</v>
      </c>
    </row>
    <row r="397" spans="6:57">
      <c r="F397" s="9"/>
      <c r="G397" s="22">
        <v>-6.8664600000000006E-2</v>
      </c>
      <c r="H397" s="22">
        <v>165.75800000000001</v>
      </c>
      <c r="I397" s="22">
        <v>-1.6864000000000001E-2</v>
      </c>
      <c r="J397" s="22">
        <v>387</v>
      </c>
      <c r="K397" s="22">
        <v>-6.9061300000000006E-2</v>
      </c>
      <c r="L397">
        <f t="shared" si="72"/>
        <v>16.864000000000001</v>
      </c>
      <c r="M397">
        <f t="shared" si="73"/>
        <v>-1.1579598144000001</v>
      </c>
      <c r="N397" s="9"/>
      <c r="O397" s="22">
        <v>1.8487499999999999</v>
      </c>
      <c r="P397" s="22">
        <v>257.83100000000002</v>
      </c>
      <c r="Q397" s="22">
        <v>3.1506300000000001E-2</v>
      </c>
      <c r="R397" s="22">
        <v>387</v>
      </c>
      <c r="S397" s="22">
        <v>1.8484499999999999</v>
      </c>
      <c r="T397">
        <f t="shared" si="74"/>
        <v>-31.5063</v>
      </c>
      <c r="U397">
        <f t="shared" si="75"/>
        <v>-58.247272124999995</v>
      </c>
      <c r="X397" s="9"/>
      <c r="Y397" s="22">
        <v>-6.8664600000000006E-2</v>
      </c>
      <c r="Z397" s="22">
        <v>324.60199999999998</v>
      </c>
      <c r="AA397" s="22">
        <v>-1.6180400000000001E-2</v>
      </c>
      <c r="AB397" s="22">
        <v>387</v>
      </c>
      <c r="AC397" s="22">
        <v>-6.9183300000000003E-2</v>
      </c>
      <c r="AD397">
        <f t="shared" si="76"/>
        <v>16.180400000000002</v>
      </c>
      <c r="AE397">
        <f t="shared" si="77"/>
        <v>-1.1110206938400002</v>
      </c>
      <c r="AF397" s="9"/>
      <c r="AG397" s="22">
        <v>1.8487499999999999</v>
      </c>
      <c r="AH397" s="22">
        <v>399.14499999999998</v>
      </c>
      <c r="AI397" s="22">
        <v>2.9690600000000001E-2</v>
      </c>
      <c r="AJ397" s="22">
        <v>387</v>
      </c>
      <c r="AK397" s="22">
        <v>1.8478399999999999</v>
      </c>
      <c r="AL397">
        <f t="shared" si="78"/>
        <v>-29.6906</v>
      </c>
      <c r="AM397">
        <f t="shared" si="79"/>
        <v>-54.890496749999997</v>
      </c>
      <c r="AP397" s="9"/>
      <c r="AQ397" s="22">
        <v>-6.8664600000000006E-2</v>
      </c>
      <c r="AR397" s="22">
        <v>452.77100000000002</v>
      </c>
      <c r="AS397" s="22">
        <v>-1.61713E-2</v>
      </c>
      <c r="AT397" s="22">
        <v>387</v>
      </c>
      <c r="AU397" s="22">
        <v>-6.9183300000000003E-2</v>
      </c>
      <c r="AV397">
        <f t="shared" si="80"/>
        <v>16.171299999999999</v>
      </c>
      <c r="AW397">
        <f t="shared" si="81"/>
        <v>-1.1103958459800001</v>
      </c>
      <c r="AX397" s="9"/>
      <c r="AY397" s="22">
        <v>1.8487499999999999</v>
      </c>
      <c r="AZ397" s="22">
        <v>532.23800000000006</v>
      </c>
      <c r="BA397" s="22">
        <v>2.9068E-2</v>
      </c>
      <c r="BB397" s="22">
        <v>387</v>
      </c>
      <c r="BC397" s="22">
        <v>1.8481399999999999</v>
      </c>
      <c r="BD397">
        <f t="shared" si="82"/>
        <v>-29.068000000000001</v>
      </c>
      <c r="BE397">
        <f t="shared" si="83"/>
        <v>-53.739465000000003</v>
      </c>
    </row>
    <row r="398" spans="6:57">
      <c r="F398" s="9"/>
      <c r="G398" s="22">
        <v>-7.3700000000000002E-2</v>
      </c>
      <c r="H398" s="22">
        <v>165.85900000000001</v>
      </c>
      <c r="I398" s="22">
        <v>-1.6854899999999999E-2</v>
      </c>
      <c r="J398" s="22">
        <v>388</v>
      </c>
      <c r="K398" s="22">
        <v>-7.4188199999999996E-2</v>
      </c>
      <c r="L398">
        <f t="shared" si="72"/>
        <v>16.854900000000001</v>
      </c>
      <c r="M398">
        <f t="shared" si="73"/>
        <v>-1.24220613</v>
      </c>
      <c r="N398" s="9"/>
      <c r="O398" s="22">
        <v>1.85379</v>
      </c>
      <c r="P398" s="22">
        <v>257.93099999999998</v>
      </c>
      <c r="Q398" s="22">
        <v>3.8681E-2</v>
      </c>
      <c r="R398" s="22">
        <v>388</v>
      </c>
      <c r="S398" s="22">
        <v>1.8527199999999999</v>
      </c>
      <c r="T398">
        <f t="shared" si="74"/>
        <v>-38.680999999999997</v>
      </c>
      <c r="U398">
        <f t="shared" si="75"/>
        <v>-71.706450989999993</v>
      </c>
      <c r="X398" s="9"/>
      <c r="Y398" s="22">
        <v>-7.3700000000000002E-2</v>
      </c>
      <c r="Z398" s="22">
        <v>324.70299999999997</v>
      </c>
      <c r="AA398" s="22">
        <v>-1.6180400000000001E-2</v>
      </c>
      <c r="AB398" s="22">
        <v>388</v>
      </c>
      <c r="AC398" s="22">
        <v>-7.4035599999999993E-2</v>
      </c>
      <c r="AD398">
        <f t="shared" si="76"/>
        <v>16.180400000000002</v>
      </c>
      <c r="AE398">
        <f t="shared" si="77"/>
        <v>-1.1924954800000003</v>
      </c>
      <c r="AF398" s="9"/>
      <c r="AG398" s="22">
        <v>1.85379</v>
      </c>
      <c r="AH398" s="22">
        <v>399.24599999999998</v>
      </c>
      <c r="AI398" s="22">
        <v>3.7393200000000001E-2</v>
      </c>
      <c r="AJ398" s="22">
        <v>388</v>
      </c>
      <c r="AK398" s="22">
        <v>1.85303</v>
      </c>
      <c r="AL398">
        <f t="shared" si="78"/>
        <v>-37.3932</v>
      </c>
      <c r="AM398">
        <f t="shared" si="79"/>
        <v>-69.319140228000009</v>
      </c>
      <c r="AP398" s="9"/>
      <c r="AQ398" s="22">
        <v>-7.3700000000000002E-2</v>
      </c>
      <c r="AR398" s="22">
        <v>452.87200000000001</v>
      </c>
      <c r="AS398" s="22">
        <v>-1.6174299999999999E-2</v>
      </c>
      <c r="AT398" s="22">
        <v>388</v>
      </c>
      <c r="AU398" s="22">
        <v>-7.4157699999999993E-2</v>
      </c>
      <c r="AV398">
        <f t="shared" si="80"/>
        <v>16.174299999999999</v>
      </c>
      <c r="AW398">
        <f t="shared" si="81"/>
        <v>-1.19204591</v>
      </c>
      <c r="AX398" s="9"/>
      <c r="AY398" s="22">
        <v>1.85379</v>
      </c>
      <c r="AZ398" s="22">
        <v>532.33900000000006</v>
      </c>
      <c r="BA398" s="22">
        <v>3.6791999999999998E-2</v>
      </c>
      <c r="BB398" s="22">
        <v>388</v>
      </c>
      <c r="BC398" s="22">
        <v>1.85364</v>
      </c>
      <c r="BD398">
        <f t="shared" si="82"/>
        <v>-36.792000000000002</v>
      </c>
      <c r="BE398">
        <f t="shared" si="83"/>
        <v>-68.204641680000009</v>
      </c>
    </row>
    <row r="399" spans="6:57">
      <c r="F399" s="9"/>
      <c r="G399" s="22">
        <v>-7.8735399999999997E-2</v>
      </c>
      <c r="H399" s="22">
        <v>165.96</v>
      </c>
      <c r="I399" s="22">
        <v>-1.68518E-2</v>
      </c>
      <c r="J399" s="22">
        <v>389</v>
      </c>
      <c r="K399" s="22">
        <v>-7.9254199999999997E-2</v>
      </c>
      <c r="L399">
        <f t="shared" si="72"/>
        <v>16.851800000000001</v>
      </c>
      <c r="M399">
        <f t="shared" si="73"/>
        <v>-1.3268332137200001</v>
      </c>
      <c r="N399" s="9"/>
      <c r="O399" s="22">
        <v>1.85883</v>
      </c>
      <c r="P399" s="22">
        <v>258.03199999999998</v>
      </c>
      <c r="Q399" s="22">
        <v>4.7723399999999999E-2</v>
      </c>
      <c r="R399" s="22">
        <v>389</v>
      </c>
      <c r="S399" s="22">
        <v>1.85822</v>
      </c>
      <c r="T399">
        <f t="shared" si="74"/>
        <v>-47.723399999999998</v>
      </c>
      <c r="U399">
        <f t="shared" si="75"/>
        <v>-88.70968762199999</v>
      </c>
      <c r="X399" s="9"/>
      <c r="Y399" s="22">
        <v>-7.8735399999999997E-2</v>
      </c>
      <c r="Z399" s="22">
        <v>324.803</v>
      </c>
      <c r="AA399" s="22">
        <v>-1.61835E-2</v>
      </c>
      <c r="AB399" s="22">
        <v>389</v>
      </c>
      <c r="AC399" s="22">
        <v>-7.9315200000000002E-2</v>
      </c>
      <c r="AD399">
        <f t="shared" si="76"/>
        <v>16.183499999999999</v>
      </c>
      <c r="AE399">
        <f t="shared" si="77"/>
        <v>-1.2742143458999999</v>
      </c>
      <c r="AF399" s="9"/>
      <c r="AG399" s="22">
        <v>1.85883</v>
      </c>
      <c r="AH399" s="22">
        <v>399.346</v>
      </c>
      <c r="AI399" s="22">
        <v>4.51721E-2</v>
      </c>
      <c r="AJ399" s="22">
        <v>389</v>
      </c>
      <c r="AK399" s="22">
        <v>1.85791</v>
      </c>
      <c r="AL399">
        <f t="shared" si="78"/>
        <v>-45.1721</v>
      </c>
      <c r="AM399">
        <f t="shared" si="79"/>
        <v>-83.967254643000004</v>
      </c>
      <c r="AP399" s="9"/>
      <c r="AQ399" s="22">
        <v>-7.8735399999999997E-2</v>
      </c>
      <c r="AR399" s="22">
        <v>452.97199999999998</v>
      </c>
      <c r="AS399" s="22">
        <v>-1.6174299999999999E-2</v>
      </c>
      <c r="AT399" s="22">
        <v>389</v>
      </c>
      <c r="AU399" s="22">
        <v>-7.9071000000000002E-2</v>
      </c>
      <c r="AV399">
        <f t="shared" si="80"/>
        <v>16.174299999999999</v>
      </c>
      <c r="AW399">
        <f t="shared" si="81"/>
        <v>-1.2734899802199999</v>
      </c>
      <c r="AX399" s="9"/>
      <c r="AY399" s="22">
        <v>1.85883</v>
      </c>
      <c r="AZ399" s="22">
        <v>532.44000000000005</v>
      </c>
      <c r="BA399" s="22">
        <v>4.5196500000000001E-2</v>
      </c>
      <c r="BB399" s="22">
        <v>389</v>
      </c>
      <c r="BC399" s="22">
        <v>1.8573</v>
      </c>
      <c r="BD399">
        <f t="shared" si="82"/>
        <v>-45.1965</v>
      </c>
      <c r="BE399">
        <f t="shared" si="83"/>
        <v>-84.012610094999999</v>
      </c>
    </row>
    <row r="400" spans="6:57">
      <c r="F400" s="9"/>
      <c r="G400" s="22">
        <v>-8.3770800000000006E-2</v>
      </c>
      <c r="H400" s="22">
        <v>166.06</v>
      </c>
      <c r="I400" s="22">
        <v>-1.6836500000000001E-2</v>
      </c>
      <c r="J400" s="22">
        <v>390</v>
      </c>
      <c r="K400" s="22">
        <v>-8.4228499999999998E-2</v>
      </c>
      <c r="L400">
        <f t="shared" si="72"/>
        <v>16.836500000000001</v>
      </c>
      <c r="M400">
        <f t="shared" si="73"/>
        <v>-1.4104070742000001</v>
      </c>
      <c r="N400" s="9"/>
      <c r="O400" s="22">
        <v>1.8638600000000001</v>
      </c>
      <c r="P400" s="22">
        <v>258.13299999999998</v>
      </c>
      <c r="Q400" s="22">
        <v>5.5813599999999998E-2</v>
      </c>
      <c r="R400" s="22">
        <v>390</v>
      </c>
      <c r="S400" s="22">
        <v>1.8631</v>
      </c>
      <c r="T400">
        <f t="shared" si="74"/>
        <v>-55.813600000000001</v>
      </c>
      <c r="U400">
        <f t="shared" si="75"/>
        <v>-104.02873649600001</v>
      </c>
      <c r="X400" s="9"/>
      <c r="Y400" s="22">
        <v>-8.3770800000000006E-2</v>
      </c>
      <c r="Z400" s="22">
        <v>324.904</v>
      </c>
      <c r="AA400" s="22">
        <v>-1.61835E-2</v>
      </c>
      <c r="AB400" s="22">
        <v>390</v>
      </c>
      <c r="AC400" s="22">
        <v>-8.4228499999999998E-2</v>
      </c>
      <c r="AD400">
        <f t="shared" si="76"/>
        <v>16.183499999999999</v>
      </c>
      <c r="AE400">
        <f t="shared" si="77"/>
        <v>-1.3557047417999999</v>
      </c>
      <c r="AF400" s="9"/>
      <c r="AG400" s="22">
        <v>1.8638600000000001</v>
      </c>
      <c r="AH400" s="22">
        <v>399.447</v>
      </c>
      <c r="AI400" s="22">
        <v>5.2829000000000001E-2</v>
      </c>
      <c r="AJ400" s="22">
        <v>390</v>
      </c>
      <c r="AK400" s="22">
        <v>1.86249</v>
      </c>
      <c r="AL400">
        <f t="shared" si="78"/>
        <v>-52.829000000000001</v>
      </c>
      <c r="AM400">
        <f t="shared" si="79"/>
        <v>-98.465859940000001</v>
      </c>
      <c r="AP400" s="9"/>
      <c r="AQ400" s="22">
        <v>-8.3770800000000006E-2</v>
      </c>
      <c r="AR400" s="22">
        <v>453.07299999999998</v>
      </c>
      <c r="AS400" s="22">
        <v>-1.6168200000000001E-2</v>
      </c>
      <c r="AT400" s="22">
        <v>390</v>
      </c>
      <c r="AU400" s="22">
        <v>-8.4228499999999998E-2</v>
      </c>
      <c r="AV400">
        <f t="shared" si="80"/>
        <v>16.168200000000002</v>
      </c>
      <c r="AW400">
        <f t="shared" si="81"/>
        <v>-1.3544230485600004</v>
      </c>
      <c r="AX400" s="9"/>
      <c r="AY400" s="22">
        <v>1.8638600000000001</v>
      </c>
      <c r="AZ400" s="22">
        <v>532.54</v>
      </c>
      <c r="BA400" s="22">
        <v>5.3845200000000003E-2</v>
      </c>
      <c r="BB400" s="22">
        <v>390</v>
      </c>
      <c r="BC400" s="22">
        <v>1.8627899999999999</v>
      </c>
      <c r="BD400">
        <f t="shared" si="82"/>
        <v>-53.845200000000006</v>
      </c>
      <c r="BE400">
        <f t="shared" si="83"/>
        <v>-100.35991447200001</v>
      </c>
    </row>
    <row r="401" spans="6:57">
      <c r="F401" s="9"/>
      <c r="G401" s="22">
        <v>-8.8806200000000002E-2</v>
      </c>
      <c r="H401" s="22">
        <v>166.161</v>
      </c>
      <c r="I401" s="22">
        <v>-1.68243E-2</v>
      </c>
      <c r="J401" s="22">
        <v>391</v>
      </c>
      <c r="K401" s="22">
        <v>-8.9233400000000004E-2</v>
      </c>
      <c r="L401">
        <f t="shared" si="72"/>
        <v>16.824300000000001</v>
      </c>
      <c r="M401">
        <f t="shared" si="73"/>
        <v>-1.4941021506600001</v>
      </c>
      <c r="N401" s="9"/>
      <c r="O401" s="22">
        <v>1.8689</v>
      </c>
      <c r="P401" s="22">
        <v>258.23399999999998</v>
      </c>
      <c r="Q401" s="22">
        <v>6.3635300000000006E-2</v>
      </c>
      <c r="R401" s="22">
        <v>391</v>
      </c>
      <c r="S401" s="22">
        <v>1.86829</v>
      </c>
      <c r="T401">
        <f t="shared" si="74"/>
        <v>-63.635300000000008</v>
      </c>
      <c r="U401">
        <f t="shared" si="75"/>
        <v>-118.92801217000002</v>
      </c>
      <c r="X401" s="9"/>
      <c r="Y401" s="22">
        <v>-8.8806200000000002E-2</v>
      </c>
      <c r="Z401" s="22">
        <v>325.005</v>
      </c>
      <c r="AA401" s="22">
        <v>-1.6192600000000001E-2</v>
      </c>
      <c r="AB401" s="22">
        <v>391</v>
      </c>
      <c r="AC401" s="22">
        <v>-8.9477500000000001E-2</v>
      </c>
      <c r="AD401">
        <f t="shared" si="76"/>
        <v>16.192600000000002</v>
      </c>
      <c r="AE401">
        <f t="shared" si="77"/>
        <v>-1.4380032741200002</v>
      </c>
      <c r="AF401" s="9"/>
      <c r="AG401" s="22">
        <v>1.8689</v>
      </c>
      <c r="AH401" s="22">
        <v>399.548</v>
      </c>
      <c r="AI401" s="22">
        <v>6.1431899999999998E-2</v>
      </c>
      <c r="AJ401" s="22">
        <v>391</v>
      </c>
      <c r="AK401" s="22">
        <v>1.86798</v>
      </c>
      <c r="AL401">
        <f t="shared" si="78"/>
        <v>-61.431899999999999</v>
      </c>
      <c r="AM401">
        <f t="shared" si="79"/>
        <v>-114.81007791</v>
      </c>
      <c r="AP401" s="9"/>
      <c r="AQ401" s="22">
        <v>-8.8806200000000002E-2</v>
      </c>
      <c r="AR401" s="22">
        <v>453.17399999999998</v>
      </c>
      <c r="AS401" s="22">
        <v>-1.6180400000000001E-2</v>
      </c>
      <c r="AT401" s="22">
        <v>391</v>
      </c>
      <c r="AU401" s="22">
        <v>-8.9263899999999993E-2</v>
      </c>
      <c r="AV401">
        <f t="shared" si="80"/>
        <v>16.180400000000002</v>
      </c>
      <c r="AW401">
        <f t="shared" si="81"/>
        <v>-1.4369198384800002</v>
      </c>
      <c r="AX401" s="9"/>
      <c r="AY401" s="22">
        <v>1.8689</v>
      </c>
      <c r="AZ401" s="22">
        <v>532.64099999999996</v>
      </c>
      <c r="BA401" s="22">
        <v>6.2350500000000003E-2</v>
      </c>
      <c r="BB401" s="22">
        <v>391</v>
      </c>
      <c r="BC401" s="22">
        <v>1.86798</v>
      </c>
      <c r="BD401">
        <f t="shared" si="82"/>
        <v>-62.350500000000004</v>
      </c>
      <c r="BE401">
        <f t="shared" si="83"/>
        <v>-116.52684945000001</v>
      </c>
    </row>
    <row r="402" spans="6:57">
      <c r="F402" s="9"/>
      <c r="G402" s="22">
        <v>-9.3841599999999997E-2</v>
      </c>
      <c r="H402" s="22">
        <v>166.262</v>
      </c>
      <c r="I402" s="22">
        <v>-1.6821300000000001E-2</v>
      </c>
      <c r="J402" s="22">
        <v>392</v>
      </c>
      <c r="K402" s="22">
        <v>-9.42688E-2</v>
      </c>
      <c r="L402">
        <f t="shared" si="72"/>
        <v>16.821300000000001</v>
      </c>
      <c r="M402">
        <f t="shared" si="73"/>
        <v>-1.5785377060800001</v>
      </c>
      <c r="N402" s="9"/>
      <c r="O402" s="22">
        <v>1.8739300000000001</v>
      </c>
      <c r="P402" s="22">
        <v>258.334</v>
      </c>
      <c r="Q402" s="22">
        <v>9.1613799999999995E-2</v>
      </c>
      <c r="R402" s="22">
        <v>392</v>
      </c>
      <c r="S402" s="22">
        <v>7.8216599999999997E-2</v>
      </c>
      <c r="T402">
        <f t="shared" si="74"/>
        <v>-91.613799999999998</v>
      </c>
      <c r="U402">
        <f t="shared" si="75"/>
        <v>-171.67784823400001</v>
      </c>
      <c r="X402" s="9"/>
      <c r="Y402" s="22">
        <v>-9.3841599999999997E-2</v>
      </c>
      <c r="Z402" s="22">
        <v>325.10500000000002</v>
      </c>
      <c r="AA402" s="22">
        <v>-1.6186499999999999E-2</v>
      </c>
      <c r="AB402" s="22">
        <v>392</v>
      </c>
      <c r="AC402" s="22">
        <v>-9.4482399999999994E-2</v>
      </c>
      <c r="AD402">
        <f t="shared" si="76"/>
        <v>16.186499999999999</v>
      </c>
      <c r="AE402">
        <f t="shared" si="77"/>
        <v>-1.5189670583999999</v>
      </c>
      <c r="AF402" s="9"/>
      <c r="AG402" s="22">
        <v>1.8739300000000001</v>
      </c>
      <c r="AH402" s="22">
        <v>399.649</v>
      </c>
      <c r="AI402" s="22">
        <v>7.2204599999999994E-2</v>
      </c>
      <c r="AJ402" s="22">
        <v>392</v>
      </c>
      <c r="AK402" s="22">
        <v>1.87286</v>
      </c>
      <c r="AL402">
        <f t="shared" si="78"/>
        <v>-72.204599999999999</v>
      </c>
      <c r="AM402">
        <f t="shared" si="79"/>
        <v>-135.306366078</v>
      </c>
      <c r="AP402" s="9"/>
      <c r="AQ402" s="22">
        <v>-9.3841599999999997E-2</v>
      </c>
      <c r="AR402" s="22">
        <v>453.274</v>
      </c>
      <c r="AS402" s="22">
        <v>-1.6186499999999999E-2</v>
      </c>
      <c r="AT402" s="22">
        <v>392</v>
      </c>
      <c r="AU402" s="22">
        <v>-9.4421400000000003E-2</v>
      </c>
      <c r="AV402">
        <f t="shared" si="80"/>
        <v>16.186499999999999</v>
      </c>
      <c r="AW402">
        <f t="shared" si="81"/>
        <v>-1.5189670583999999</v>
      </c>
      <c r="AX402" s="9"/>
      <c r="AY402" s="22">
        <v>1.8739300000000001</v>
      </c>
      <c r="AZ402" s="22">
        <v>532.74199999999996</v>
      </c>
      <c r="BA402" s="22">
        <v>7.2814900000000002E-2</v>
      </c>
      <c r="BB402" s="22">
        <v>392</v>
      </c>
      <c r="BC402" s="22">
        <v>1.87256</v>
      </c>
      <c r="BD402">
        <f t="shared" si="82"/>
        <v>-72.814900000000009</v>
      </c>
      <c r="BE402">
        <f t="shared" si="83"/>
        <v>-136.45002555700003</v>
      </c>
    </row>
    <row r="403" spans="6:57">
      <c r="F403" s="9"/>
      <c r="G403" s="22">
        <v>-9.8877000000000007E-2</v>
      </c>
      <c r="H403" s="22">
        <v>166.36199999999999</v>
      </c>
      <c r="I403" s="22">
        <v>-1.68121E-2</v>
      </c>
      <c r="J403" s="22">
        <v>393</v>
      </c>
      <c r="K403" s="22">
        <v>-9.9426299999999995E-2</v>
      </c>
      <c r="L403">
        <f t="shared" si="72"/>
        <v>16.812100000000001</v>
      </c>
      <c r="M403">
        <f t="shared" si="73"/>
        <v>-1.6623300117000002</v>
      </c>
      <c r="N403" s="9"/>
      <c r="O403" s="22">
        <v>1.87897</v>
      </c>
      <c r="P403" s="22">
        <v>258.435</v>
      </c>
      <c r="Q403" s="22">
        <v>0.10192900000000001</v>
      </c>
      <c r="R403" s="22">
        <v>393</v>
      </c>
      <c r="S403" s="22">
        <v>7.7972399999999997E-2</v>
      </c>
      <c r="T403">
        <f t="shared" si="74"/>
        <v>-101.929</v>
      </c>
      <c r="U403">
        <f t="shared" si="75"/>
        <v>-191.52153312999999</v>
      </c>
      <c r="X403" s="9"/>
      <c r="Y403" s="22">
        <v>-9.8877000000000007E-2</v>
      </c>
      <c r="Z403" s="22">
        <v>325.20600000000002</v>
      </c>
      <c r="AA403" s="22">
        <v>-1.6186499999999999E-2</v>
      </c>
      <c r="AB403" s="22">
        <v>393</v>
      </c>
      <c r="AC403" s="22">
        <v>-9.9304199999999995E-2</v>
      </c>
      <c r="AD403">
        <f t="shared" si="76"/>
        <v>16.186499999999999</v>
      </c>
      <c r="AE403">
        <f t="shared" si="77"/>
        <v>-1.6004725605000001</v>
      </c>
      <c r="AF403" s="9"/>
      <c r="AG403" s="22">
        <v>1.87897</v>
      </c>
      <c r="AH403" s="22">
        <v>399.74900000000002</v>
      </c>
      <c r="AI403" s="22">
        <v>8.0535899999999994E-2</v>
      </c>
      <c r="AJ403" s="22">
        <v>393</v>
      </c>
      <c r="AK403" s="22">
        <v>1.87866</v>
      </c>
      <c r="AL403">
        <f t="shared" si="78"/>
        <v>-80.535899999999998</v>
      </c>
      <c r="AM403">
        <f t="shared" si="79"/>
        <v>-151.324540023</v>
      </c>
      <c r="AP403" s="9"/>
      <c r="AQ403" s="22">
        <v>-9.8877000000000007E-2</v>
      </c>
      <c r="AR403" s="22">
        <v>453.375</v>
      </c>
      <c r="AS403" s="22">
        <v>-1.6180400000000001E-2</v>
      </c>
      <c r="AT403" s="22">
        <v>393</v>
      </c>
      <c r="AU403" s="22">
        <v>-9.9304199999999995E-2</v>
      </c>
      <c r="AV403">
        <f t="shared" si="80"/>
        <v>16.180400000000002</v>
      </c>
      <c r="AW403">
        <f t="shared" si="81"/>
        <v>-1.5998694108000004</v>
      </c>
      <c r="AX403" s="9"/>
      <c r="AY403" s="22">
        <v>1.87897</v>
      </c>
      <c r="AZ403" s="22">
        <v>532.84199999999998</v>
      </c>
      <c r="BA403" s="22">
        <v>8.2336400000000004E-2</v>
      </c>
      <c r="BB403" s="22">
        <v>393</v>
      </c>
      <c r="BC403" s="22">
        <v>1.87866</v>
      </c>
      <c r="BD403">
        <f t="shared" si="82"/>
        <v>-82.336399999999998</v>
      </c>
      <c r="BE403">
        <f t="shared" si="83"/>
        <v>-154.70762550800001</v>
      </c>
    </row>
    <row r="404" spans="6:57">
      <c r="F404" s="9"/>
      <c r="G404" s="22">
        <v>-0.103912</v>
      </c>
      <c r="H404" s="22">
        <v>166.46299999999999</v>
      </c>
      <c r="I404" s="22">
        <v>-1.68121E-2</v>
      </c>
      <c r="J404" s="22">
        <v>394</v>
      </c>
      <c r="K404" s="22">
        <v>-0.10424799999999999</v>
      </c>
      <c r="L404">
        <f t="shared" si="72"/>
        <v>16.812100000000001</v>
      </c>
      <c r="M404">
        <f t="shared" si="73"/>
        <v>-1.7469789352000002</v>
      </c>
      <c r="N404" s="9"/>
      <c r="O404" s="22">
        <v>1.8839999999999999</v>
      </c>
      <c r="P404" s="22">
        <v>258.536</v>
      </c>
      <c r="Q404" s="22">
        <v>0.101868</v>
      </c>
      <c r="R404" s="22">
        <v>394</v>
      </c>
      <c r="S404" s="22">
        <v>7.7789300000000006E-2</v>
      </c>
      <c r="T404">
        <f t="shared" si="74"/>
        <v>-101.86799999999999</v>
      </c>
      <c r="U404">
        <f t="shared" si="75"/>
        <v>-191.91931199999999</v>
      </c>
      <c r="X404" s="9"/>
      <c r="Y404" s="22">
        <v>-0.103912</v>
      </c>
      <c r="Z404" s="22">
        <v>325.30700000000002</v>
      </c>
      <c r="AA404" s="22">
        <v>-1.6189599999999998E-2</v>
      </c>
      <c r="AB404" s="22">
        <v>394</v>
      </c>
      <c r="AC404" s="22">
        <v>-0.104492</v>
      </c>
      <c r="AD404">
        <f t="shared" si="76"/>
        <v>16.189599999999999</v>
      </c>
      <c r="AE404">
        <f t="shared" si="77"/>
        <v>-1.6822937151999999</v>
      </c>
      <c r="AF404" s="9"/>
      <c r="AG404" s="22">
        <v>1.8839999999999999</v>
      </c>
      <c r="AH404" s="22">
        <v>399.85</v>
      </c>
      <c r="AI404" s="22">
        <v>8.7371799999999999E-2</v>
      </c>
      <c r="AJ404" s="22">
        <v>394</v>
      </c>
      <c r="AK404" s="22">
        <v>1.88293</v>
      </c>
      <c r="AL404">
        <f t="shared" si="78"/>
        <v>-87.371799999999993</v>
      </c>
      <c r="AM404">
        <f t="shared" si="79"/>
        <v>-164.60847119999997</v>
      </c>
      <c r="AP404" s="9"/>
      <c r="AQ404" s="22">
        <v>-0.103912</v>
      </c>
      <c r="AR404" s="22">
        <v>453.476</v>
      </c>
      <c r="AS404" s="22">
        <v>-1.61835E-2</v>
      </c>
      <c r="AT404" s="22">
        <v>394</v>
      </c>
      <c r="AU404" s="22">
        <v>-0.104279</v>
      </c>
      <c r="AV404">
        <f t="shared" si="80"/>
        <v>16.183499999999999</v>
      </c>
      <c r="AW404">
        <f t="shared" si="81"/>
        <v>-1.6816598519999999</v>
      </c>
      <c r="AX404" s="9"/>
      <c r="AY404" s="22">
        <v>1.8839999999999999</v>
      </c>
      <c r="AZ404" s="22">
        <v>532.94299999999998</v>
      </c>
      <c r="BA404" s="22">
        <v>9.1552700000000001E-2</v>
      </c>
      <c r="BB404" s="22">
        <v>394</v>
      </c>
      <c r="BC404" s="22">
        <v>1.88293</v>
      </c>
      <c r="BD404">
        <f t="shared" si="82"/>
        <v>-91.552700000000002</v>
      </c>
      <c r="BE404">
        <f t="shared" si="83"/>
        <v>-172.48528679999998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2"/>
  <sheetViews>
    <sheetView topLeftCell="AQ1" workbookViewId="0">
      <selection activeCell="BD11" sqref="BD11:BE40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1645.9033333352199</v>
      </c>
      <c r="H2" s="2"/>
      <c r="I2" s="6" t="s">
        <v>12</v>
      </c>
      <c r="J2" s="2"/>
      <c r="K2" s="7" t="s">
        <v>13</v>
      </c>
      <c r="L2" s="3">
        <f>L4*I6*L9/100*100</f>
        <v>24.713288567999996</v>
      </c>
      <c r="M2" s="8" t="s">
        <v>14</v>
      </c>
      <c r="N2" s="9"/>
      <c r="O2" s="2">
        <f>ABS(S7-S6)/ABS(T7-T6)*1000</f>
        <v>4892.6451612905121</v>
      </c>
      <c r="P2" s="2"/>
      <c r="Q2" s="6" t="s">
        <v>15</v>
      </c>
      <c r="R2" s="2"/>
      <c r="S2" s="7" t="s">
        <v>13</v>
      </c>
      <c r="T2" s="3">
        <f>T4*Q6*T9/100*100</f>
        <v>24.333823051999996</v>
      </c>
      <c r="U2" s="8" t="s">
        <v>14</v>
      </c>
      <c r="X2" s="9"/>
      <c r="Y2" s="2">
        <f>ABS(AC7-AC6)/ABS(AD7-AD6)*1000</f>
        <v>5797.3442622984639</v>
      </c>
      <c r="Z2" s="2"/>
      <c r="AA2" s="6" t="s">
        <v>12</v>
      </c>
      <c r="AB2" s="2"/>
      <c r="AC2" s="7" t="s">
        <v>13</v>
      </c>
      <c r="AD2" s="3">
        <f>AD4*AA6*AD9/100*100</f>
        <v>24.375595530000002</v>
      </c>
      <c r="AE2" s="8" t="s">
        <v>14</v>
      </c>
      <c r="AF2" s="9"/>
      <c r="AG2" s="2">
        <f>ABS(AK7-AK6)/ABS(AL7-AL6)*1000</f>
        <v>13275.639344262307</v>
      </c>
      <c r="AH2" s="2"/>
      <c r="AI2" s="6" t="s">
        <v>15</v>
      </c>
      <c r="AJ2" s="2"/>
      <c r="AK2" s="7" t="s">
        <v>13</v>
      </c>
      <c r="AL2" s="3">
        <f>AL4*AI6*AL9/100*100</f>
        <v>24.170702283000001</v>
      </c>
      <c r="AM2" s="8" t="s">
        <v>14</v>
      </c>
      <c r="AP2" s="9"/>
      <c r="AQ2" s="2">
        <f>ABS(AU7-AU6)/ABS(AV7-AV6)*1000</f>
        <v>4972.4096774195459</v>
      </c>
      <c r="AR2" s="2"/>
      <c r="AS2" s="6" t="s">
        <v>12</v>
      </c>
      <c r="AT2" s="2"/>
      <c r="AU2" s="7" t="s">
        <v>13</v>
      </c>
      <c r="AV2" s="3">
        <f>AV4*AS6*AV9/100*100</f>
        <v>24.226416570000001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1.81854</v>
      </c>
      <c r="J3" s="2"/>
      <c r="K3" s="10">
        <f>INDEX(L11:L1056,MATCH(I3,K11:K1056,0))</f>
        <v>-2.2934000000000001</v>
      </c>
      <c r="L3" s="35" t="s">
        <v>16</v>
      </c>
      <c r="M3" s="11">
        <f>M9</f>
        <v>24.713288567999996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0.37615999999999999</v>
      </c>
      <c r="T3" s="35" t="s">
        <v>16</v>
      </c>
      <c r="U3" s="11">
        <f>U9</f>
        <v>24.333823052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-2.9595899999999999</v>
      </c>
      <c r="AD3" s="35" t="s">
        <v>16</v>
      </c>
      <c r="AE3" s="11">
        <f>AE9</f>
        <v>24.375595530000002</v>
      </c>
      <c r="AF3" s="9"/>
      <c r="AG3" s="2" t="s">
        <v>44</v>
      </c>
      <c r="AH3" s="2"/>
      <c r="AI3" s="2">
        <f>INDEX(AK11:AK1056,MATCH(0,AL11:AL1056,-1))</f>
        <v>1.79779</v>
      </c>
      <c r="AJ3" s="2"/>
      <c r="AK3" s="10">
        <f>INDEX(AL11:AL1056,MATCH(AI3,AK11:AK1056,0))</f>
        <v>0.41555799999999998</v>
      </c>
      <c r="AL3" s="35" t="s">
        <v>16</v>
      </c>
      <c r="AM3" s="11">
        <f>AM9</f>
        <v>24.170702283000001</v>
      </c>
      <c r="AP3" s="9"/>
      <c r="AQ3" s="2" t="s">
        <v>44</v>
      </c>
      <c r="AR3" s="2"/>
      <c r="AS3" s="2">
        <f>INDEX(AU11:AU856,MATCH(0,AV11:AV856,1))</f>
        <v>1.7984</v>
      </c>
      <c r="AT3" s="2"/>
      <c r="AU3" s="10">
        <f>INDEX(AV11:AV1056,MATCH(AS3,AU11:AU1056,0))</f>
        <v>-2.4337800000000001</v>
      </c>
      <c r="AV3" s="35" t="s">
        <v>16</v>
      </c>
      <c r="AW3" s="11">
        <f>AW9</f>
        <v>24.226416570000001</v>
      </c>
      <c r="AX3" s="9"/>
      <c r="AY3" s="2" t="s">
        <v>44</v>
      </c>
      <c r="AZ3" s="2"/>
      <c r="BA3" s="2">
        <f>INDEX(BC11:BC1056,MATCH(0,BD11:BD1056,-1))</f>
        <v>1.79749</v>
      </c>
      <c r="BB3" s="2"/>
      <c r="BC3" s="10">
        <f>INDEX(BD11:BD1056,MATCH(BA3,BC11:BC1056,0))</f>
        <v>0.455017</v>
      </c>
      <c r="BD3" s="35" t="s">
        <v>16</v>
      </c>
      <c r="BE3" s="11">
        <f>BE9</f>
        <v>24.147254707999998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1.7242573326869708</v>
      </c>
      <c r="H4" s="2"/>
      <c r="I4" s="2">
        <f>INDEX(K11:K1000,1+MATCH(0,L11:L856,1))</f>
        <v>1.81366</v>
      </c>
      <c r="J4" s="2"/>
      <c r="K4" s="10">
        <f>INDEX(L11:L1056,MATCH(I4,K11:K1056,0))</f>
        <v>0.53680399999999995</v>
      </c>
      <c r="L4" s="34">
        <f>M3/(I6*L9)</f>
        <v>0.82318603037301463</v>
      </c>
      <c r="M4" s="8" t="s">
        <v>17</v>
      </c>
      <c r="N4" s="9"/>
      <c r="O4" s="2">
        <f>ABS(Q3-Q4)/ABS(S3-S4)*1000</f>
        <v>2.0976753942676485</v>
      </c>
      <c r="P4" s="2"/>
      <c r="Q4" s="2">
        <f>INDEX(S11:S856,1+MATCH(0,T11:T856,-1))</f>
        <v>1.8081700000000001</v>
      </c>
      <c r="R4" s="2"/>
      <c r="S4" s="10">
        <f>INDEX(T11:T856,MATCH(Q4,S11:S856,0))</f>
        <v>-2.24579</v>
      </c>
      <c r="T4" s="34">
        <f>U3/(Q6*T9)</f>
        <v>0.81594162221437228</v>
      </c>
      <c r="U4" s="8" t="s">
        <v>17</v>
      </c>
      <c r="X4" s="9"/>
      <c r="Y4" s="2">
        <f>ABS(AA3-AA4)/ABS(AC3-AC4)*1000</f>
        <v>1.584629097751806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0.119995</v>
      </c>
      <c r="AD4" s="34">
        <f>AE3/(AA6*AD9)</f>
        <v>0.81791144020544049</v>
      </c>
      <c r="AE4" s="8" t="s">
        <v>17</v>
      </c>
      <c r="AF4" s="9"/>
      <c r="AG4" s="2">
        <f>ABS(AI3-AI4)/ABS(AK3-AK4)*1000</f>
        <v>2.1643234425003186</v>
      </c>
      <c r="AH4" s="2"/>
      <c r="AI4" s="2">
        <f>INDEX(AK11:AK856,1+MATCH(0,AL11:AL856,-1))</f>
        <v>1.80298</v>
      </c>
      <c r="AJ4" s="2"/>
      <c r="AK4" s="10">
        <f>INDEX(AL11:AL856,MATCH(AI4,AK11:AK856,0))</f>
        <v>-1.9824199999999998</v>
      </c>
      <c r="AL4" s="34">
        <f>AM3/(AI6*AL9)</f>
        <v>0.81322792063062199</v>
      </c>
      <c r="AM4" s="8" t="s">
        <v>17</v>
      </c>
      <c r="AP4" s="9"/>
      <c r="AQ4" s="2">
        <f>ABS(AS3-AS4)/ABS(AU3-AU4)*1000</f>
        <v>1.7785896440160101</v>
      </c>
      <c r="AR4" s="2"/>
      <c r="AS4" s="2">
        <f>INDEX(AU11:AU1000,1+MATCH(0,AV11:AV856,1))</f>
        <v>1.79352</v>
      </c>
      <c r="AT4" s="2"/>
      <c r="AU4" s="10">
        <f>INDEX(AV11:AV1056,MATCH(AS4,AU11:AU1056,0))</f>
        <v>0.30996700000000005</v>
      </c>
      <c r="AV4" s="34">
        <f>AW3/(AS6*AV9)</f>
        <v>0.81322777282378367</v>
      </c>
      <c r="AW4" s="8" t="s">
        <v>17</v>
      </c>
      <c r="AX4" s="9"/>
      <c r="AY4" s="2">
        <f>ABS(BA3-BA4)/ABS(BC3-BC4)*1000</f>
        <v>2.4717849574101076</v>
      </c>
      <c r="AZ4" s="2"/>
      <c r="BA4" s="2">
        <f>INDEX(BC11:BC856,1+MATCH(0,BD11:BD856,-1))</f>
        <v>1.80298</v>
      </c>
      <c r="BB4" s="2"/>
      <c r="BC4" s="10">
        <f>INDEX(BD11:BD856,MATCH(BA4,BC11:BC856,0))</f>
        <v>-1.7660499999999999</v>
      </c>
      <c r="BD4" s="34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15.319799999999999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15.301500000000001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15.231299999999999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15.304600000000001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15.313699999999999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1.8145855882332158</v>
      </c>
      <c r="J6" s="34"/>
      <c r="K6" s="13">
        <f>INDEX(K11:K1056,MATCH(L6,L11:L1056,0))</f>
        <v>6.67419E-3</v>
      </c>
      <c r="L6" s="10">
        <f>INDEX(L11:L1056,MATCH(0,K11:K1056,-1))</f>
        <v>16.540499999999998</v>
      </c>
      <c r="M6" s="8" t="s">
        <v>22</v>
      </c>
      <c r="N6" s="9"/>
      <c r="O6" s="2"/>
      <c r="P6" s="2"/>
      <c r="Q6" s="40">
        <f>(Q3-Q4)/(S3-S4)*(-S4)+Q4</f>
        <v>1.8034590615763078</v>
      </c>
      <c r="R6" s="40"/>
      <c r="S6" s="13">
        <f>INDEX(S11:S1056,MATCH(T6,T11:T1056,0))</f>
        <v>-5.5053699999999997E-2</v>
      </c>
      <c r="T6" s="10">
        <f>INDEX(T11:T1056,MATCH(0,S11:S1056,1))</f>
        <v>16.525300000000001</v>
      </c>
      <c r="U6" s="8" t="s">
        <v>22</v>
      </c>
      <c r="X6" s="9"/>
      <c r="Y6" s="2"/>
      <c r="Z6" s="2"/>
      <c r="AA6" s="34">
        <f>(AA3-AA4)/(AC3-AC4)*(-AC4)+AA4</f>
        <v>1.7989001475685849</v>
      </c>
      <c r="AB6" s="34"/>
      <c r="AC6" s="13">
        <f>INDEX(AC11:AC1056,MATCH(AD6,AD11:AD1056,0))</f>
        <v>1.17371E-2</v>
      </c>
      <c r="AD6" s="10">
        <f>INDEX(AD11:AD1056,MATCH(0,AC11:AC1056,-1))</f>
        <v>16.564900000000002</v>
      </c>
      <c r="AE6" s="8" t="s">
        <v>22</v>
      </c>
      <c r="AF6" s="9"/>
      <c r="AG6" s="2"/>
      <c r="AH6" s="2"/>
      <c r="AI6" s="40">
        <f>(AI3-AI4)/(AK3-AK4)*(-AK4)+AI4</f>
        <v>1.7986894019211186</v>
      </c>
      <c r="AJ6" s="40"/>
      <c r="AK6" s="13">
        <f>INDEX(AK11:AK1056,MATCH(AL6,AL11:AL1056,0))</f>
        <v>-1.44165E-2</v>
      </c>
      <c r="AL6" s="10">
        <f>INDEX(AL11:AL1056,MATCH(0,AK11:AK1056,1))</f>
        <v>16.525300000000001</v>
      </c>
      <c r="AM6" s="8" t="s">
        <v>22</v>
      </c>
      <c r="AP6" s="9"/>
      <c r="AQ6" s="2"/>
      <c r="AR6" s="2"/>
      <c r="AS6" s="34">
        <f>(AS3-AS4)/(AU3-AU4)*(-AU4)+AS4</f>
        <v>1.7940713040961866</v>
      </c>
      <c r="AT6" s="34"/>
      <c r="AU6" s="13">
        <f>INDEX(AU11:AU1056,MATCH(AV6,AV11:AV1056,0))</f>
        <v>1.68457E-3</v>
      </c>
      <c r="AV6" s="10">
        <f>INDEX(AV11:AV1056,MATCH(0,AU11:AU1056,-1))</f>
        <v>16.604600000000001</v>
      </c>
      <c r="AW6" s="8" t="s">
        <v>22</v>
      </c>
      <c r="AX6" s="9"/>
      <c r="AY6" s="2"/>
      <c r="AZ6" s="2"/>
      <c r="BA6" s="40">
        <f>(BA3-BA4)/(BC3-BC4)*(-BC4)+BA4</f>
        <v>1.7986147041759659</v>
      </c>
      <c r="BB6" s="40"/>
      <c r="BC6" s="13">
        <f>INDEX(BC11:BC1056,MATCH(BD6,BD11:BD1056,0))</f>
        <v>-1.4688100000000001E-2</v>
      </c>
      <c r="BD6" s="10">
        <f>INDEX(BD11:BD1056,MATCH(0,BC11:BC1056,1))</f>
        <v>16.564900000000002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1.16119E-2</v>
      </c>
      <c r="L7" s="10">
        <f>INDEX(L11:L856,1+MATCH(0,K11:K856,-1))</f>
        <v>16.537500000000001</v>
      </c>
      <c r="M7" s="12">
        <f>INDEX(K11:K1056,MATCH(M9,M11:M1056,0))</f>
        <v>1.6122399999999999</v>
      </c>
      <c r="N7" s="9"/>
      <c r="O7" s="2"/>
      <c r="P7" s="2"/>
      <c r="Q7" s="2"/>
      <c r="R7" s="2"/>
      <c r="S7" s="13">
        <f>INDEX(S11:S1056,MATCH(T7,T11:T1056,0))</f>
        <v>-7.0220900000000003E-2</v>
      </c>
      <c r="T7" s="10">
        <f>INDEX(T11:T1056,1+MATCH(0,S11:S1056,1))</f>
        <v>16.522200000000002</v>
      </c>
      <c r="U7" s="12">
        <f>INDEX(S11:S1056,MATCH(U9,U11:U1056,0))</f>
        <v>1.5954600000000001</v>
      </c>
      <c r="X7" s="9"/>
      <c r="Y7" s="2"/>
      <c r="Z7" s="2"/>
      <c r="AA7" s="2"/>
      <c r="AB7" s="2"/>
      <c r="AC7" s="13">
        <f>INDEX(AC11:AC856,MATCH(AD7,AD11:AD856,1))</f>
        <v>-2.36267E-2</v>
      </c>
      <c r="AD7" s="10">
        <f>INDEX(AD11:AD856,1+MATCH(0,AC11:AC856,-1))</f>
        <v>16.570999999999998</v>
      </c>
      <c r="AE7" s="12">
        <f>INDEX(AC11:AC1056,MATCH(AE9,AE11:AE1056,0))</f>
        <v>1.5918000000000001</v>
      </c>
      <c r="AF7" s="9"/>
      <c r="AG7" s="2"/>
      <c r="AH7" s="2"/>
      <c r="AI7" s="2"/>
      <c r="AJ7" s="2"/>
      <c r="AK7" s="13">
        <f>INDEX(AK11:AK1056,MATCH(AL7,AL11:AL1056,0))</f>
        <v>-9.5397899999999994E-2</v>
      </c>
      <c r="AL7" s="10">
        <f>INDEX(AL11:AL1056,1+MATCH(0,AK11:AK1056,1))</f>
        <v>16.531400000000001</v>
      </c>
      <c r="AM7" s="12">
        <f>INDEX(AK11:AK1056,MATCH(AM9,AM11:AM1056,0))</f>
        <v>1.58569</v>
      </c>
      <c r="AP7" s="9"/>
      <c r="AQ7" s="2"/>
      <c r="AR7" s="2"/>
      <c r="AS7" s="2"/>
      <c r="AT7" s="2"/>
      <c r="AU7" s="13">
        <f>INDEX(AU11:AU856,MATCH(AV7,AV11:AV856,1))</f>
        <v>-1.37299E-2</v>
      </c>
      <c r="AV7" s="10">
        <f>INDEX(AV11:AV856,1+MATCH(0,AU11:AU856,-1))</f>
        <v>16.607700000000001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13">
        <f>INDEX(BC11:BC1056,MATCH(BD7,BD11:BD1056,0))</f>
        <v>-1.4688100000000001E-2</v>
      </c>
      <c r="BD7" s="10">
        <f>INDEX(BD11:BD1056,1+MATCH(0,BC11:BC1056,1))</f>
        <v>16.564900000000002</v>
      </c>
      <c r="BE7" s="12">
        <f>INDEX(BC11:BC1056,MATCH(BE9,BE11:BE1056,0))</f>
        <v>1.5765400000000001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1.5354715539207953</v>
      </c>
      <c r="J9" s="2"/>
      <c r="K9" s="2"/>
      <c r="L9" s="3">
        <f>(L6-L7)/(K6-K7)*(-K7)+L7</f>
        <v>16.54455503158346</v>
      </c>
      <c r="M9" s="16">
        <f>MAX(M11:M1056)</f>
        <v>24.713288567999996</v>
      </c>
      <c r="N9" s="9"/>
      <c r="O9" s="2"/>
      <c r="P9" s="2"/>
      <c r="Q9" s="2"/>
      <c r="R9" s="2"/>
      <c r="S9" s="2"/>
      <c r="T9" s="3">
        <f>(T6-T7)/(S6-S7)*(-S7)+T7</f>
        <v>16.536552338599083</v>
      </c>
      <c r="U9" s="16">
        <f>MAX(U11:U1056)</f>
        <v>24.333823052</v>
      </c>
      <c r="X9" s="9"/>
      <c r="Y9" s="2"/>
      <c r="Z9" s="2"/>
      <c r="AA9" s="15">
        <f>(MAX(AD2,AL2)-MIN(AD2,AL2))/MAX(AD2,AL2)%</f>
        <v>0.8405671432635603</v>
      </c>
      <c r="AB9" s="2"/>
      <c r="AC9" s="2"/>
      <c r="AD9" s="3">
        <f>(AD6-AD7)/(AC6-AC7)*(-AC7)+AD7</f>
        <v>16.5669245649506</v>
      </c>
      <c r="AE9" s="16">
        <f>MAX(AE11:AE1056)</f>
        <v>24.375595530000002</v>
      </c>
      <c r="AF9" s="9"/>
      <c r="AG9" s="2"/>
      <c r="AH9" s="2"/>
      <c r="AI9" s="2"/>
      <c r="AJ9" s="2"/>
      <c r="AK9" s="2"/>
      <c r="AL9" s="3">
        <f>(AL6-AL7)/(AK6-AK7)*(-AK7)+AL7</f>
        <v>16.524214063599793</v>
      </c>
      <c r="AM9" s="16">
        <f>MAX(AM11:AM1056)</f>
        <v>24.170702283000001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16.604938783428818</v>
      </c>
      <c r="AW9" s="16">
        <f>MAX(AW11:AW1056)</f>
        <v>24.226416570000001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24.147254707999998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1.8145855882332158</v>
      </c>
      <c r="B11" s="19">
        <f>IFERROR(L9,0)</f>
        <v>16.54455503158346</v>
      </c>
      <c r="C11" s="20">
        <f>IFERROR(L4,0)</f>
        <v>0.82318603037301463</v>
      </c>
      <c r="D11" s="21">
        <f>IFERROR(L2,0)</f>
        <v>24.713288567999996</v>
      </c>
      <c r="E11" s="21">
        <f>IFERROR(I9,0)</f>
        <v>1.5354715539207953</v>
      </c>
      <c r="F11" s="9"/>
      <c r="G11" s="22">
        <v>1.86493</v>
      </c>
      <c r="H11" s="22">
        <v>82.716099999999997</v>
      </c>
      <c r="I11" s="22">
        <v>8.7335200000000002E-2</v>
      </c>
      <c r="J11" s="22">
        <v>1</v>
      </c>
      <c r="K11" s="22">
        <v>1.86432</v>
      </c>
      <c r="L11">
        <f>-I11/$F$2*1000</f>
        <v>-87.3352</v>
      </c>
      <c r="M11">
        <f>L11*G11</f>
        <v>-162.87403453600001</v>
      </c>
      <c r="N11" s="9"/>
      <c r="O11" s="22">
        <v>-9.49097E-2</v>
      </c>
      <c r="P11" s="22">
        <v>158.25899999999999</v>
      </c>
      <c r="Q11" s="22">
        <v>-1.6513099999999999E-2</v>
      </c>
      <c r="R11" s="22">
        <v>1</v>
      </c>
      <c r="S11" s="22">
        <v>-9.5367400000000005E-2</v>
      </c>
      <c r="T11">
        <f>-Q11/$F$2*1000</f>
        <v>16.513099999999998</v>
      </c>
      <c r="U11">
        <f>T11*O11</f>
        <v>-1.5672533670699997</v>
      </c>
      <c r="V11" s="23"/>
      <c r="W11" s="24"/>
      <c r="X11" s="9"/>
      <c r="Y11" s="22">
        <v>1.86493</v>
      </c>
      <c r="Z11" s="22">
        <v>237.74600000000001</v>
      </c>
      <c r="AA11" s="22">
        <v>0.113495</v>
      </c>
      <c r="AB11" s="22">
        <v>1</v>
      </c>
      <c r="AC11" s="22">
        <v>1.8646199999999999</v>
      </c>
      <c r="AD11">
        <f>-AA11/$F$2*1000</f>
        <v>-113.495</v>
      </c>
      <c r="AE11">
        <f>AD11*Y11</f>
        <v>-211.66023035000001</v>
      </c>
      <c r="AF11" s="9"/>
      <c r="AG11" s="22">
        <v>-9.49097E-2</v>
      </c>
      <c r="AH11" s="22">
        <v>312.17599999999999</v>
      </c>
      <c r="AI11" s="22">
        <v>-1.6531400000000002E-2</v>
      </c>
      <c r="AJ11" s="22">
        <v>1</v>
      </c>
      <c r="AK11" s="22">
        <v>-9.5397899999999994E-2</v>
      </c>
      <c r="AL11">
        <f>-AI11/$F$2*1000</f>
        <v>16.531400000000001</v>
      </c>
      <c r="AM11">
        <f>AL11*AG11</f>
        <v>-1.5689902145800001</v>
      </c>
      <c r="AP11" s="9"/>
      <c r="AQ11" s="22">
        <v>1.86493</v>
      </c>
      <c r="AR11" s="22">
        <v>419.15</v>
      </c>
      <c r="AS11" s="22">
        <v>0.115936</v>
      </c>
      <c r="AT11" s="22">
        <v>1</v>
      </c>
      <c r="AU11" s="22">
        <v>1.8633999999999999</v>
      </c>
      <c r="AV11">
        <f>-AS11/$F$2*1000</f>
        <v>-115.93599999999999</v>
      </c>
      <c r="AW11">
        <f>AV11*AQ11</f>
        <v>-216.21252447999998</v>
      </c>
      <c r="AX11" s="9"/>
      <c r="AY11" s="22">
        <v>-9.49097E-2</v>
      </c>
      <c r="AZ11" s="22">
        <v>488.18200000000002</v>
      </c>
      <c r="BA11" s="22">
        <v>-1.6574100000000001E-2</v>
      </c>
      <c r="BB11" s="22">
        <v>1</v>
      </c>
      <c r="BC11" s="22">
        <v>-9.5489500000000005E-2</v>
      </c>
      <c r="BD11">
        <f>-BA11/$F$2*1000</f>
        <v>16.574100000000001</v>
      </c>
      <c r="BE11">
        <f>BD11*AY11</f>
        <v>-1.5730428587700001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1.8034590615763078</v>
      </c>
      <c r="B12" s="19">
        <f>IFERROR(T9,0)</f>
        <v>16.536552338599083</v>
      </c>
      <c r="C12" s="20">
        <f>IFERROR(T4,0)</f>
        <v>0.81594162221437228</v>
      </c>
      <c r="D12" s="21">
        <f>IFERROR(T2,0)</f>
        <v>24.333823051999996</v>
      </c>
      <c r="E12" s="21"/>
      <c r="F12" s="9"/>
      <c r="G12" s="22">
        <v>1.85989</v>
      </c>
      <c r="H12" s="22">
        <v>82.816800000000001</v>
      </c>
      <c r="I12" s="22">
        <v>7.5631699999999996E-2</v>
      </c>
      <c r="J12" s="22">
        <v>2</v>
      </c>
      <c r="K12" s="22">
        <v>1.85944</v>
      </c>
      <c r="L12">
        <f t="shared" ref="L12:L75" si="0">-I12/$F$2*1000</f>
        <v>-75.631699999999995</v>
      </c>
      <c r="M12">
        <f t="shared" ref="M12:M75" si="1">L12*G12</f>
        <v>-140.666642513</v>
      </c>
      <c r="N12" s="9"/>
      <c r="O12" s="22">
        <v>-8.9874300000000004E-2</v>
      </c>
      <c r="P12" s="22">
        <v>158.36000000000001</v>
      </c>
      <c r="Q12" s="22">
        <v>-1.6513099999999999E-2</v>
      </c>
      <c r="R12" s="22">
        <v>2</v>
      </c>
      <c r="S12" s="22">
        <v>-9.0454099999999996E-2</v>
      </c>
      <c r="T12">
        <f t="shared" ref="T12:T75" si="2">-Q12/$F$2*1000</f>
        <v>16.513099999999998</v>
      </c>
      <c r="U12">
        <f t="shared" ref="U12:U75" si="3">T12*O12</f>
        <v>-1.48410330333</v>
      </c>
      <c r="V12" s="23"/>
      <c r="W12" s="24"/>
      <c r="X12" s="9"/>
      <c r="Y12" s="22">
        <v>1.85989</v>
      </c>
      <c r="Z12" s="22">
        <v>237.846</v>
      </c>
      <c r="AA12" s="22">
        <v>0.10211199999999999</v>
      </c>
      <c r="AB12" s="22">
        <v>2</v>
      </c>
      <c r="AC12" s="22">
        <v>1.85883</v>
      </c>
      <c r="AD12">
        <f t="shared" ref="AD12:AD75" si="4">-AA12/$F$2*1000</f>
        <v>-102.11199999999999</v>
      </c>
      <c r="AE12">
        <f t="shared" ref="AE12:AE75" si="5">AD12*Y12</f>
        <v>-189.91708768000001</v>
      </c>
      <c r="AF12" s="9"/>
      <c r="AG12" s="22">
        <v>-8.9874300000000004E-2</v>
      </c>
      <c r="AH12" s="22">
        <v>312.27699999999999</v>
      </c>
      <c r="AI12" s="22">
        <v>-1.65375E-2</v>
      </c>
      <c r="AJ12" s="22">
        <v>2</v>
      </c>
      <c r="AK12" s="22">
        <v>-9.0148900000000004E-2</v>
      </c>
      <c r="AL12">
        <f t="shared" ref="AL12:AL75" si="6">-AI12/$F$2*1000</f>
        <v>16.537500000000001</v>
      </c>
      <c r="AM12">
        <f t="shared" ref="AM12:AM75" si="7">AL12*AG12</f>
        <v>-1.4862962362500003</v>
      </c>
      <c r="AP12" s="9"/>
      <c r="AQ12" s="22">
        <v>1.85989</v>
      </c>
      <c r="AR12" s="22">
        <v>419.25</v>
      </c>
      <c r="AS12" s="22">
        <v>0.106018</v>
      </c>
      <c r="AT12" s="22">
        <v>2</v>
      </c>
      <c r="AU12" s="22">
        <v>1.8591299999999999</v>
      </c>
      <c r="AV12">
        <f t="shared" ref="AV12:AV75" si="8">-AS12/$F$2*1000</f>
        <v>-106.018</v>
      </c>
      <c r="AW12">
        <f t="shared" ref="AW12:AW75" si="9">AV12*AQ12</f>
        <v>-197.18181802000001</v>
      </c>
      <c r="AX12" s="9"/>
      <c r="AY12" s="22">
        <v>-8.9874300000000004E-2</v>
      </c>
      <c r="AZ12" s="22">
        <v>488.28199999999998</v>
      </c>
      <c r="BA12" s="22">
        <v>-1.6583299999999999E-2</v>
      </c>
      <c r="BB12" s="22">
        <v>2</v>
      </c>
      <c r="BC12" s="22">
        <v>-9.0362499999999998E-2</v>
      </c>
      <c r="BD12">
        <f t="shared" ref="BD12:BD75" si="10">-BA12/$F$2*1000</f>
        <v>16.583299999999998</v>
      </c>
      <c r="BE12">
        <f t="shared" ref="BE12:BE75" si="11">BD12*AY12</f>
        <v>-1.49041247919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1.7989001475685849</v>
      </c>
      <c r="B13" s="19">
        <f>IFERROR(AD9,0)</f>
        <v>16.5669245649506</v>
      </c>
      <c r="C13" s="20">
        <f>IFERROR(AD4,0)</f>
        <v>0.81791144020544049</v>
      </c>
      <c r="D13" s="21">
        <f>IFERROR(AD2,0)</f>
        <v>24.375595530000002</v>
      </c>
      <c r="E13" s="21">
        <f>IFERROR(AA9,0)</f>
        <v>0.8405671432635603</v>
      </c>
      <c r="F13" s="9"/>
      <c r="G13" s="22">
        <v>1.85486</v>
      </c>
      <c r="H13" s="22">
        <v>82.917500000000004</v>
      </c>
      <c r="I13" s="22">
        <v>6.4791899999999999E-2</v>
      </c>
      <c r="J13" s="22">
        <v>3</v>
      </c>
      <c r="K13" s="22">
        <v>1.8545499999999999</v>
      </c>
      <c r="L13">
        <f t="shared" si="0"/>
        <v>-64.791899999999998</v>
      </c>
      <c r="M13">
        <f t="shared" si="1"/>
        <v>-120.179903634</v>
      </c>
      <c r="N13" s="9"/>
      <c r="O13" s="22">
        <v>-8.4838899999999995E-2</v>
      </c>
      <c r="P13" s="22">
        <v>158.46100000000001</v>
      </c>
      <c r="Q13" s="22">
        <v>-1.6513099999999999E-2</v>
      </c>
      <c r="R13" s="22">
        <v>3</v>
      </c>
      <c r="S13" s="22">
        <v>-8.5052500000000003E-2</v>
      </c>
      <c r="T13">
        <f t="shared" si="2"/>
        <v>16.513099999999998</v>
      </c>
      <c r="U13">
        <f t="shared" si="3"/>
        <v>-1.4009532395899997</v>
      </c>
      <c r="V13" s="23"/>
      <c r="W13" s="24"/>
      <c r="X13" s="9"/>
      <c r="Y13" s="22">
        <v>1.85486</v>
      </c>
      <c r="Z13" s="22">
        <v>237.947</v>
      </c>
      <c r="AA13" s="22">
        <v>9.1339100000000006E-2</v>
      </c>
      <c r="AB13" s="22">
        <v>3</v>
      </c>
      <c r="AC13" s="22">
        <v>1.85486</v>
      </c>
      <c r="AD13">
        <f t="shared" si="4"/>
        <v>-91.339100000000002</v>
      </c>
      <c r="AE13">
        <f t="shared" si="5"/>
        <v>-169.42124302600001</v>
      </c>
      <c r="AF13" s="9"/>
      <c r="AG13" s="22">
        <v>-8.4838899999999995E-2</v>
      </c>
      <c r="AH13" s="22">
        <v>312.37700000000001</v>
      </c>
      <c r="AI13" s="22">
        <v>-1.65405E-2</v>
      </c>
      <c r="AJ13" s="22">
        <v>3</v>
      </c>
      <c r="AK13" s="22">
        <v>-8.5266099999999997E-2</v>
      </c>
      <c r="AL13">
        <f t="shared" si="6"/>
        <v>16.540499999999998</v>
      </c>
      <c r="AM13">
        <f t="shared" si="7"/>
        <v>-1.4032778254499998</v>
      </c>
      <c r="AP13" s="9"/>
      <c r="AQ13" s="22">
        <v>1.85486</v>
      </c>
      <c r="AR13" s="22">
        <v>419.351</v>
      </c>
      <c r="AS13" s="22">
        <v>9.6557599999999993E-2</v>
      </c>
      <c r="AT13" s="22">
        <v>3</v>
      </c>
      <c r="AU13" s="22">
        <v>1.85364</v>
      </c>
      <c r="AV13">
        <f t="shared" si="8"/>
        <v>-96.557599999999994</v>
      </c>
      <c r="AW13">
        <f t="shared" si="9"/>
        <v>-179.100829936</v>
      </c>
      <c r="AX13" s="9"/>
      <c r="AY13" s="22">
        <v>-8.4838899999999995E-2</v>
      </c>
      <c r="AZ13" s="22">
        <v>488.38299999999998</v>
      </c>
      <c r="BA13" s="22">
        <v>-1.6577100000000001E-2</v>
      </c>
      <c r="BB13" s="22">
        <v>3</v>
      </c>
      <c r="BC13" s="22">
        <v>-8.4991499999999998E-2</v>
      </c>
      <c r="BD13">
        <f t="shared" si="10"/>
        <v>16.577100000000002</v>
      </c>
      <c r="BE13">
        <f t="shared" si="11"/>
        <v>-1.4063829291900001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1.7986894019211186</v>
      </c>
      <c r="B14" s="19">
        <f>IFERROR(AL9,0)</f>
        <v>16.524214063599793</v>
      </c>
      <c r="C14" s="20">
        <f>IFERROR(AL4,0)</f>
        <v>0.81322792063062199</v>
      </c>
      <c r="D14" s="21">
        <f>IFERROR(AL2,0)</f>
        <v>24.170702283000001</v>
      </c>
      <c r="E14" s="21"/>
      <c r="F14" s="9"/>
      <c r="G14" s="22">
        <v>1.84982</v>
      </c>
      <c r="H14" s="22">
        <v>83.018199999999993</v>
      </c>
      <c r="I14" s="22">
        <v>5.4254200000000002E-2</v>
      </c>
      <c r="J14" s="22">
        <v>4</v>
      </c>
      <c r="K14" s="22">
        <v>1.84937</v>
      </c>
      <c r="L14">
        <f t="shared" si="0"/>
        <v>-54.254200000000004</v>
      </c>
      <c r="M14">
        <f t="shared" si="1"/>
        <v>-100.36050424400001</v>
      </c>
      <c r="N14" s="9"/>
      <c r="O14" s="22">
        <v>-7.9803499999999999E-2</v>
      </c>
      <c r="P14" s="22">
        <v>158.56100000000001</v>
      </c>
      <c r="Q14" s="22">
        <v>-1.6519200000000001E-2</v>
      </c>
      <c r="R14" s="22">
        <v>4</v>
      </c>
      <c r="S14" s="22">
        <v>-8.0200199999999999E-2</v>
      </c>
      <c r="T14">
        <f t="shared" si="2"/>
        <v>16.519200000000001</v>
      </c>
      <c r="U14">
        <f t="shared" si="3"/>
        <v>-1.3182899772000001</v>
      </c>
      <c r="V14" s="23"/>
      <c r="W14" s="24"/>
      <c r="X14" s="9"/>
      <c r="Y14" s="22">
        <v>1.84982</v>
      </c>
      <c r="Z14" s="22">
        <v>238.048</v>
      </c>
      <c r="AA14" s="22">
        <v>8.1512500000000002E-2</v>
      </c>
      <c r="AB14" s="22">
        <v>4</v>
      </c>
      <c r="AC14" s="22">
        <v>1.8487499999999999</v>
      </c>
      <c r="AD14">
        <f t="shared" si="4"/>
        <v>-81.512500000000003</v>
      </c>
      <c r="AE14">
        <f t="shared" si="5"/>
        <v>-150.78345275000001</v>
      </c>
      <c r="AF14" s="9"/>
      <c r="AG14" s="22">
        <v>-7.9803499999999999E-2</v>
      </c>
      <c r="AH14" s="22">
        <v>312.47800000000001</v>
      </c>
      <c r="AI14" s="22">
        <v>-1.65375E-2</v>
      </c>
      <c r="AJ14" s="22">
        <v>4</v>
      </c>
      <c r="AK14" s="22">
        <v>-8.0200199999999999E-2</v>
      </c>
      <c r="AL14">
        <f t="shared" si="6"/>
        <v>16.537500000000001</v>
      </c>
      <c r="AM14">
        <f t="shared" si="7"/>
        <v>-1.31975038125</v>
      </c>
      <c r="AP14" s="9"/>
      <c r="AQ14" s="22">
        <v>1.84982</v>
      </c>
      <c r="AR14" s="22">
        <v>419.452</v>
      </c>
      <c r="AS14" s="22">
        <v>8.6700399999999997E-2</v>
      </c>
      <c r="AT14" s="22">
        <v>4</v>
      </c>
      <c r="AU14" s="22">
        <v>1.8484499999999999</v>
      </c>
      <c r="AV14">
        <f t="shared" si="8"/>
        <v>-86.700400000000002</v>
      </c>
      <c r="AW14">
        <f t="shared" si="9"/>
        <v>-160.38013392799999</v>
      </c>
      <c r="AX14" s="9"/>
      <c r="AY14" s="22">
        <v>-7.9803499999999999E-2</v>
      </c>
      <c r="AZ14" s="22">
        <v>488.48399999999998</v>
      </c>
      <c r="BA14" s="22">
        <v>-1.65802E-2</v>
      </c>
      <c r="BB14" s="22">
        <v>4</v>
      </c>
      <c r="BC14" s="22">
        <v>-8.0291699999999994E-2</v>
      </c>
      <c r="BD14">
        <f t="shared" si="10"/>
        <v>16.580200000000001</v>
      </c>
      <c r="BE14">
        <f t="shared" si="11"/>
        <v>-1.3231579907000002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1.7940713040961866</v>
      </c>
      <c r="B15" s="19">
        <f>IFERROR(AV9,0)</f>
        <v>16.604938783428818</v>
      </c>
      <c r="C15" s="20">
        <f>IFERROR(AV4,0)</f>
        <v>0.81322777282378367</v>
      </c>
      <c r="D15" s="21">
        <f>IFERROR(AV2,0)</f>
        <v>24.226416570000001</v>
      </c>
      <c r="E15" s="21">
        <f>IFERROR(AS9,0)</f>
        <v>0</v>
      </c>
      <c r="F15" s="9"/>
      <c r="G15" s="22">
        <v>1.8447899999999999</v>
      </c>
      <c r="H15" s="22">
        <v>83.118899999999996</v>
      </c>
      <c r="I15" s="22">
        <v>4.3713399999999999E-2</v>
      </c>
      <c r="J15" s="22">
        <v>5</v>
      </c>
      <c r="K15" s="22">
        <v>1.8438699999999999</v>
      </c>
      <c r="L15">
        <f t="shared" si="0"/>
        <v>-43.7134</v>
      </c>
      <c r="M15">
        <f t="shared" si="1"/>
        <v>-80.642043185999995</v>
      </c>
      <c r="N15" s="9"/>
      <c r="O15" s="22">
        <v>-7.4768100000000004E-2</v>
      </c>
      <c r="P15" s="22">
        <v>158.66200000000001</v>
      </c>
      <c r="Q15" s="22">
        <v>-1.6528299999999999E-2</v>
      </c>
      <c r="R15" s="22">
        <v>5</v>
      </c>
      <c r="S15" s="22">
        <v>-7.5012200000000001E-2</v>
      </c>
      <c r="T15">
        <f t="shared" si="2"/>
        <v>16.528299999999998</v>
      </c>
      <c r="U15">
        <f t="shared" si="3"/>
        <v>-1.23578958723</v>
      </c>
      <c r="V15" s="23"/>
      <c r="W15" s="24"/>
      <c r="X15" s="9"/>
      <c r="Y15" s="22">
        <v>1.8447899999999999</v>
      </c>
      <c r="Z15" s="22">
        <v>238.148</v>
      </c>
      <c r="AA15" s="22">
        <v>7.1289099999999994E-2</v>
      </c>
      <c r="AB15" s="22">
        <v>5</v>
      </c>
      <c r="AC15" s="22">
        <v>1.8438699999999999</v>
      </c>
      <c r="AD15">
        <f t="shared" si="4"/>
        <v>-71.289099999999991</v>
      </c>
      <c r="AE15">
        <f t="shared" si="5"/>
        <v>-131.51341878899999</v>
      </c>
      <c r="AF15" s="9"/>
      <c r="AG15" s="22">
        <v>-7.4768100000000004E-2</v>
      </c>
      <c r="AH15" s="22">
        <v>312.57900000000001</v>
      </c>
      <c r="AI15" s="22">
        <v>-1.65375E-2</v>
      </c>
      <c r="AJ15" s="22">
        <v>5</v>
      </c>
      <c r="AK15" s="22">
        <v>-7.5103799999999998E-2</v>
      </c>
      <c r="AL15">
        <f t="shared" si="6"/>
        <v>16.537500000000001</v>
      </c>
      <c r="AM15">
        <f t="shared" si="7"/>
        <v>-1.2364774537500001</v>
      </c>
      <c r="AP15" s="9"/>
      <c r="AQ15" s="22">
        <v>1.8447899999999999</v>
      </c>
      <c r="AR15" s="22">
        <v>419.55200000000002</v>
      </c>
      <c r="AS15" s="22">
        <v>7.7117900000000003E-2</v>
      </c>
      <c r="AT15" s="22">
        <v>5</v>
      </c>
      <c r="AU15" s="22">
        <v>1.8438699999999999</v>
      </c>
      <c r="AV15">
        <f t="shared" si="8"/>
        <v>-77.117900000000006</v>
      </c>
      <c r="AW15">
        <f t="shared" si="9"/>
        <v>-142.26633074100002</v>
      </c>
      <c r="AX15" s="9"/>
      <c r="AY15" s="22">
        <v>-7.4768100000000004E-2</v>
      </c>
      <c r="AZ15" s="22">
        <v>488.58499999999998</v>
      </c>
      <c r="BA15" s="22">
        <v>-1.6583299999999999E-2</v>
      </c>
      <c r="BB15" s="22">
        <v>5</v>
      </c>
      <c r="BC15" s="22">
        <v>-7.5164800000000004E-2</v>
      </c>
      <c r="BD15">
        <f t="shared" si="10"/>
        <v>16.583299999999998</v>
      </c>
      <c r="BE15">
        <f t="shared" si="11"/>
        <v>-1.23990183273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1.7986147041759659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1.83975</v>
      </c>
      <c r="H16" s="22">
        <v>83.2196</v>
      </c>
      <c r="I16" s="22">
        <v>3.3743299999999997E-2</v>
      </c>
      <c r="J16" s="22">
        <v>6</v>
      </c>
      <c r="K16" s="22">
        <v>1.8399000000000001</v>
      </c>
      <c r="L16">
        <f t="shared" si="0"/>
        <v>-33.743299999999998</v>
      </c>
      <c r="M16">
        <f t="shared" si="1"/>
        <v>-62.079236174999998</v>
      </c>
      <c r="N16" s="9"/>
      <c r="O16" s="22">
        <v>-6.9732699999999995E-2</v>
      </c>
      <c r="P16" s="22">
        <v>158.76300000000001</v>
      </c>
      <c r="Q16" s="22">
        <v>-1.6522200000000001E-2</v>
      </c>
      <c r="R16" s="22">
        <v>6</v>
      </c>
      <c r="S16" s="22">
        <v>-7.0220900000000003E-2</v>
      </c>
      <c r="T16">
        <f t="shared" si="2"/>
        <v>16.522200000000002</v>
      </c>
      <c r="U16">
        <f t="shared" si="3"/>
        <v>-1.1521376159400001</v>
      </c>
      <c r="V16" s="23"/>
      <c r="W16" s="24"/>
      <c r="X16" s="9"/>
      <c r="Y16" s="22">
        <v>1.83975</v>
      </c>
      <c r="Z16" s="22">
        <v>238.249</v>
      </c>
      <c r="AA16" s="22">
        <v>6.1492900000000003E-2</v>
      </c>
      <c r="AB16" s="22">
        <v>6</v>
      </c>
      <c r="AC16" s="22">
        <v>1.8386800000000001</v>
      </c>
      <c r="AD16">
        <f t="shared" si="4"/>
        <v>-61.492900000000006</v>
      </c>
      <c r="AE16">
        <f t="shared" si="5"/>
        <v>-113.13156277500001</v>
      </c>
      <c r="AF16" s="9"/>
      <c r="AG16" s="22">
        <v>-6.9732699999999995E-2</v>
      </c>
      <c r="AH16" s="22">
        <v>312.67899999999997</v>
      </c>
      <c r="AI16" s="22">
        <v>-1.65405E-2</v>
      </c>
      <c r="AJ16" s="22">
        <v>6</v>
      </c>
      <c r="AK16" s="22">
        <v>-7.0251499999999995E-2</v>
      </c>
      <c r="AL16">
        <f t="shared" si="6"/>
        <v>16.540499999999998</v>
      </c>
      <c r="AM16">
        <f t="shared" si="7"/>
        <v>-1.1534137243499998</v>
      </c>
      <c r="AP16" s="9"/>
      <c r="AQ16" s="22">
        <v>1.83975</v>
      </c>
      <c r="AR16" s="22">
        <v>419.65300000000002</v>
      </c>
      <c r="AS16" s="22">
        <v>6.7810099999999998E-2</v>
      </c>
      <c r="AT16" s="22">
        <v>6</v>
      </c>
      <c r="AU16" s="22">
        <v>1.8395999999999999</v>
      </c>
      <c r="AV16">
        <f t="shared" si="8"/>
        <v>-67.810099999999991</v>
      </c>
      <c r="AW16">
        <f t="shared" si="9"/>
        <v>-124.75363147499998</v>
      </c>
      <c r="AX16" s="9"/>
      <c r="AY16" s="22">
        <v>-6.9732699999999995E-2</v>
      </c>
      <c r="AZ16" s="22">
        <v>488.685</v>
      </c>
      <c r="BA16" s="22">
        <v>-1.65802E-2</v>
      </c>
      <c r="BB16" s="22">
        <v>6</v>
      </c>
      <c r="BC16" s="22">
        <v>-7.0220900000000003E-2</v>
      </c>
      <c r="BD16">
        <f t="shared" si="10"/>
        <v>16.580200000000001</v>
      </c>
      <c r="BE16">
        <f t="shared" si="11"/>
        <v>-1.15618211254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1.8347199999999999</v>
      </c>
      <c r="H17" s="22">
        <v>83.320300000000003</v>
      </c>
      <c r="I17" s="22">
        <v>2.4084499999999998E-2</v>
      </c>
      <c r="J17" s="22">
        <v>7</v>
      </c>
      <c r="K17" s="22">
        <v>1.8344100000000001</v>
      </c>
      <c r="L17">
        <f t="shared" si="0"/>
        <v>-24.084499999999998</v>
      </c>
      <c r="M17">
        <f t="shared" si="1"/>
        <v>-44.188313839999992</v>
      </c>
      <c r="N17" s="9"/>
      <c r="O17" s="22">
        <v>-6.4697299999999999E-2</v>
      </c>
      <c r="P17" s="22">
        <v>158.864</v>
      </c>
      <c r="Q17" s="22">
        <v>-1.6519200000000001E-2</v>
      </c>
      <c r="R17" s="22">
        <v>7</v>
      </c>
      <c r="S17" s="22">
        <v>-6.4971899999999999E-2</v>
      </c>
      <c r="T17">
        <f t="shared" si="2"/>
        <v>16.519200000000001</v>
      </c>
      <c r="U17">
        <f t="shared" si="3"/>
        <v>-1.0687476381600001</v>
      </c>
      <c r="V17" s="23"/>
      <c r="W17" s="24"/>
      <c r="X17" s="9"/>
      <c r="Y17" s="22">
        <v>1.8347199999999999</v>
      </c>
      <c r="Z17" s="22">
        <v>238.35</v>
      </c>
      <c r="AA17" s="22">
        <v>5.1788300000000002E-2</v>
      </c>
      <c r="AB17" s="22">
        <v>7</v>
      </c>
      <c r="AC17" s="22">
        <v>1.8338000000000001</v>
      </c>
      <c r="AD17">
        <f t="shared" si="4"/>
        <v>-51.7883</v>
      </c>
      <c r="AE17">
        <f t="shared" si="5"/>
        <v>-95.017029776000001</v>
      </c>
      <c r="AF17" s="9"/>
      <c r="AG17" s="22">
        <v>-6.4697299999999999E-2</v>
      </c>
      <c r="AH17" s="22">
        <v>312.77999999999997</v>
      </c>
      <c r="AI17" s="22">
        <v>-1.65405E-2</v>
      </c>
      <c r="AJ17" s="22">
        <v>7</v>
      </c>
      <c r="AK17" s="22">
        <v>-6.5124500000000002E-2</v>
      </c>
      <c r="AL17">
        <f t="shared" si="6"/>
        <v>16.540499999999998</v>
      </c>
      <c r="AM17">
        <f t="shared" si="7"/>
        <v>-1.0701256906499999</v>
      </c>
      <c r="AP17" s="9"/>
      <c r="AQ17" s="22">
        <v>1.8347199999999999</v>
      </c>
      <c r="AR17" s="22">
        <v>419.75400000000002</v>
      </c>
      <c r="AS17" s="22">
        <v>5.8563200000000003E-2</v>
      </c>
      <c r="AT17" s="22">
        <v>7</v>
      </c>
      <c r="AU17" s="22">
        <v>1.8338000000000001</v>
      </c>
      <c r="AV17">
        <f t="shared" si="8"/>
        <v>-58.563200000000002</v>
      </c>
      <c r="AW17">
        <f t="shared" si="9"/>
        <v>-107.447074304</v>
      </c>
      <c r="AX17" s="9"/>
      <c r="AY17" s="22">
        <v>-6.4697299999999999E-2</v>
      </c>
      <c r="AZ17" s="22">
        <v>488.786</v>
      </c>
      <c r="BA17" s="22">
        <v>-1.6586299999999998E-2</v>
      </c>
      <c r="BB17" s="22">
        <v>7</v>
      </c>
      <c r="BC17" s="22">
        <v>-6.5155000000000005E-2</v>
      </c>
      <c r="BD17">
        <f t="shared" si="10"/>
        <v>16.586299999999998</v>
      </c>
      <c r="BE17">
        <f t="shared" si="11"/>
        <v>-1.0730888269899999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1.82968</v>
      </c>
      <c r="H18" s="22">
        <v>83.421099999999996</v>
      </c>
      <c r="I18" s="22">
        <v>1.5380899999999999E-2</v>
      </c>
      <c r="J18" s="22">
        <v>8</v>
      </c>
      <c r="K18" s="22">
        <v>1.8289200000000001</v>
      </c>
      <c r="L18">
        <f t="shared" si="0"/>
        <v>-15.380899999999999</v>
      </c>
      <c r="M18">
        <f t="shared" si="1"/>
        <v>-28.142125111999999</v>
      </c>
      <c r="N18" s="9"/>
      <c r="O18" s="22">
        <v>-5.9661899999999997E-2</v>
      </c>
      <c r="P18" s="22">
        <v>158.964</v>
      </c>
      <c r="Q18" s="22">
        <v>-1.6516099999999999E-2</v>
      </c>
      <c r="R18" s="22">
        <v>8</v>
      </c>
      <c r="S18" s="22">
        <v>-6.0089099999999999E-2</v>
      </c>
      <c r="T18">
        <f t="shared" si="2"/>
        <v>16.516099999999998</v>
      </c>
      <c r="U18">
        <f t="shared" si="3"/>
        <v>-0.9853819065899998</v>
      </c>
      <c r="V18" s="23"/>
      <c r="W18" s="24"/>
      <c r="X18" s="9"/>
      <c r="Y18" s="22">
        <v>1.82968</v>
      </c>
      <c r="Z18" s="22">
        <v>238.45099999999999</v>
      </c>
      <c r="AA18" s="22">
        <v>4.2260699999999998E-2</v>
      </c>
      <c r="AB18" s="22">
        <v>8</v>
      </c>
      <c r="AC18" s="22">
        <v>1.8286100000000001</v>
      </c>
      <c r="AD18">
        <f t="shared" si="4"/>
        <v>-42.2607</v>
      </c>
      <c r="AE18">
        <f t="shared" si="5"/>
        <v>-77.323557575999999</v>
      </c>
      <c r="AF18" s="9"/>
      <c r="AG18" s="22">
        <v>-5.9661899999999997E-2</v>
      </c>
      <c r="AH18" s="22">
        <v>312.88099999999997</v>
      </c>
      <c r="AI18" s="22">
        <v>-1.6543599999999999E-2</v>
      </c>
      <c r="AJ18" s="22">
        <v>8</v>
      </c>
      <c r="AK18" s="22">
        <v>-6.0180699999999997E-2</v>
      </c>
      <c r="AL18">
        <f t="shared" si="6"/>
        <v>16.543599999999998</v>
      </c>
      <c r="AM18">
        <f t="shared" si="7"/>
        <v>-0.98702260883999982</v>
      </c>
      <c r="AP18" s="9"/>
      <c r="AQ18" s="22">
        <v>1.82968</v>
      </c>
      <c r="AR18" s="22">
        <v>419.85500000000002</v>
      </c>
      <c r="AS18" s="22">
        <v>4.9447600000000001E-2</v>
      </c>
      <c r="AT18" s="22">
        <v>8</v>
      </c>
      <c r="AU18" s="22">
        <v>1.8292200000000001</v>
      </c>
      <c r="AV18">
        <f t="shared" si="8"/>
        <v>-49.447600000000001</v>
      </c>
      <c r="AW18">
        <f t="shared" si="9"/>
        <v>-90.473284767999999</v>
      </c>
      <c r="AX18" s="9"/>
      <c r="AY18" s="22">
        <v>-5.9661899999999997E-2</v>
      </c>
      <c r="AZ18" s="22">
        <v>488.887</v>
      </c>
      <c r="BA18" s="22">
        <v>-1.6586299999999998E-2</v>
      </c>
      <c r="BB18" s="22">
        <v>8</v>
      </c>
      <c r="BC18" s="22">
        <v>-6.0058599999999997E-2</v>
      </c>
      <c r="BD18">
        <f t="shared" si="10"/>
        <v>16.586299999999998</v>
      </c>
      <c r="BE18">
        <f t="shared" si="11"/>
        <v>-0.98957017196999986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1.8246500000000001</v>
      </c>
      <c r="H19" s="22">
        <v>83.521799999999999</v>
      </c>
      <c r="I19" s="22">
        <v>7.8979500000000008E-3</v>
      </c>
      <c r="J19" s="22">
        <v>9</v>
      </c>
      <c r="K19" s="22">
        <v>1.8240400000000001</v>
      </c>
      <c r="L19">
        <f t="shared" si="0"/>
        <v>-7.8979500000000007</v>
      </c>
      <c r="M19">
        <f t="shared" si="1"/>
        <v>-14.410994467500002</v>
      </c>
      <c r="N19" s="9"/>
      <c r="O19" s="22">
        <v>-5.4626500000000001E-2</v>
      </c>
      <c r="P19" s="22">
        <v>159.065</v>
      </c>
      <c r="Q19" s="22">
        <v>-1.65253E-2</v>
      </c>
      <c r="R19" s="22">
        <v>9</v>
      </c>
      <c r="S19" s="22">
        <v>-5.5053699999999997E-2</v>
      </c>
      <c r="T19">
        <f t="shared" si="2"/>
        <v>16.525300000000001</v>
      </c>
      <c r="U19">
        <f t="shared" si="3"/>
        <v>-0.90271930045000015</v>
      </c>
      <c r="V19" s="23"/>
      <c r="W19" s="24"/>
      <c r="X19" s="9"/>
      <c r="Y19" s="22">
        <v>1.8246500000000001</v>
      </c>
      <c r="Z19" s="22">
        <v>238.55099999999999</v>
      </c>
      <c r="AA19" s="22">
        <v>3.2928499999999999E-2</v>
      </c>
      <c r="AB19" s="22">
        <v>9</v>
      </c>
      <c r="AC19" s="22">
        <v>1.8234300000000001</v>
      </c>
      <c r="AD19">
        <f t="shared" si="4"/>
        <v>-32.9285</v>
      </c>
      <c r="AE19">
        <f t="shared" si="5"/>
        <v>-60.082987525</v>
      </c>
      <c r="AF19" s="9"/>
      <c r="AG19" s="22">
        <v>-5.4626500000000001E-2</v>
      </c>
      <c r="AH19" s="22">
        <v>312.98099999999999</v>
      </c>
      <c r="AI19" s="22">
        <v>-1.6534400000000001E-2</v>
      </c>
      <c r="AJ19" s="22">
        <v>9</v>
      </c>
      <c r="AK19" s="22">
        <v>-5.52063E-2</v>
      </c>
      <c r="AL19">
        <f t="shared" si="6"/>
        <v>16.534400000000002</v>
      </c>
      <c r="AM19">
        <f t="shared" si="7"/>
        <v>-0.90321640160000016</v>
      </c>
      <c r="AP19" s="9"/>
      <c r="AQ19" s="22">
        <v>1.8246500000000001</v>
      </c>
      <c r="AR19" s="22">
        <v>419.95499999999998</v>
      </c>
      <c r="AS19" s="22">
        <v>4.0197799999999999E-2</v>
      </c>
      <c r="AT19" s="22">
        <v>9</v>
      </c>
      <c r="AU19" s="22">
        <v>1.8237300000000001</v>
      </c>
      <c r="AV19">
        <f t="shared" si="8"/>
        <v>-40.197800000000001</v>
      </c>
      <c r="AW19">
        <f t="shared" si="9"/>
        <v>-73.34691577000001</v>
      </c>
      <c r="AX19" s="9"/>
      <c r="AY19" s="22">
        <v>-5.4626500000000001E-2</v>
      </c>
      <c r="AZ19" s="22">
        <v>488.98700000000002</v>
      </c>
      <c r="BA19" s="22">
        <v>-1.6577100000000001E-2</v>
      </c>
      <c r="BB19" s="22">
        <v>9</v>
      </c>
      <c r="BC19" s="22">
        <v>-5.5114700000000003E-2</v>
      </c>
      <c r="BD19">
        <f t="shared" si="10"/>
        <v>16.577100000000002</v>
      </c>
      <c r="BE19">
        <f t="shared" si="11"/>
        <v>-0.90554895315000006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1.8196099999999999</v>
      </c>
      <c r="H20" s="22">
        <v>83.622500000000002</v>
      </c>
      <c r="I20" s="22">
        <v>2.2934000000000001E-3</v>
      </c>
      <c r="J20" s="22">
        <v>10</v>
      </c>
      <c r="K20" s="22">
        <v>1.81854</v>
      </c>
      <c r="L20">
        <f t="shared" si="0"/>
        <v>-2.2934000000000001</v>
      </c>
      <c r="M20">
        <f t="shared" si="1"/>
        <v>-4.1730935740000001</v>
      </c>
      <c r="N20" s="9"/>
      <c r="O20" s="22">
        <v>-4.9591099999999999E-2</v>
      </c>
      <c r="P20" s="22">
        <v>159.166</v>
      </c>
      <c r="Q20" s="22">
        <v>-1.6519200000000001E-2</v>
      </c>
      <c r="R20" s="22">
        <v>10</v>
      </c>
      <c r="S20" s="22">
        <v>-5.0109899999999999E-2</v>
      </c>
      <c r="T20">
        <f t="shared" si="2"/>
        <v>16.519200000000001</v>
      </c>
      <c r="U20">
        <f t="shared" si="3"/>
        <v>-0.81920529912000006</v>
      </c>
      <c r="V20" s="23"/>
      <c r="W20" s="24"/>
      <c r="X20" s="9"/>
      <c r="Y20" s="22">
        <v>1.8196099999999999</v>
      </c>
      <c r="Z20" s="22">
        <v>238.65199999999999</v>
      </c>
      <c r="AA20" s="22">
        <v>2.42157E-2</v>
      </c>
      <c r="AB20" s="22">
        <v>10</v>
      </c>
      <c r="AC20" s="22">
        <v>1.8188500000000001</v>
      </c>
      <c r="AD20">
        <f t="shared" si="4"/>
        <v>-24.215699999999998</v>
      </c>
      <c r="AE20">
        <f t="shared" si="5"/>
        <v>-44.063129876999994</v>
      </c>
      <c r="AF20" s="9"/>
      <c r="AG20" s="22">
        <v>-4.9591099999999999E-2</v>
      </c>
      <c r="AH20" s="22">
        <v>313.08199999999999</v>
      </c>
      <c r="AI20" s="22">
        <v>-1.6546600000000002E-2</v>
      </c>
      <c r="AJ20" s="22">
        <v>10</v>
      </c>
      <c r="AK20" s="22">
        <v>-4.99268E-2</v>
      </c>
      <c r="AL20">
        <f t="shared" si="6"/>
        <v>16.546600000000002</v>
      </c>
      <c r="AM20">
        <f t="shared" si="7"/>
        <v>-0.82056409526000007</v>
      </c>
      <c r="AP20" s="9"/>
      <c r="AQ20" s="22">
        <v>1.8196099999999999</v>
      </c>
      <c r="AR20" s="22">
        <v>420.05599999999998</v>
      </c>
      <c r="AS20" s="22">
        <v>3.0975300000000001E-2</v>
      </c>
      <c r="AT20" s="22">
        <v>10</v>
      </c>
      <c r="AU20" s="22">
        <v>1.8182400000000001</v>
      </c>
      <c r="AV20">
        <f t="shared" si="8"/>
        <v>-30.975300000000001</v>
      </c>
      <c r="AW20">
        <f t="shared" si="9"/>
        <v>-56.362965633000002</v>
      </c>
      <c r="AX20" s="9"/>
      <c r="AY20" s="22">
        <v>-4.9591099999999999E-2</v>
      </c>
      <c r="AZ20" s="22">
        <v>489.08800000000002</v>
      </c>
      <c r="BA20" s="22">
        <v>-1.6574100000000001E-2</v>
      </c>
      <c r="BB20" s="22">
        <v>10</v>
      </c>
      <c r="BC20" s="22">
        <v>-5.0109899999999999E-2</v>
      </c>
      <c r="BD20">
        <f t="shared" si="10"/>
        <v>16.574100000000001</v>
      </c>
      <c r="BE20">
        <f t="shared" si="11"/>
        <v>-0.82192785051000006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1.8145800000000001</v>
      </c>
      <c r="H21" s="22">
        <v>83.723200000000006</v>
      </c>
      <c r="I21" s="22">
        <v>-5.3680399999999999E-4</v>
      </c>
      <c r="J21" s="22">
        <v>11</v>
      </c>
      <c r="K21" s="22">
        <v>1.81366</v>
      </c>
      <c r="L21">
        <f t="shared" si="0"/>
        <v>0.53680399999999995</v>
      </c>
      <c r="M21">
        <f t="shared" si="1"/>
        <v>0.97407380231999996</v>
      </c>
      <c r="N21" s="9"/>
      <c r="O21" s="22">
        <v>-4.4555699999999997E-2</v>
      </c>
      <c r="P21" s="22">
        <v>159.26599999999999</v>
      </c>
      <c r="Q21" s="22">
        <v>-1.6522200000000001E-2</v>
      </c>
      <c r="R21" s="22">
        <v>11</v>
      </c>
      <c r="S21" s="22">
        <v>-4.4857800000000003E-2</v>
      </c>
      <c r="T21">
        <f t="shared" si="2"/>
        <v>16.522200000000002</v>
      </c>
      <c r="U21">
        <f t="shared" si="3"/>
        <v>-0.73615818653999998</v>
      </c>
      <c r="V21" s="23"/>
      <c r="W21" s="24"/>
      <c r="X21" s="9"/>
      <c r="Y21" s="22">
        <v>1.8145800000000001</v>
      </c>
      <c r="Z21" s="22">
        <v>238.75299999999999</v>
      </c>
      <c r="AA21" s="22">
        <v>1.61011E-2</v>
      </c>
      <c r="AB21" s="22">
        <v>11</v>
      </c>
      <c r="AC21" s="22">
        <v>1.81427</v>
      </c>
      <c r="AD21">
        <f t="shared" si="4"/>
        <v>-16.101099999999999</v>
      </c>
      <c r="AE21">
        <f t="shared" si="5"/>
        <v>-29.216734037999998</v>
      </c>
      <c r="AF21" s="9"/>
      <c r="AG21" s="22">
        <v>-4.4555699999999997E-2</v>
      </c>
      <c r="AH21" s="22">
        <v>313.18299999999999</v>
      </c>
      <c r="AI21" s="22">
        <v>-1.6543599999999999E-2</v>
      </c>
      <c r="AJ21" s="22">
        <v>11</v>
      </c>
      <c r="AK21" s="22">
        <v>-4.4876100000000002E-2</v>
      </c>
      <c r="AL21">
        <f t="shared" si="6"/>
        <v>16.543599999999998</v>
      </c>
      <c r="AM21">
        <f t="shared" si="7"/>
        <v>-0.73711167851999981</v>
      </c>
      <c r="AP21" s="9"/>
      <c r="AQ21" s="22">
        <v>1.8145800000000001</v>
      </c>
      <c r="AR21" s="22">
        <v>420.15699999999998</v>
      </c>
      <c r="AS21" s="22">
        <v>2.2357200000000001E-2</v>
      </c>
      <c r="AT21" s="22">
        <v>11</v>
      </c>
      <c r="AU21" s="22">
        <v>1.81366</v>
      </c>
      <c r="AV21">
        <f t="shared" si="8"/>
        <v>-22.357200000000002</v>
      </c>
      <c r="AW21">
        <f t="shared" si="9"/>
        <v>-40.568927976000005</v>
      </c>
      <c r="AX21" s="9"/>
      <c r="AY21" s="22">
        <v>-4.4555699999999997E-2</v>
      </c>
      <c r="AZ21" s="22">
        <v>489.18900000000002</v>
      </c>
      <c r="BA21" s="22">
        <v>-1.6570999999999999E-2</v>
      </c>
      <c r="BB21" s="22">
        <v>11</v>
      </c>
      <c r="BC21" s="22">
        <v>-4.4943200000000003E-2</v>
      </c>
      <c r="BD21">
        <f t="shared" si="10"/>
        <v>16.570999999999998</v>
      </c>
      <c r="BE21">
        <f t="shared" si="11"/>
        <v>-0.73833250469999989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1.8095399999999999</v>
      </c>
      <c r="H22" s="22">
        <v>83.823899999999995</v>
      </c>
      <c r="I22" s="22">
        <v>-2.28882E-3</v>
      </c>
      <c r="J22" s="22">
        <v>12</v>
      </c>
      <c r="K22" s="22">
        <v>1.8087800000000001</v>
      </c>
      <c r="L22">
        <f t="shared" si="0"/>
        <v>2.2888199999999999</v>
      </c>
      <c r="M22">
        <f t="shared" si="1"/>
        <v>4.1417113427999999</v>
      </c>
      <c r="N22" s="9"/>
      <c r="O22" s="22">
        <v>-3.9520300000000001E-2</v>
      </c>
      <c r="P22" s="22">
        <v>159.36699999999999</v>
      </c>
      <c r="Q22" s="22">
        <v>-1.6528299999999999E-2</v>
      </c>
      <c r="R22" s="22">
        <v>12</v>
      </c>
      <c r="S22" s="22">
        <v>-3.9782699999999997E-2</v>
      </c>
      <c r="T22">
        <f t="shared" si="2"/>
        <v>16.528299999999998</v>
      </c>
      <c r="U22">
        <f t="shared" si="3"/>
        <v>-0.65320337448999999</v>
      </c>
      <c r="V22" s="23"/>
      <c r="W22" s="24"/>
      <c r="X22" s="9"/>
      <c r="Y22" s="22">
        <v>1.8095399999999999</v>
      </c>
      <c r="Z22" s="22">
        <v>238.85300000000001</v>
      </c>
      <c r="AA22" s="22">
        <v>8.8470500000000004E-3</v>
      </c>
      <c r="AB22" s="22">
        <v>12</v>
      </c>
      <c r="AC22" s="22">
        <v>1.8081700000000001</v>
      </c>
      <c r="AD22">
        <f t="shared" si="4"/>
        <v>-8.8470500000000012</v>
      </c>
      <c r="AE22">
        <f t="shared" si="5"/>
        <v>-16.009090857</v>
      </c>
      <c r="AF22" s="9"/>
      <c r="AG22" s="22">
        <v>-3.9520300000000001E-2</v>
      </c>
      <c r="AH22" s="22">
        <v>313.28399999999999</v>
      </c>
      <c r="AI22" s="22">
        <v>-1.65405E-2</v>
      </c>
      <c r="AJ22" s="22">
        <v>12</v>
      </c>
      <c r="AK22" s="22">
        <v>-3.9877299999999997E-2</v>
      </c>
      <c r="AL22">
        <f t="shared" si="6"/>
        <v>16.540499999999998</v>
      </c>
      <c r="AM22">
        <f t="shared" si="7"/>
        <v>-0.65368552214999998</v>
      </c>
      <c r="AP22" s="9"/>
      <c r="AQ22" s="22">
        <v>1.8095399999999999</v>
      </c>
      <c r="AR22" s="22">
        <v>420.25700000000001</v>
      </c>
      <c r="AS22" s="22">
        <v>1.44806E-2</v>
      </c>
      <c r="AT22" s="22">
        <v>12</v>
      </c>
      <c r="AU22" s="22">
        <v>1.80847</v>
      </c>
      <c r="AV22">
        <f t="shared" si="8"/>
        <v>-14.480599999999999</v>
      </c>
      <c r="AW22">
        <f t="shared" si="9"/>
        <v>-26.203224923999997</v>
      </c>
      <c r="AX22" s="9"/>
      <c r="AY22" s="22">
        <v>-3.9520300000000001E-2</v>
      </c>
      <c r="AZ22" s="22">
        <v>489.29</v>
      </c>
      <c r="BA22" s="22">
        <v>-1.6570999999999999E-2</v>
      </c>
      <c r="BB22" s="22">
        <v>12</v>
      </c>
      <c r="BC22" s="22">
        <v>-4.0023799999999998E-2</v>
      </c>
      <c r="BD22">
        <f t="shared" si="10"/>
        <v>16.570999999999998</v>
      </c>
      <c r="BE22">
        <f t="shared" si="11"/>
        <v>-0.65489089129999989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1.8045</v>
      </c>
      <c r="H23" s="22">
        <v>83.924599999999998</v>
      </c>
      <c r="I23" s="22">
        <v>-3.67096E-3</v>
      </c>
      <c r="J23" s="22">
        <v>13</v>
      </c>
      <c r="K23" s="22">
        <v>1.80328</v>
      </c>
      <c r="L23">
        <f t="shared" si="0"/>
        <v>3.67096</v>
      </c>
      <c r="M23">
        <f t="shared" si="1"/>
        <v>6.6242473200000003</v>
      </c>
      <c r="N23" s="9"/>
      <c r="O23" s="22">
        <v>-3.4484899999999999E-2</v>
      </c>
      <c r="P23" s="22">
        <v>159.46799999999999</v>
      </c>
      <c r="Q23" s="22">
        <v>-1.6519200000000001E-2</v>
      </c>
      <c r="R23" s="22">
        <v>13</v>
      </c>
      <c r="S23" s="22">
        <v>-3.4408599999999998E-2</v>
      </c>
      <c r="T23">
        <f t="shared" si="2"/>
        <v>16.519200000000001</v>
      </c>
      <c r="U23">
        <f t="shared" si="3"/>
        <v>-0.56966296008000006</v>
      </c>
      <c r="V23" s="23"/>
      <c r="W23" s="24"/>
      <c r="X23" s="9"/>
      <c r="Y23" s="22">
        <v>1.8045</v>
      </c>
      <c r="Z23" s="22">
        <v>238.95400000000001</v>
      </c>
      <c r="AA23" s="22">
        <v>2.9595899999999998E-3</v>
      </c>
      <c r="AB23" s="22">
        <v>13</v>
      </c>
      <c r="AC23" s="22">
        <v>1.80359</v>
      </c>
      <c r="AD23">
        <f t="shared" si="4"/>
        <v>-2.9595899999999999</v>
      </c>
      <c r="AE23">
        <f t="shared" si="5"/>
        <v>-5.3405801549999996</v>
      </c>
      <c r="AF23" s="9"/>
      <c r="AG23" s="22">
        <v>-3.4484899999999999E-2</v>
      </c>
      <c r="AH23" s="22">
        <v>313.38400000000001</v>
      </c>
      <c r="AI23" s="22">
        <v>-1.6543599999999999E-2</v>
      </c>
      <c r="AJ23" s="22">
        <v>13</v>
      </c>
      <c r="AK23" s="22">
        <v>-3.4674099999999999E-2</v>
      </c>
      <c r="AL23">
        <f t="shared" si="6"/>
        <v>16.543599999999998</v>
      </c>
      <c r="AM23">
        <f t="shared" si="7"/>
        <v>-0.57050439163999989</v>
      </c>
      <c r="AP23" s="9"/>
      <c r="AQ23" s="22">
        <v>1.8045</v>
      </c>
      <c r="AR23" s="22">
        <v>420.358</v>
      </c>
      <c r="AS23" s="22">
        <v>7.51953E-3</v>
      </c>
      <c r="AT23" s="22">
        <v>13</v>
      </c>
      <c r="AU23" s="22">
        <v>1.80359</v>
      </c>
      <c r="AV23">
        <f t="shared" si="8"/>
        <v>-7.5195299999999996</v>
      </c>
      <c r="AW23">
        <f t="shared" si="9"/>
        <v>-13.568991884999999</v>
      </c>
      <c r="AX23" s="9"/>
      <c r="AY23" s="22">
        <v>-3.4484899999999999E-2</v>
      </c>
      <c r="AZ23" s="22">
        <v>489.39</v>
      </c>
      <c r="BA23" s="22">
        <v>-1.6567999999999999E-2</v>
      </c>
      <c r="BB23" s="22">
        <v>13</v>
      </c>
      <c r="BC23" s="22">
        <v>-3.4722900000000001E-2</v>
      </c>
      <c r="BD23">
        <f t="shared" si="10"/>
        <v>16.567999999999998</v>
      </c>
      <c r="BE23">
        <f t="shared" si="11"/>
        <v>-0.57134582319999994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1.7994699999999999</v>
      </c>
      <c r="H24" s="22">
        <v>84.025300000000001</v>
      </c>
      <c r="I24" s="22">
        <v>-4.9505599999999997E-3</v>
      </c>
      <c r="J24" s="22">
        <v>14</v>
      </c>
      <c r="K24" s="22">
        <v>1.79901</v>
      </c>
      <c r="L24">
        <f t="shared" si="0"/>
        <v>4.9505599999999994</v>
      </c>
      <c r="M24">
        <f t="shared" si="1"/>
        <v>8.9083842031999989</v>
      </c>
      <c r="N24" s="9"/>
      <c r="O24" s="22">
        <v>-2.94495E-2</v>
      </c>
      <c r="P24" s="22">
        <v>159.56899999999999</v>
      </c>
      <c r="Q24" s="22">
        <v>-1.6519200000000001E-2</v>
      </c>
      <c r="R24" s="22">
        <v>14</v>
      </c>
      <c r="S24" s="22">
        <v>-2.9779099999999999E-2</v>
      </c>
      <c r="T24">
        <f t="shared" si="2"/>
        <v>16.519200000000001</v>
      </c>
      <c r="U24">
        <f t="shared" si="3"/>
        <v>-0.48648218040000002</v>
      </c>
      <c r="V24" s="23"/>
      <c r="W24" s="24"/>
      <c r="X24" s="9"/>
      <c r="Y24" s="22">
        <v>1.7994699999999999</v>
      </c>
      <c r="Z24" s="22">
        <v>239.05500000000001</v>
      </c>
      <c r="AA24" s="22">
        <v>-1.1999500000000001E-4</v>
      </c>
      <c r="AB24" s="22">
        <v>14</v>
      </c>
      <c r="AC24" s="22">
        <v>1.79871</v>
      </c>
      <c r="AD24">
        <f t="shared" si="4"/>
        <v>0.119995</v>
      </c>
      <c r="AE24">
        <f t="shared" si="5"/>
        <v>0.21592740264999999</v>
      </c>
      <c r="AF24" s="9"/>
      <c r="AG24" s="22">
        <v>-2.94495E-2</v>
      </c>
      <c r="AH24" s="22">
        <v>313.48500000000001</v>
      </c>
      <c r="AI24" s="22">
        <v>-1.65375E-2</v>
      </c>
      <c r="AJ24" s="22">
        <v>14</v>
      </c>
      <c r="AK24" s="22">
        <v>-2.9577599999999999E-2</v>
      </c>
      <c r="AL24">
        <f t="shared" si="6"/>
        <v>16.537500000000001</v>
      </c>
      <c r="AM24">
        <f t="shared" si="7"/>
        <v>-0.48702110625000006</v>
      </c>
      <c r="AP24" s="9"/>
      <c r="AQ24" s="22">
        <v>1.7994699999999999</v>
      </c>
      <c r="AR24" s="22">
        <v>420.459</v>
      </c>
      <c r="AS24" s="22">
        <v>2.43378E-3</v>
      </c>
      <c r="AT24" s="22">
        <v>14</v>
      </c>
      <c r="AU24" s="22">
        <v>1.7984</v>
      </c>
      <c r="AV24">
        <f t="shared" si="8"/>
        <v>-2.4337800000000001</v>
      </c>
      <c r="AW24">
        <f t="shared" si="9"/>
        <v>-4.3795140965999995</v>
      </c>
      <c r="AX24" s="9"/>
      <c r="AY24" s="22">
        <v>-2.94495E-2</v>
      </c>
      <c r="AZ24" s="22">
        <v>489.49099999999999</v>
      </c>
      <c r="BA24" s="22">
        <v>-1.6567999999999999E-2</v>
      </c>
      <c r="BB24" s="22">
        <v>14</v>
      </c>
      <c r="BC24" s="22">
        <v>-2.97089E-2</v>
      </c>
      <c r="BD24">
        <f t="shared" si="10"/>
        <v>16.567999999999998</v>
      </c>
      <c r="BE24">
        <f t="shared" si="11"/>
        <v>-0.48791931599999994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1.79443</v>
      </c>
      <c r="H25" s="22">
        <v>84.126000000000005</v>
      </c>
      <c r="I25" s="22">
        <v>-6.0028099999999999E-3</v>
      </c>
      <c r="J25" s="22">
        <v>15</v>
      </c>
      <c r="K25" s="22">
        <v>1.79352</v>
      </c>
      <c r="L25">
        <f t="shared" si="0"/>
        <v>6.0028100000000002</v>
      </c>
      <c r="M25">
        <f t="shared" si="1"/>
        <v>10.771622348299999</v>
      </c>
      <c r="N25" s="9"/>
      <c r="O25" s="22">
        <v>-2.4414100000000001E-2</v>
      </c>
      <c r="P25" s="22">
        <v>159.66900000000001</v>
      </c>
      <c r="Q25" s="22">
        <v>-1.6519200000000001E-2</v>
      </c>
      <c r="R25" s="22">
        <v>15</v>
      </c>
      <c r="S25" s="22">
        <v>-2.4545299999999999E-2</v>
      </c>
      <c r="T25">
        <f t="shared" si="2"/>
        <v>16.519200000000001</v>
      </c>
      <c r="U25">
        <f t="shared" si="3"/>
        <v>-0.40330140072000004</v>
      </c>
      <c r="V25" s="23"/>
      <c r="W25" s="24"/>
      <c r="X25" s="9"/>
      <c r="Y25" s="22">
        <v>1.79443</v>
      </c>
      <c r="Z25" s="22">
        <v>239.15600000000001</v>
      </c>
      <c r="AA25" s="22">
        <v>-1.9686899999999999E-3</v>
      </c>
      <c r="AB25" s="22">
        <v>15</v>
      </c>
      <c r="AC25" s="22">
        <v>1.79382</v>
      </c>
      <c r="AD25">
        <f t="shared" si="4"/>
        <v>1.9686899999999998</v>
      </c>
      <c r="AE25">
        <f t="shared" si="5"/>
        <v>3.5326763966999994</v>
      </c>
      <c r="AF25" s="9"/>
      <c r="AG25" s="22">
        <v>-2.4414100000000001E-2</v>
      </c>
      <c r="AH25" s="22">
        <v>313.58600000000001</v>
      </c>
      <c r="AI25" s="22">
        <v>-1.65375E-2</v>
      </c>
      <c r="AJ25" s="22">
        <v>15</v>
      </c>
      <c r="AK25" s="22">
        <v>-2.4594100000000001E-2</v>
      </c>
      <c r="AL25">
        <f t="shared" si="6"/>
        <v>16.537500000000001</v>
      </c>
      <c r="AM25">
        <f t="shared" si="7"/>
        <v>-0.40374817875000008</v>
      </c>
      <c r="AP25" s="9"/>
      <c r="AQ25" s="22">
        <v>1.79443</v>
      </c>
      <c r="AR25" s="22">
        <v>420.56</v>
      </c>
      <c r="AS25" s="22">
        <v>-3.0996700000000002E-4</v>
      </c>
      <c r="AT25" s="22">
        <v>15</v>
      </c>
      <c r="AU25" s="22">
        <v>1.79352</v>
      </c>
      <c r="AV25">
        <f t="shared" si="8"/>
        <v>0.30996700000000005</v>
      </c>
      <c r="AW25">
        <f t="shared" si="9"/>
        <v>0.55621408381000004</v>
      </c>
      <c r="AX25" s="9"/>
      <c r="AY25" s="22">
        <v>-2.4414100000000001E-2</v>
      </c>
      <c r="AZ25" s="22">
        <v>489.59199999999998</v>
      </c>
      <c r="BA25" s="22">
        <v>-1.6574100000000001E-2</v>
      </c>
      <c r="BB25" s="22">
        <v>15</v>
      </c>
      <c r="BC25" s="22">
        <v>-2.46521E-2</v>
      </c>
      <c r="BD25">
        <f t="shared" si="10"/>
        <v>16.574100000000001</v>
      </c>
      <c r="BE25">
        <f t="shared" si="11"/>
        <v>-0.40464173481000004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1.7894000000000001</v>
      </c>
      <c r="H26" s="22">
        <v>84.226699999999994</v>
      </c>
      <c r="I26" s="22">
        <v>-6.9244399999999996E-3</v>
      </c>
      <c r="J26" s="22">
        <v>16</v>
      </c>
      <c r="K26" s="22">
        <v>1.78894</v>
      </c>
      <c r="L26">
        <f t="shared" si="0"/>
        <v>6.9244399999999997</v>
      </c>
      <c r="M26">
        <f t="shared" si="1"/>
        <v>12.390592936000001</v>
      </c>
      <c r="N26" s="9"/>
      <c r="O26" s="22">
        <v>-1.9378699999999999E-2</v>
      </c>
      <c r="P26" s="22">
        <v>159.77000000000001</v>
      </c>
      <c r="Q26" s="22">
        <v>-1.65253E-2</v>
      </c>
      <c r="R26" s="22">
        <v>16</v>
      </c>
      <c r="S26" s="22">
        <v>-1.96472E-2</v>
      </c>
      <c r="T26">
        <f t="shared" si="2"/>
        <v>16.525300000000001</v>
      </c>
      <c r="U26">
        <f t="shared" si="3"/>
        <v>-0.32023883111000001</v>
      </c>
      <c r="V26" s="23"/>
      <c r="W26" s="24"/>
      <c r="X26" s="9"/>
      <c r="Y26" s="22">
        <v>1.7894000000000001</v>
      </c>
      <c r="Z26" s="22">
        <v>239.256</v>
      </c>
      <c r="AA26" s="22">
        <v>-3.4030200000000001E-3</v>
      </c>
      <c r="AB26" s="22">
        <v>16</v>
      </c>
      <c r="AC26" s="22">
        <v>1.78864</v>
      </c>
      <c r="AD26">
        <f t="shared" si="4"/>
        <v>3.4030200000000002</v>
      </c>
      <c r="AE26">
        <f t="shared" si="5"/>
        <v>6.0893639880000006</v>
      </c>
      <c r="AF26" s="9"/>
      <c r="AG26" s="22">
        <v>-1.9378699999999999E-2</v>
      </c>
      <c r="AH26" s="22">
        <v>313.68599999999998</v>
      </c>
      <c r="AI26" s="22">
        <v>-1.6534400000000001E-2</v>
      </c>
      <c r="AJ26" s="22">
        <v>16</v>
      </c>
      <c r="AK26" s="22">
        <v>-1.9558699999999998E-2</v>
      </c>
      <c r="AL26">
        <f t="shared" si="6"/>
        <v>16.534400000000002</v>
      </c>
      <c r="AM26">
        <f t="shared" si="7"/>
        <v>-0.32041517728000002</v>
      </c>
      <c r="AP26" s="9"/>
      <c r="AQ26" s="22">
        <v>1.7894000000000001</v>
      </c>
      <c r="AR26" s="22">
        <v>420.66</v>
      </c>
      <c r="AS26" s="22">
        <v>-2.0513900000000002E-3</v>
      </c>
      <c r="AT26" s="22">
        <v>16</v>
      </c>
      <c r="AU26" s="22">
        <v>1.78864</v>
      </c>
      <c r="AV26">
        <f t="shared" si="8"/>
        <v>2.05139</v>
      </c>
      <c r="AW26">
        <f t="shared" si="9"/>
        <v>3.6707572660000003</v>
      </c>
      <c r="AX26" s="9"/>
      <c r="AY26" s="22">
        <v>-1.9378699999999999E-2</v>
      </c>
      <c r="AZ26" s="22">
        <v>489.69200000000001</v>
      </c>
      <c r="BA26" s="22">
        <v>-1.6570999999999999E-2</v>
      </c>
      <c r="BB26" s="22">
        <v>16</v>
      </c>
      <c r="BC26" s="22">
        <v>-1.95129E-2</v>
      </c>
      <c r="BD26">
        <f t="shared" si="10"/>
        <v>16.570999999999998</v>
      </c>
      <c r="BE26">
        <f t="shared" si="11"/>
        <v>-0.32112443769999993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1.7843599999999999</v>
      </c>
      <c r="H27" s="22">
        <v>84.327399999999997</v>
      </c>
      <c r="I27" s="22">
        <v>-7.7331500000000003E-3</v>
      </c>
      <c r="J27" s="22">
        <v>17</v>
      </c>
      <c r="K27" s="22">
        <v>1.7837499999999999</v>
      </c>
      <c r="L27">
        <f t="shared" si="0"/>
        <v>7.7331500000000002</v>
      </c>
      <c r="M27">
        <f t="shared" si="1"/>
        <v>13.798723534000001</v>
      </c>
      <c r="N27" s="9"/>
      <c r="O27" s="22">
        <v>-1.43433E-2</v>
      </c>
      <c r="P27" s="22">
        <v>159.87100000000001</v>
      </c>
      <c r="Q27" s="22">
        <v>-1.6528299999999999E-2</v>
      </c>
      <c r="R27" s="22">
        <v>17</v>
      </c>
      <c r="S27" s="22">
        <v>-1.4700299999999999E-2</v>
      </c>
      <c r="T27">
        <f t="shared" si="2"/>
        <v>16.528299999999998</v>
      </c>
      <c r="U27">
        <f t="shared" si="3"/>
        <v>-0.23707036538999995</v>
      </c>
      <c r="X27" s="9"/>
      <c r="Y27" s="22">
        <v>1.7843599999999999</v>
      </c>
      <c r="Z27" s="22">
        <v>239.357</v>
      </c>
      <c r="AA27" s="22">
        <v>-4.6227999999999998E-3</v>
      </c>
      <c r="AB27" s="22">
        <v>17</v>
      </c>
      <c r="AC27" s="22">
        <v>1.7837499999999999</v>
      </c>
      <c r="AD27">
        <f t="shared" si="4"/>
        <v>4.6227999999999998</v>
      </c>
      <c r="AE27">
        <f t="shared" si="5"/>
        <v>8.2487394079999987</v>
      </c>
      <c r="AF27" s="9"/>
      <c r="AG27" s="22">
        <v>-1.43433E-2</v>
      </c>
      <c r="AH27" s="22">
        <v>313.78699999999998</v>
      </c>
      <c r="AI27" s="22">
        <v>-1.65253E-2</v>
      </c>
      <c r="AJ27" s="22">
        <v>17</v>
      </c>
      <c r="AK27" s="22">
        <v>-1.44165E-2</v>
      </c>
      <c r="AL27">
        <f t="shared" si="6"/>
        <v>16.525300000000001</v>
      </c>
      <c r="AM27">
        <f t="shared" si="7"/>
        <v>-0.23702733549000002</v>
      </c>
      <c r="AP27" s="9"/>
      <c r="AQ27" s="22">
        <v>1.7843599999999999</v>
      </c>
      <c r="AR27" s="22">
        <v>420.76100000000002</v>
      </c>
      <c r="AS27" s="22">
        <v>-3.4344499999999999E-3</v>
      </c>
      <c r="AT27" s="22">
        <v>17</v>
      </c>
      <c r="AU27" s="22">
        <v>1.78345</v>
      </c>
      <c r="AV27">
        <f t="shared" si="8"/>
        <v>3.43445</v>
      </c>
      <c r="AW27">
        <f t="shared" si="9"/>
        <v>6.1282952019999994</v>
      </c>
      <c r="AX27" s="9"/>
      <c r="AY27" s="22">
        <v>-1.43433E-2</v>
      </c>
      <c r="AZ27" s="22">
        <v>489.79300000000001</v>
      </c>
      <c r="BA27" s="22">
        <v>-1.65649E-2</v>
      </c>
      <c r="BB27" s="22">
        <v>17</v>
      </c>
      <c r="BC27" s="22">
        <v>-1.4688100000000001E-2</v>
      </c>
      <c r="BD27">
        <f t="shared" si="10"/>
        <v>16.564900000000002</v>
      </c>
      <c r="BE27">
        <f t="shared" si="11"/>
        <v>-0.23759533017000001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1.7793300000000001</v>
      </c>
      <c r="H28" s="22">
        <v>84.428100000000001</v>
      </c>
      <c r="I28" s="22">
        <v>-8.4625199999999994E-3</v>
      </c>
      <c r="J28" s="22">
        <v>18</v>
      </c>
      <c r="K28" s="22">
        <v>1.7785599999999999</v>
      </c>
      <c r="L28">
        <f t="shared" si="0"/>
        <v>8.4625199999999996</v>
      </c>
      <c r="M28">
        <f t="shared" si="1"/>
        <v>15.0576157116</v>
      </c>
      <c r="N28" s="9"/>
      <c r="O28" s="22">
        <v>-9.3078599999999994E-3</v>
      </c>
      <c r="P28" s="22">
        <v>159.971</v>
      </c>
      <c r="Q28" s="22">
        <v>-1.65253E-2</v>
      </c>
      <c r="R28" s="22">
        <v>18</v>
      </c>
      <c r="S28" s="22">
        <v>-9.3261699999999999E-3</v>
      </c>
      <c r="T28">
        <f t="shared" si="2"/>
        <v>16.525300000000001</v>
      </c>
      <c r="U28">
        <f t="shared" si="3"/>
        <v>-0.153815178858</v>
      </c>
      <c r="X28" s="9"/>
      <c r="Y28" s="22">
        <v>1.7793300000000001</v>
      </c>
      <c r="Z28" s="22">
        <v>239.458</v>
      </c>
      <c r="AA28" s="22">
        <v>-5.6579600000000001E-3</v>
      </c>
      <c r="AB28" s="22">
        <v>18</v>
      </c>
      <c r="AC28" s="22">
        <v>1.7785599999999999</v>
      </c>
      <c r="AD28">
        <f t="shared" si="4"/>
        <v>5.6579600000000001</v>
      </c>
      <c r="AE28">
        <f t="shared" si="5"/>
        <v>10.067377966800001</v>
      </c>
      <c r="AF28" s="9"/>
      <c r="AG28" s="22">
        <v>-9.3078599999999994E-3</v>
      </c>
      <c r="AH28" s="22">
        <v>313.88799999999998</v>
      </c>
      <c r="AI28" s="22">
        <v>-1.6534400000000001E-2</v>
      </c>
      <c r="AJ28" s="22">
        <v>18</v>
      </c>
      <c r="AK28" s="22">
        <v>-9.4177199999999992E-3</v>
      </c>
      <c r="AL28">
        <f t="shared" si="6"/>
        <v>16.534400000000002</v>
      </c>
      <c r="AM28">
        <f t="shared" si="7"/>
        <v>-0.15389988038400002</v>
      </c>
      <c r="AP28" s="9"/>
      <c r="AQ28" s="22">
        <v>1.7793300000000001</v>
      </c>
      <c r="AR28" s="22">
        <v>420.86200000000002</v>
      </c>
      <c r="AS28" s="22">
        <v>-4.5977800000000001E-3</v>
      </c>
      <c r="AT28" s="22">
        <v>18</v>
      </c>
      <c r="AU28" s="22">
        <v>1.77887</v>
      </c>
      <c r="AV28">
        <f t="shared" si="8"/>
        <v>4.5977800000000002</v>
      </c>
      <c r="AW28">
        <f t="shared" si="9"/>
        <v>8.1809678874000014</v>
      </c>
      <c r="AX28" s="9"/>
      <c r="AY28" s="22">
        <v>-9.3078599999999994E-3</v>
      </c>
      <c r="AZ28" s="22">
        <v>489.89400000000001</v>
      </c>
      <c r="BA28" s="22">
        <v>-1.6567999999999999E-2</v>
      </c>
      <c r="BB28" s="22">
        <v>18</v>
      </c>
      <c r="BC28" s="22">
        <v>-9.5703100000000003E-3</v>
      </c>
      <c r="BD28">
        <f t="shared" si="10"/>
        <v>16.567999999999998</v>
      </c>
      <c r="BE28">
        <f t="shared" si="11"/>
        <v>-0.15421262447999998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1.7742899999999999</v>
      </c>
      <c r="H29" s="22">
        <v>84.528800000000004</v>
      </c>
      <c r="I29" s="22">
        <v>-9.1094999999999995E-3</v>
      </c>
      <c r="J29" s="22">
        <v>19</v>
      </c>
      <c r="K29" s="22">
        <v>1.77338</v>
      </c>
      <c r="L29">
        <f t="shared" si="0"/>
        <v>9.1094999999999988</v>
      </c>
      <c r="M29">
        <f t="shared" si="1"/>
        <v>16.162894754999996</v>
      </c>
      <c r="N29" s="9"/>
      <c r="O29" s="22">
        <v>-4.2724599999999996E-3</v>
      </c>
      <c r="P29" s="22">
        <v>160.072</v>
      </c>
      <c r="Q29" s="22">
        <v>-1.65253E-2</v>
      </c>
      <c r="R29" s="22">
        <v>19</v>
      </c>
      <c r="S29" s="22">
        <v>-4.4982900000000003E-3</v>
      </c>
      <c r="T29">
        <f t="shared" si="2"/>
        <v>16.525300000000001</v>
      </c>
      <c r="U29">
        <f t="shared" si="3"/>
        <v>-7.0603683237999995E-2</v>
      </c>
      <c r="X29" s="9"/>
      <c r="Y29" s="22">
        <v>1.7742899999999999</v>
      </c>
      <c r="Z29" s="22">
        <v>239.55799999999999</v>
      </c>
      <c r="AA29" s="22">
        <v>-6.5795899999999997E-3</v>
      </c>
      <c r="AB29" s="22">
        <v>19</v>
      </c>
      <c r="AC29" s="22">
        <v>1.77399</v>
      </c>
      <c r="AD29">
        <f t="shared" si="4"/>
        <v>6.5795899999999996</v>
      </c>
      <c r="AE29">
        <f t="shared" si="5"/>
        <v>11.674100741099998</v>
      </c>
      <c r="AF29" s="9"/>
      <c r="AG29" s="22">
        <v>-4.2724599999999996E-3</v>
      </c>
      <c r="AH29" s="22">
        <v>313.98899999999998</v>
      </c>
      <c r="AI29" s="22">
        <v>-1.65253E-2</v>
      </c>
      <c r="AJ29" s="22">
        <v>19</v>
      </c>
      <c r="AK29" s="22">
        <v>-4.5013400000000004E-3</v>
      </c>
      <c r="AL29">
        <f t="shared" si="6"/>
        <v>16.525300000000001</v>
      </c>
      <c r="AM29">
        <f t="shared" si="7"/>
        <v>-7.0603683237999995E-2</v>
      </c>
      <c r="AP29" s="9"/>
      <c r="AQ29" s="22">
        <v>1.7742899999999999</v>
      </c>
      <c r="AR29" s="22">
        <v>420.96199999999999</v>
      </c>
      <c r="AS29" s="22">
        <v>-5.6335400000000002E-3</v>
      </c>
      <c r="AT29" s="22">
        <v>19</v>
      </c>
      <c r="AU29" s="22">
        <v>1.77338</v>
      </c>
      <c r="AV29">
        <f t="shared" si="8"/>
        <v>5.63354</v>
      </c>
      <c r="AW29">
        <f t="shared" si="9"/>
        <v>9.9955336866</v>
      </c>
      <c r="AX29" s="9"/>
      <c r="AY29" s="22">
        <v>-4.2724599999999996E-3</v>
      </c>
      <c r="AZ29" s="22">
        <v>489.99400000000003</v>
      </c>
      <c r="BA29" s="22">
        <v>-1.65649E-2</v>
      </c>
      <c r="BB29" s="22">
        <v>19</v>
      </c>
      <c r="BC29" s="22">
        <v>-4.3884299999999996E-3</v>
      </c>
      <c r="BD29">
        <f t="shared" si="10"/>
        <v>16.564900000000002</v>
      </c>
      <c r="BE29">
        <f t="shared" si="11"/>
        <v>-7.0772872653999994E-2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1.7692600000000001</v>
      </c>
      <c r="H30" s="22">
        <v>84.629599999999996</v>
      </c>
      <c r="I30" s="22">
        <v>-9.6832299999999993E-3</v>
      </c>
      <c r="J30" s="22">
        <v>20</v>
      </c>
      <c r="K30" s="22">
        <v>1.7678799999999999</v>
      </c>
      <c r="L30">
        <f t="shared" si="0"/>
        <v>9.68323</v>
      </c>
      <c r="M30">
        <f t="shared" si="1"/>
        <v>17.1321515098</v>
      </c>
      <c r="N30" s="9"/>
      <c r="O30" s="22">
        <v>7.6293900000000002E-4</v>
      </c>
      <c r="P30" s="22">
        <v>160.173</v>
      </c>
      <c r="Q30" s="22">
        <v>-1.6522200000000001E-2</v>
      </c>
      <c r="R30" s="22">
        <v>20</v>
      </c>
      <c r="S30" s="22">
        <v>6.5002400000000002E-4</v>
      </c>
      <c r="T30">
        <f t="shared" si="2"/>
        <v>16.522200000000002</v>
      </c>
      <c r="U30">
        <f t="shared" si="3"/>
        <v>1.2605430745800001E-2</v>
      </c>
      <c r="X30" s="9"/>
      <c r="Y30" s="22">
        <v>1.7692600000000001</v>
      </c>
      <c r="Z30" s="22">
        <v>239.65899999999999</v>
      </c>
      <c r="AA30" s="22">
        <v>-7.4432400000000003E-3</v>
      </c>
      <c r="AB30" s="22">
        <v>20</v>
      </c>
      <c r="AC30" s="22">
        <v>1.7684899999999999</v>
      </c>
      <c r="AD30">
        <f t="shared" si="4"/>
        <v>7.4432400000000003</v>
      </c>
      <c r="AE30">
        <f t="shared" si="5"/>
        <v>13.169026802400001</v>
      </c>
      <c r="AF30" s="9"/>
      <c r="AG30" s="22">
        <v>7.6293900000000002E-4</v>
      </c>
      <c r="AH30" s="22">
        <v>314.089</v>
      </c>
      <c r="AI30" s="22">
        <v>-1.6531400000000002E-2</v>
      </c>
      <c r="AJ30" s="22">
        <v>20</v>
      </c>
      <c r="AK30" s="22">
        <v>4.0893599999999999E-4</v>
      </c>
      <c r="AL30">
        <f t="shared" si="6"/>
        <v>16.531400000000001</v>
      </c>
      <c r="AM30">
        <f t="shared" si="7"/>
        <v>1.2612449784600001E-2</v>
      </c>
      <c r="AP30" s="9"/>
      <c r="AQ30" s="22">
        <v>1.7692600000000001</v>
      </c>
      <c r="AR30" s="22">
        <v>421.06299999999999</v>
      </c>
      <c r="AS30" s="22">
        <v>-6.5551799999999999E-3</v>
      </c>
      <c r="AT30" s="22">
        <v>20</v>
      </c>
      <c r="AU30" s="22">
        <v>1.7687999999999999</v>
      </c>
      <c r="AV30">
        <f t="shared" si="8"/>
        <v>6.55518</v>
      </c>
      <c r="AW30">
        <f t="shared" si="9"/>
        <v>11.5978177668</v>
      </c>
      <c r="AX30" s="9"/>
      <c r="AY30" s="22">
        <v>7.6293900000000002E-4</v>
      </c>
      <c r="AZ30" s="22">
        <v>490.09500000000003</v>
      </c>
      <c r="BA30" s="22">
        <v>-1.65649E-2</v>
      </c>
      <c r="BB30" s="22">
        <v>20</v>
      </c>
      <c r="BC30" s="22">
        <v>5.7983399999999999E-4</v>
      </c>
      <c r="BD30">
        <f t="shared" si="10"/>
        <v>16.564900000000002</v>
      </c>
      <c r="BE30">
        <f t="shared" si="11"/>
        <v>1.2638008241100002E-2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1.7642199999999999</v>
      </c>
      <c r="H31" s="22">
        <v>84.7303</v>
      </c>
      <c r="I31" s="22">
        <v>-1.0235599999999999E-2</v>
      </c>
      <c r="J31" s="22">
        <v>21</v>
      </c>
      <c r="K31" s="22">
        <v>1.7633099999999999</v>
      </c>
      <c r="L31">
        <f t="shared" si="0"/>
        <v>10.2356</v>
      </c>
      <c r="M31">
        <f t="shared" si="1"/>
        <v>18.057850232</v>
      </c>
      <c r="N31" s="9"/>
      <c r="O31" s="22">
        <v>5.7983399999999999E-3</v>
      </c>
      <c r="P31" s="22">
        <v>160.273</v>
      </c>
      <c r="Q31" s="22">
        <v>-1.65253E-2</v>
      </c>
      <c r="R31" s="22">
        <v>21</v>
      </c>
      <c r="S31" s="22">
        <v>5.7067899999999998E-3</v>
      </c>
      <c r="T31">
        <f t="shared" si="2"/>
        <v>16.525300000000001</v>
      </c>
      <c r="U31">
        <f t="shared" si="3"/>
        <v>9.5819308002000003E-2</v>
      </c>
      <c r="X31" s="9"/>
      <c r="Y31" s="22">
        <v>1.7642199999999999</v>
      </c>
      <c r="Z31" s="22">
        <v>239.76</v>
      </c>
      <c r="AA31" s="22">
        <v>-8.1817599999999997E-3</v>
      </c>
      <c r="AB31" s="22">
        <v>21</v>
      </c>
      <c r="AC31" s="22">
        <v>1.7633099999999999</v>
      </c>
      <c r="AD31">
        <f t="shared" si="4"/>
        <v>8.1817600000000006</v>
      </c>
      <c r="AE31">
        <f t="shared" si="5"/>
        <v>14.4344246272</v>
      </c>
      <c r="AF31" s="9"/>
      <c r="AG31" s="22">
        <v>5.7983399999999999E-3</v>
      </c>
      <c r="AH31" s="22">
        <v>314.19</v>
      </c>
      <c r="AI31" s="22">
        <v>-1.6528299999999999E-2</v>
      </c>
      <c r="AJ31" s="22">
        <v>21</v>
      </c>
      <c r="AK31" s="22">
        <v>5.6915300000000002E-3</v>
      </c>
      <c r="AL31">
        <f t="shared" si="6"/>
        <v>16.528299999999998</v>
      </c>
      <c r="AM31">
        <f t="shared" si="7"/>
        <v>9.583670302199998E-2</v>
      </c>
      <c r="AP31" s="9"/>
      <c r="AQ31" s="22">
        <v>1.7642199999999999</v>
      </c>
      <c r="AR31" s="22">
        <v>421.16399999999999</v>
      </c>
      <c r="AS31" s="22">
        <v>-7.3761E-3</v>
      </c>
      <c r="AT31" s="22">
        <v>21</v>
      </c>
      <c r="AU31" s="22">
        <v>1.7636099999999999</v>
      </c>
      <c r="AV31">
        <f t="shared" si="8"/>
        <v>7.3761000000000001</v>
      </c>
      <c r="AW31">
        <f t="shared" si="9"/>
        <v>13.013063142</v>
      </c>
      <c r="AX31" s="9"/>
      <c r="AY31" s="22">
        <v>5.7983399999999999E-3</v>
      </c>
      <c r="AZ31" s="22">
        <v>490.19600000000003</v>
      </c>
      <c r="BA31" s="22">
        <v>-1.6558799999999999E-2</v>
      </c>
      <c r="BB31" s="22">
        <v>21</v>
      </c>
      <c r="BC31" s="22">
        <v>5.6304900000000001E-3</v>
      </c>
      <c r="BD31">
        <f t="shared" si="10"/>
        <v>16.558799999999998</v>
      </c>
      <c r="BE31">
        <f t="shared" si="11"/>
        <v>9.601355239199999E-2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1.75919</v>
      </c>
      <c r="H32" s="22">
        <v>84.831000000000003</v>
      </c>
      <c r="I32" s="22">
        <v>-1.0748300000000001E-2</v>
      </c>
      <c r="J32" s="22">
        <v>22</v>
      </c>
      <c r="K32" s="22">
        <v>1.7581199999999999</v>
      </c>
      <c r="L32">
        <f t="shared" si="0"/>
        <v>10.7483</v>
      </c>
      <c r="M32">
        <f t="shared" si="1"/>
        <v>18.908301877</v>
      </c>
      <c r="N32" s="9"/>
      <c r="O32" s="22">
        <v>1.08337E-2</v>
      </c>
      <c r="P32" s="22">
        <v>160.374</v>
      </c>
      <c r="Q32" s="22">
        <v>-1.65253E-2</v>
      </c>
      <c r="R32" s="22">
        <v>22</v>
      </c>
      <c r="S32" s="22">
        <v>1.07788E-2</v>
      </c>
      <c r="T32">
        <f t="shared" si="2"/>
        <v>16.525300000000001</v>
      </c>
      <c r="U32">
        <f t="shared" si="3"/>
        <v>0.17903014261000003</v>
      </c>
      <c r="X32" s="9"/>
      <c r="Y32" s="22">
        <v>1.75919</v>
      </c>
      <c r="Z32" s="22">
        <v>239.86</v>
      </c>
      <c r="AA32" s="22">
        <v>-8.8317900000000008E-3</v>
      </c>
      <c r="AB32" s="22">
        <v>22</v>
      </c>
      <c r="AC32" s="22">
        <v>1.7584200000000001</v>
      </c>
      <c r="AD32">
        <f t="shared" si="4"/>
        <v>8.8317900000000016</v>
      </c>
      <c r="AE32">
        <f t="shared" si="5"/>
        <v>15.536796650100003</v>
      </c>
      <c r="AF32" s="9"/>
      <c r="AG32" s="22">
        <v>1.08337E-2</v>
      </c>
      <c r="AH32" s="22">
        <v>314.291</v>
      </c>
      <c r="AI32" s="22">
        <v>-1.65253E-2</v>
      </c>
      <c r="AJ32" s="22">
        <v>22</v>
      </c>
      <c r="AK32" s="22">
        <v>1.0726899999999999E-2</v>
      </c>
      <c r="AL32">
        <f t="shared" si="6"/>
        <v>16.525300000000001</v>
      </c>
      <c r="AM32">
        <f t="shared" si="7"/>
        <v>0.17903014261000003</v>
      </c>
      <c r="AP32" s="9"/>
      <c r="AQ32" s="22">
        <v>1.75919</v>
      </c>
      <c r="AR32" s="22">
        <v>421.26400000000001</v>
      </c>
      <c r="AS32" s="22">
        <v>-8.1085199999999993E-3</v>
      </c>
      <c r="AT32" s="22">
        <v>22</v>
      </c>
      <c r="AU32" s="22">
        <v>1.7584200000000001</v>
      </c>
      <c r="AV32">
        <f t="shared" si="8"/>
        <v>8.1085199999999986</v>
      </c>
      <c r="AW32">
        <f t="shared" si="9"/>
        <v>14.264427298799998</v>
      </c>
      <c r="AX32" s="9"/>
      <c r="AY32" s="22">
        <v>1.08337E-2</v>
      </c>
      <c r="AZ32" s="22">
        <v>490.29700000000003</v>
      </c>
      <c r="BA32" s="22">
        <v>-1.6558799999999999E-2</v>
      </c>
      <c r="BB32" s="22">
        <v>22</v>
      </c>
      <c r="BC32" s="22">
        <v>1.0440100000000001E-2</v>
      </c>
      <c r="BD32">
        <f t="shared" si="10"/>
        <v>16.558799999999998</v>
      </c>
      <c r="BE32">
        <f t="shared" si="11"/>
        <v>0.17939307155999998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1.7541500000000001</v>
      </c>
      <c r="H33" s="22">
        <v>84.931700000000006</v>
      </c>
      <c r="I33" s="22">
        <v>-1.11115E-2</v>
      </c>
      <c r="J33" s="22">
        <v>23</v>
      </c>
      <c r="K33" s="22">
        <v>1.7532300000000001</v>
      </c>
      <c r="L33">
        <f t="shared" si="0"/>
        <v>11.111499999999999</v>
      </c>
      <c r="M33">
        <f t="shared" si="1"/>
        <v>19.491237725000001</v>
      </c>
      <c r="N33" s="9"/>
      <c r="O33" s="22">
        <v>1.5869100000000001E-2</v>
      </c>
      <c r="P33" s="22">
        <v>160.47499999999999</v>
      </c>
      <c r="Q33" s="22">
        <v>-1.6516099999999999E-2</v>
      </c>
      <c r="R33" s="22">
        <v>23</v>
      </c>
      <c r="S33" s="22">
        <v>1.5661600000000001E-2</v>
      </c>
      <c r="T33">
        <f t="shared" si="2"/>
        <v>16.516099999999998</v>
      </c>
      <c r="U33">
        <f t="shared" si="3"/>
        <v>0.26209564251</v>
      </c>
      <c r="X33" s="9"/>
      <c r="Y33" s="22">
        <v>1.7541500000000001</v>
      </c>
      <c r="Z33" s="22">
        <v>239.96100000000001</v>
      </c>
      <c r="AA33" s="22">
        <v>-9.3810999999999999E-3</v>
      </c>
      <c r="AB33" s="22">
        <v>23</v>
      </c>
      <c r="AC33" s="22">
        <v>1.7526200000000001</v>
      </c>
      <c r="AD33">
        <f t="shared" si="4"/>
        <v>9.3811</v>
      </c>
      <c r="AE33">
        <f t="shared" si="5"/>
        <v>16.455856565000001</v>
      </c>
      <c r="AF33" s="9"/>
      <c r="AG33" s="22">
        <v>1.5869100000000001E-2</v>
      </c>
      <c r="AH33" s="22">
        <v>314.39100000000002</v>
      </c>
      <c r="AI33" s="22">
        <v>-1.6522200000000001E-2</v>
      </c>
      <c r="AJ33" s="22">
        <v>23</v>
      </c>
      <c r="AK33" s="22">
        <v>1.5979E-2</v>
      </c>
      <c r="AL33">
        <f t="shared" si="6"/>
        <v>16.522200000000002</v>
      </c>
      <c r="AM33">
        <f t="shared" si="7"/>
        <v>0.26219244402000003</v>
      </c>
      <c r="AP33" s="9"/>
      <c r="AQ33" s="22">
        <v>1.7541500000000001</v>
      </c>
      <c r="AR33" s="22">
        <v>421.36500000000001</v>
      </c>
      <c r="AS33" s="22">
        <v>-8.7524400000000002E-3</v>
      </c>
      <c r="AT33" s="22">
        <v>23</v>
      </c>
      <c r="AU33" s="22">
        <v>1.7532300000000001</v>
      </c>
      <c r="AV33">
        <f t="shared" si="8"/>
        <v>8.75244</v>
      </c>
      <c r="AW33">
        <f t="shared" si="9"/>
        <v>15.353092626</v>
      </c>
      <c r="AX33" s="9"/>
      <c r="AY33" s="22">
        <v>1.5869100000000001E-2</v>
      </c>
      <c r="AZ33" s="22">
        <v>490.39699999999999</v>
      </c>
      <c r="BA33" s="22">
        <v>-1.6558799999999999E-2</v>
      </c>
      <c r="BB33" s="22">
        <v>23</v>
      </c>
      <c r="BC33" s="22">
        <v>1.5786700000000001E-2</v>
      </c>
      <c r="BD33">
        <f t="shared" si="10"/>
        <v>16.558799999999998</v>
      </c>
      <c r="BE33">
        <f t="shared" si="11"/>
        <v>0.26277325307999999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1.7491099999999999</v>
      </c>
      <c r="H34" s="22">
        <v>85.032399999999996</v>
      </c>
      <c r="I34" s="22">
        <v>-1.15082E-2</v>
      </c>
      <c r="J34" s="22">
        <v>24</v>
      </c>
      <c r="K34" s="22">
        <v>1.7480500000000001</v>
      </c>
      <c r="L34">
        <f t="shared" si="0"/>
        <v>11.5082</v>
      </c>
      <c r="M34">
        <f t="shared" si="1"/>
        <v>20.129107701999999</v>
      </c>
      <c r="N34" s="9"/>
      <c r="O34" s="22">
        <v>2.0904499999999999E-2</v>
      </c>
      <c r="P34" s="22">
        <v>160.57599999999999</v>
      </c>
      <c r="Q34" s="22">
        <v>-1.6519200000000001E-2</v>
      </c>
      <c r="R34" s="22">
        <v>24</v>
      </c>
      <c r="S34" s="22">
        <v>2.0800800000000001E-2</v>
      </c>
      <c r="T34">
        <f t="shared" si="2"/>
        <v>16.519200000000001</v>
      </c>
      <c r="U34">
        <f t="shared" si="3"/>
        <v>0.34532561640000004</v>
      </c>
      <c r="X34" s="9"/>
      <c r="Y34" s="22">
        <v>1.7491099999999999</v>
      </c>
      <c r="Z34" s="22">
        <v>240.06200000000001</v>
      </c>
      <c r="AA34" s="22">
        <v>-9.9334699999999998E-3</v>
      </c>
      <c r="AB34" s="22">
        <v>24</v>
      </c>
      <c r="AC34" s="22">
        <v>1.7483500000000001</v>
      </c>
      <c r="AD34">
        <f t="shared" si="4"/>
        <v>9.9334699999999998</v>
      </c>
      <c r="AE34">
        <f t="shared" si="5"/>
        <v>17.374731711699997</v>
      </c>
      <c r="AF34" s="9"/>
      <c r="AG34" s="22">
        <v>2.0904499999999999E-2</v>
      </c>
      <c r="AH34" s="22">
        <v>314.49200000000002</v>
      </c>
      <c r="AI34" s="22">
        <v>-1.65253E-2</v>
      </c>
      <c r="AJ34" s="22">
        <v>24</v>
      </c>
      <c r="AK34" s="22">
        <v>2.0874E-2</v>
      </c>
      <c r="AL34">
        <f t="shared" si="6"/>
        <v>16.525300000000001</v>
      </c>
      <c r="AM34">
        <f t="shared" si="7"/>
        <v>0.34545313385000004</v>
      </c>
      <c r="AP34" s="9"/>
      <c r="AQ34" s="22">
        <v>1.7491099999999999</v>
      </c>
      <c r="AR34" s="22">
        <v>421.46600000000001</v>
      </c>
      <c r="AS34" s="22">
        <v>-9.2864999999999996E-3</v>
      </c>
      <c r="AT34" s="22">
        <v>24</v>
      </c>
      <c r="AU34" s="22">
        <v>1.7480500000000001</v>
      </c>
      <c r="AV34">
        <f t="shared" si="8"/>
        <v>9.2865000000000002</v>
      </c>
      <c r="AW34">
        <f t="shared" si="9"/>
        <v>16.243110014999999</v>
      </c>
      <c r="AX34" s="9"/>
      <c r="AY34" s="22">
        <v>2.0904499999999999E-2</v>
      </c>
      <c r="AZ34" s="22">
        <v>490.49799999999999</v>
      </c>
      <c r="BA34" s="22">
        <v>-1.6567999999999999E-2</v>
      </c>
      <c r="BB34" s="22">
        <v>24</v>
      </c>
      <c r="BC34" s="22">
        <v>2.1014399999999999E-2</v>
      </c>
      <c r="BD34">
        <f t="shared" si="10"/>
        <v>16.567999999999998</v>
      </c>
      <c r="BE34">
        <f t="shared" si="11"/>
        <v>0.34634575599999995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1.7440800000000001</v>
      </c>
      <c r="H35" s="22">
        <v>85.133099999999999</v>
      </c>
      <c r="I35" s="22">
        <v>-1.18225E-2</v>
      </c>
      <c r="J35" s="22">
        <v>25</v>
      </c>
      <c r="K35" s="22">
        <v>1.74377</v>
      </c>
      <c r="L35">
        <f t="shared" si="0"/>
        <v>11.8225</v>
      </c>
      <c r="M35">
        <f t="shared" si="1"/>
        <v>20.6193858</v>
      </c>
      <c r="N35" s="9"/>
      <c r="O35" s="22">
        <v>2.5939899999999998E-2</v>
      </c>
      <c r="P35" s="22">
        <v>160.67599999999999</v>
      </c>
      <c r="Q35" s="22">
        <v>-1.6522200000000001E-2</v>
      </c>
      <c r="R35" s="22">
        <v>25</v>
      </c>
      <c r="S35" s="22">
        <v>2.6208499999999999E-2</v>
      </c>
      <c r="T35">
        <f t="shared" si="2"/>
        <v>16.522200000000002</v>
      </c>
      <c r="U35">
        <f t="shared" si="3"/>
        <v>0.42858421578</v>
      </c>
      <c r="X35" s="9"/>
      <c r="Y35" s="22">
        <v>1.7440800000000001</v>
      </c>
      <c r="Z35" s="22">
        <v>240.16300000000001</v>
      </c>
      <c r="AA35" s="22">
        <v>-1.04034E-2</v>
      </c>
      <c r="AB35" s="22">
        <v>25</v>
      </c>
      <c r="AC35" s="22">
        <v>1.7434700000000001</v>
      </c>
      <c r="AD35">
        <f t="shared" si="4"/>
        <v>10.4034</v>
      </c>
      <c r="AE35">
        <f t="shared" si="5"/>
        <v>18.144361872000001</v>
      </c>
      <c r="AF35" s="9"/>
      <c r="AG35" s="22">
        <v>2.5939899999999998E-2</v>
      </c>
      <c r="AH35" s="22">
        <v>314.59300000000002</v>
      </c>
      <c r="AI35" s="22">
        <v>-1.6522200000000001E-2</v>
      </c>
      <c r="AJ35" s="22">
        <v>25</v>
      </c>
      <c r="AK35" s="22">
        <v>2.6080300000000001E-2</v>
      </c>
      <c r="AL35">
        <f t="shared" si="6"/>
        <v>16.522200000000002</v>
      </c>
      <c r="AM35">
        <f t="shared" si="7"/>
        <v>0.42858421578</v>
      </c>
      <c r="AP35" s="9"/>
      <c r="AQ35" s="22">
        <v>1.7440800000000001</v>
      </c>
      <c r="AR35" s="22">
        <v>421.56700000000001</v>
      </c>
      <c r="AS35" s="22">
        <v>-9.8449699999999998E-3</v>
      </c>
      <c r="AT35" s="22">
        <v>25</v>
      </c>
      <c r="AU35" s="22">
        <v>1.7434700000000001</v>
      </c>
      <c r="AV35">
        <f t="shared" si="8"/>
        <v>9.84497</v>
      </c>
      <c r="AW35">
        <f t="shared" si="9"/>
        <v>17.1704152776</v>
      </c>
      <c r="AX35" s="9"/>
      <c r="AY35" s="22">
        <v>2.5939899999999998E-2</v>
      </c>
      <c r="AZ35" s="22">
        <v>490.59899999999999</v>
      </c>
      <c r="BA35" s="22">
        <v>-1.65649E-2</v>
      </c>
      <c r="BB35" s="22">
        <v>25</v>
      </c>
      <c r="BC35" s="22">
        <v>2.58759E-2</v>
      </c>
      <c r="BD35">
        <f t="shared" si="10"/>
        <v>16.564900000000002</v>
      </c>
      <c r="BE35">
        <f t="shared" si="11"/>
        <v>0.42969184951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1.7390399999999999</v>
      </c>
      <c r="H36" s="22">
        <v>85.233800000000002</v>
      </c>
      <c r="I36" s="22">
        <v>-1.21429E-2</v>
      </c>
      <c r="J36" s="22">
        <v>26</v>
      </c>
      <c r="K36" s="22">
        <v>1.7379800000000001</v>
      </c>
      <c r="L36">
        <f t="shared" si="0"/>
        <v>12.142899999999999</v>
      </c>
      <c r="M36">
        <f t="shared" si="1"/>
        <v>21.116988815999999</v>
      </c>
      <c r="N36" s="9"/>
      <c r="O36" s="22">
        <v>3.0975300000000001E-2</v>
      </c>
      <c r="P36" s="22">
        <v>160.77699999999999</v>
      </c>
      <c r="Q36" s="22">
        <v>-1.6522200000000001E-2</v>
      </c>
      <c r="R36" s="22">
        <v>26</v>
      </c>
      <c r="S36" s="22">
        <v>3.0960100000000001E-2</v>
      </c>
      <c r="T36">
        <f t="shared" si="2"/>
        <v>16.522200000000002</v>
      </c>
      <c r="U36">
        <f t="shared" si="3"/>
        <v>0.5117801016600001</v>
      </c>
      <c r="X36" s="9"/>
      <c r="Y36" s="22">
        <v>1.7390399999999999</v>
      </c>
      <c r="Z36" s="22">
        <v>240.26300000000001</v>
      </c>
      <c r="AA36" s="22">
        <v>-1.08398E-2</v>
      </c>
      <c r="AB36" s="22">
        <v>26</v>
      </c>
      <c r="AC36" s="22">
        <v>1.7379800000000001</v>
      </c>
      <c r="AD36">
        <f t="shared" si="4"/>
        <v>10.8398</v>
      </c>
      <c r="AE36">
        <f t="shared" si="5"/>
        <v>18.850845792000001</v>
      </c>
      <c r="AF36" s="9"/>
      <c r="AG36" s="22">
        <v>3.0975300000000001E-2</v>
      </c>
      <c r="AH36" s="22">
        <v>314.69400000000002</v>
      </c>
      <c r="AI36" s="22">
        <v>-1.6522200000000001E-2</v>
      </c>
      <c r="AJ36" s="22">
        <v>26</v>
      </c>
      <c r="AK36" s="22">
        <v>3.0776999999999999E-2</v>
      </c>
      <c r="AL36">
        <f t="shared" si="6"/>
        <v>16.522200000000002</v>
      </c>
      <c r="AM36">
        <f t="shared" si="7"/>
        <v>0.5117801016600001</v>
      </c>
      <c r="AP36" s="9"/>
      <c r="AQ36" s="22">
        <v>1.7390399999999999</v>
      </c>
      <c r="AR36" s="22">
        <v>421.66699999999997</v>
      </c>
      <c r="AS36" s="22">
        <v>-1.0321E-2</v>
      </c>
      <c r="AT36" s="22">
        <v>26</v>
      </c>
      <c r="AU36" s="22">
        <v>1.73767</v>
      </c>
      <c r="AV36">
        <f t="shared" si="8"/>
        <v>10.321</v>
      </c>
      <c r="AW36">
        <f t="shared" si="9"/>
        <v>17.948631839999997</v>
      </c>
      <c r="AX36" s="9"/>
      <c r="AY36" s="22">
        <v>3.0975300000000001E-2</v>
      </c>
      <c r="AZ36" s="22">
        <v>490.69900000000001</v>
      </c>
      <c r="BA36" s="22">
        <v>-1.6558799999999999E-2</v>
      </c>
      <c r="BB36" s="22">
        <v>26</v>
      </c>
      <c r="BC36" s="22">
        <v>3.0956999999999998E-2</v>
      </c>
      <c r="BD36">
        <f t="shared" si="10"/>
        <v>16.558799999999998</v>
      </c>
      <c r="BE36">
        <f t="shared" si="11"/>
        <v>0.51291379764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1.7340100000000001</v>
      </c>
      <c r="H37" s="22">
        <v>85.334500000000006</v>
      </c>
      <c r="I37" s="22">
        <v>-1.2439E-2</v>
      </c>
      <c r="J37" s="22">
        <v>27</v>
      </c>
      <c r="K37" s="22">
        <v>1.7327900000000001</v>
      </c>
      <c r="L37">
        <f t="shared" si="0"/>
        <v>12.439</v>
      </c>
      <c r="M37">
        <f t="shared" si="1"/>
        <v>21.56935039</v>
      </c>
      <c r="N37" s="9"/>
      <c r="O37" s="22">
        <v>3.60107E-2</v>
      </c>
      <c r="P37" s="22">
        <v>160.87799999999999</v>
      </c>
      <c r="Q37" s="22">
        <v>-1.6519200000000001E-2</v>
      </c>
      <c r="R37" s="22">
        <v>27</v>
      </c>
      <c r="S37" s="22">
        <v>3.58734E-2</v>
      </c>
      <c r="T37">
        <f t="shared" si="2"/>
        <v>16.519200000000001</v>
      </c>
      <c r="U37">
        <f t="shared" si="3"/>
        <v>0.59486795544000004</v>
      </c>
      <c r="X37" s="9"/>
      <c r="Y37" s="22">
        <v>1.7340100000000001</v>
      </c>
      <c r="Z37" s="22">
        <v>240.364</v>
      </c>
      <c r="AA37" s="22">
        <v>-1.1261E-2</v>
      </c>
      <c r="AB37" s="22">
        <v>27</v>
      </c>
      <c r="AC37" s="22">
        <v>1.7337</v>
      </c>
      <c r="AD37">
        <f t="shared" si="4"/>
        <v>11.261000000000001</v>
      </c>
      <c r="AE37">
        <f t="shared" si="5"/>
        <v>19.526686610000002</v>
      </c>
      <c r="AF37" s="9"/>
      <c r="AG37" s="22">
        <v>3.60107E-2</v>
      </c>
      <c r="AH37" s="22">
        <v>314.79399999999998</v>
      </c>
      <c r="AI37" s="22">
        <v>-1.6522200000000001E-2</v>
      </c>
      <c r="AJ37" s="22">
        <v>27</v>
      </c>
      <c r="AK37" s="22">
        <v>3.5754399999999999E-2</v>
      </c>
      <c r="AL37">
        <f t="shared" si="6"/>
        <v>16.522200000000002</v>
      </c>
      <c r="AM37">
        <f t="shared" si="7"/>
        <v>0.59497598754000003</v>
      </c>
      <c r="AP37" s="9"/>
      <c r="AQ37" s="22">
        <v>1.7340100000000001</v>
      </c>
      <c r="AR37" s="22">
        <v>421.76799999999997</v>
      </c>
      <c r="AS37" s="22">
        <v>-1.0720800000000001E-2</v>
      </c>
      <c r="AT37" s="22">
        <v>27</v>
      </c>
      <c r="AU37" s="22">
        <v>1.7334000000000001</v>
      </c>
      <c r="AV37">
        <f t="shared" si="8"/>
        <v>10.720800000000001</v>
      </c>
      <c r="AW37">
        <f t="shared" si="9"/>
        <v>18.589974408</v>
      </c>
      <c r="AX37" s="9"/>
      <c r="AY37" s="22">
        <v>3.60107E-2</v>
      </c>
      <c r="AZ37" s="22">
        <v>490.8</v>
      </c>
      <c r="BA37" s="22">
        <v>-1.6555799999999999E-2</v>
      </c>
      <c r="BB37" s="22">
        <v>27</v>
      </c>
      <c r="BC37" s="22">
        <v>3.5943599999999999E-2</v>
      </c>
      <c r="BD37">
        <f t="shared" si="10"/>
        <v>16.555799999999998</v>
      </c>
      <c r="BE37">
        <f t="shared" si="11"/>
        <v>0.59618594705999994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1.7289699999999999</v>
      </c>
      <c r="H38" s="22">
        <v>85.435199999999995</v>
      </c>
      <c r="I38" s="22">
        <v>-1.26923E-2</v>
      </c>
      <c r="J38" s="22">
        <v>28</v>
      </c>
      <c r="K38" s="22">
        <v>1.72821</v>
      </c>
      <c r="L38">
        <f t="shared" si="0"/>
        <v>12.692299999999999</v>
      </c>
      <c r="M38">
        <f t="shared" si="1"/>
        <v>21.944605930999998</v>
      </c>
      <c r="N38" s="9"/>
      <c r="O38" s="22">
        <v>4.1046100000000002E-2</v>
      </c>
      <c r="P38" s="22">
        <v>160.97800000000001</v>
      </c>
      <c r="Q38" s="22">
        <v>-1.651E-2</v>
      </c>
      <c r="R38" s="22">
        <v>28</v>
      </c>
      <c r="S38" s="22">
        <v>4.08508E-2</v>
      </c>
      <c r="T38">
        <f t="shared" si="2"/>
        <v>16.510000000000002</v>
      </c>
      <c r="U38">
        <f t="shared" si="3"/>
        <v>0.6776711110000001</v>
      </c>
      <c r="X38" s="9"/>
      <c r="Y38" s="22">
        <v>1.7289699999999999</v>
      </c>
      <c r="Z38" s="22">
        <v>240.465</v>
      </c>
      <c r="AA38" s="22">
        <v>-1.15906E-2</v>
      </c>
      <c r="AB38" s="22">
        <v>28</v>
      </c>
      <c r="AC38" s="22">
        <v>1.7279100000000001</v>
      </c>
      <c r="AD38">
        <f t="shared" si="4"/>
        <v>11.5906</v>
      </c>
      <c r="AE38">
        <f t="shared" si="5"/>
        <v>20.039799681999998</v>
      </c>
      <c r="AF38" s="9"/>
      <c r="AG38" s="22">
        <v>4.1046100000000002E-2</v>
      </c>
      <c r="AH38" s="22">
        <v>314.89499999999998</v>
      </c>
      <c r="AI38" s="22">
        <v>-1.6516099999999999E-2</v>
      </c>
      <c r="AJ38" s="22">
        <v>28</v>
      </c>
      <c r="AK38" s="22">
        <v>4.104E-2</v>
      </c>
      <c r="AL38">
        <f t="shared" si="6"/>
        <v>16.516099999999998</v>
      </c>
      <c r="AM38">
        <f t="shared" si="7"/>
        <v>0.67792149220999998</v>
      </c>
      <c r="AP38" s="9"/>
      <c r="AQ38" s="22">
        <v>1.7289699999999999</v>
      </c>
      <c r="AR38" s="22">
        <v>421.86900000000003</v>
      </c>
      <c r="AS38" s="22">
        <v>-1.11267E-2</v>
      </c>
      <c r="AT38" s="22">
        <v>28</v>
      </c>
      <c r="AU38" s="22">
        <v>1.72821</v>
      </c>
      <c r="AV38">
        <f t="shared" si="8"/>
        <v>11.1267</v>
      </c>
      <c r="AW38">
        <f t="shared" si="9"/>
        <v>19.237730498999998</v>
      </c>
      <c r="AX38" s="9"/>
      <c r="AY38" s="22">
        <v>4.1046100000000002E-2</v>
      </c>
      <c r="AZ38" s="22">
        <v>490.90100000000001</v>
      </c>
      <c r="BA38" s="22">
        <v>-1.6543599999999999E-2</v>
      </c>
      <c r="BB38" s="22">
        <v>28</v>
      </c>
      <c r="BC38" s="22">
        <v>4.0866100000000002E-2</v>
      </c>
      <c r="BD38">
        <f t="shared" si="10"/>
        <v>16.543599999999998</v>
      </c>
      <c r="BE38">
        <f t="shared" si="11"/>
        <v>0.6790502599599999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1.72394</v>
      </c>
      <c r="H39" s="22">
        <v>85.535899999999998</v>
      </c>
      <c r="I39" s="22">
        <v>-1.2914999999999999E-2</v>
      </c>
      <c r="J39" s="22">
        <v>29</v>
      </c>
      <c r="K39" s="22">
        <v>1.72302</v>
      </c>
      <c r="L39">
        <f t="shared" si="0"/>
        <v>12.914999999999999</v>
      </c>
      <c r="M39">
        <f t="shared" si="1"/>
        <v>22.264685099999998</v>
      </c>
      <c r="N39" s="9"/>
      <c r="O39" s="22">
        <v>4.6081499999999997E-2</v>
      </c>
      <c r="P39" s="22">
        <v>161.07900000000001</v>
      </c>
      <c r="Q39" s="22">
        <v>-1.6513099999999999E-2</v>
      </c>
      <c r="R39" s="22">
        <v>29</v>
      </c>
      <c r="S39" s="22">
        <v>4.5996099999999998E-2</v>
      </c>
      <c r="T39">
        <f t="shared" si="2"/>
        <v>16.513099999999998</v>
      </c>
      <c r="U39">
        <f t="shared" si="3"/>
        <v>0.76094841764999988</v>
      </c>
      <c r="X39" s="9"/>
      <c r="Y39" s="22">
        <v>1.72394</v>
      </c>
      <c r="Z39" s="22">
        <v>240.565</v>
      </c>
      <c r="AA39" s="22">
        <v>-1.19141E-2</v>
      </c>
      <c r="AB39" s="22">
        <v>29</v>
      </c>
      <c r="AC39" s="22">
        <v>1.72302</v>
      </c>
      <c r="AD39">
        <f t="shared" si="4"/>
        <v>11.914100000000001</v>
      </c>
      <c r="AE39">
        <f t="shared" si="5"/>
        <v>20.539193554000004</v>
      </c>
      <c r="AF39" s="9"/>
      <c r="AG39" s="22">
        <v>4.6081499999999997E-2</v>
      </c>
      <c r="AH39" s="22">
        <v>314.99599999999998</v>
      </c>
      <c r="AI39" s="22">
        <v>-1.6522200000000001E-2</v>
      </c>
      <c r="AJ39" s="22">
        <v>29</v>
      </c>
      <c r="AK39" s="22">
        <v>4.5983900000000001E-2</v>
      </c>
      <c r="AL39">
        <f t="shared" si="6"/>
        <v>16.522200000000002</v>
      </c>
      <c r="AM39">
        <f t="shared" si="7"/>
        <v>0.7613677593</v>
      </c>
      <c r="AP39" s="9"/>
      <c r="AQ39" s="22">
        <v>1.72394</v>
      </c>
      <c r="AR39" s="22">
        <v>421.96899999999999</v>
      </c>
      <c r="AS39" s="22">
        <v>-1.1495999999999999E-2</v>
      </c>
      <c r="AT39" s="22">
        <v>29</v>
      </c>
      <c r="AU39" s="22">
        <v>1.72272</v>
      </c>
      <c r="AV39">
        <f t="shared" si="8"/>
        <v>11.495999999999999</v>
      </c>
      <c r="AW39">
        <f t="shared" si="9"/>
        <v>19.818414239999999</v>
      </c>
      <c r="AX39" s="9"/>
      <c r="AY39" s="22">
        <v>4.6081499999999997E-2</v>
      </c>
      <c r="AZ39" s="22">
        <v>491.00200000000001</v>
      </c>
      <c r="BA39" s="22">
        <v>-1.6555799999999999E-2</v>
      </c>
      <c r="BB39" s="22">
        <v>29</v>
      </c>
      <c r="BC39" s="22">
        <v>4.5968599999999998E-2</v>
      </c>
      <c r="BD39">
        <f t="shared" si="10"/>
        <v>16.555799999999998</v>
      </c>
      <c r="BE39">
        <f t="shared" si="11"/>
        <v>0.76291609769999991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1.7189000000000001</v>
      </c>
      <c r="H40" s="22">
        <v>85.636600000000001</v>
      </c>
      <c r="I40" s="22">
        <v>-1.3119499999999999E-2</v>
      </c>
      <c r="J40" s="22">
        <v>30</v>
      </c>
      <c r="K40" s="22">
        <v>1.71783</v>
      </c>
      <c r="L40">
        <f t="shared" si="0"/>
        <v>13.119499999999999</v>
      </c>
      <c r="M40">
        <f t="shared" si="1"/>
        <v>22.551108549999999</v>
      </c>
      <c r="N40" s="9"/>
      <c r="O40" s="22">
        <v>5.11169E-2</v>
      </c>
      <c r="P40" s="22">
        <v>161.18</v>
      </c>
      <c r="Q40" s="22">
        <v>-1.651E-2</v>
      </c>
      <c r="R40" s="22">
        <v>30</v>
      </c>
      <c r="S40" s="22">
        <v>5.1165799999999997E-2</v>
      </c>
      <c r="T40">
        <f t="shared" si="2"/>
        <v>16.510000000000002</v>
      </c>
      <c r="U40">
        <f t="shared" si="3"/>
        <v>0.84394001900000004</v>
      </c>
      <c r="X40" s="9"/>
      <c r="Y40" s="22">
        <v>1.7189000000000001</v>
      </c>
      <c r="Z40" s="22">
        <v>240.666</v>
      </c>
      <c r="AA40" s="22">
        <v>-1.2204E-2</v>
      </c>
      <c r="AB40" s="22">
        <v>30</v>
      </c>
      <c r="AC40" s="22">
        <v>1.71783</v>
      </c>
      <c r="AD40">
        <f t="shared" si="4"/>
        <v>12.203999999999999</v>
      </c>
      <c r="AE40">
        <f t="shared" si="5"/>
        <v>20.977455599999999</v>
      </c>
      <c r="AF40" s="9"/>
      <c r="AG40" s="22">
        <v>5.11169E-2</v>
      </c>
      <c r="AH40" s="22">
        <v>315.096</v>
      </c>
      <c r="AI40" s="22">
        <v>-1.6516099999999999E-2</v>
      </c>
      <c r="AJ40" s="22">
        <v>30</v>
      </c>
      <c r="AK40" s="22">
        <v>5.09644E-2</v>
      </c>
      <c r="AL40">
        <f t="shared" si="6"/>
        <v>16.516099999999998</v>
      </c>
      <c r="AM40">
        <f t="shared" si="7"/>
        <v>0.84425183208999988</v>
      </c>
      <c r="AP40" s="9"/>
      <c r="AQ40" s="22">
        <v>1.7189000000000001</v>
      </c>
      <c r="AR40" s="22">
        <v>422.07</v>
      </c>
      <c r="AS40" s="22">
        <v>-1.1795E-2</v>
      </c>
      <c r="AT40" s="22">
        <v>30</v>
      </c>
      <c r="AU40" s="22">
        <v>1.71814</v>
      </c>
      <c r="AV40">
        <f t="shared" si="8"/>
        <v>11.795</v>
      </c>
      <c r="AW40">
        <f t="shared" si="9"/>
        <v>20.2744255</v>
      </c>
      <c r="AX40" s="9"/>
      <c r="AY40" s="22">
        <v>5.11169E-2</v>
      </c>
      <c r="AZ40" s="22">
        <v>491.10199999999998</v>
      </c>
      <c r="BA40" s="22">
        <v>-1.6549700000000001E-2</v>
      </c>
      <c r="BB40" s="22">
        <v>30</v>
      </c>
      <c r="BC40" s="22">
        <v>5.11688E-2</v>
      </c>
      <c r="BD40">
        <f t="shared" si="10"/>
        <v>16.549700000000001</v>
      </c>
      <c r="BE40">
        <f t="shared" si="11"/>
        <v>0.84596935993000011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1.71387</v>
      </c>
      <c r="H41" s="22">
        <v>85.737300000000005</v>
      </c>
      <c r="I41" s="22">
        <v>-1.33209E-2</v>
      </c>
      <c r="J41" s="22">
        <v>31</v>
      </c>
      <c r="K41" s="22">
        <v>1.71326</v>
      </c>
      <c r="L41">
        <f t="shared" si="0"/>
        <v>13.3209</v>
      </c>
      <c r="M41">
        <f t="shared" si="1"/>
        <v>22.830290883</v>
      </c>
      <c r="N41" s="9"/>
      <c r="O41" s="22">
        <v>5.6152300000000002E-2</v>
      </c>
      <c r="P41" s="22">
        <v>161.28100000000001</v>
      </c>
      <c r="Q41" s="22">
        <v>-1.651E-2</v>
      </c>
      <c r="R41" s="22">
        <v>31</v>
      </c>
      <c r="S41" s="22">
        <v>5.5633500000000002E-2</v>
      </c>
      <c r="T41">
        <f t="shared" si="2"/>
        <v>16.510000000000002</v>
      </c>
      <c r="U41">
        <f t="shared" si="3"/>
        <v>0.92707447300000012</v>
      </c>
      <c r="X41" s="9"/>
      <c r="Y41" s="22">
        <v>1.71387</v>
      </c>
      <c r="Z41" s="22">
        <v>240.767</v>
      </c>
      <c r="AA41" s="22">
        <v>-1.24542E-2</v>
      </c>
      <c r="AB41" s="22">
        <v>31</v>
      </c>
      <c r="AC41" s="22">
        <v>1.71326</v>
      </c>
      <c r="AD41">
        <f t="shared" si="4"/>
        <v>12.4542</v>
      </c>
      <c r="AE41">
        <f t="shared" si="5"/>
        <v>21.344879754000001</v>
      </c>
      <c r="AF41" s="9"/>
      <c r="AG41" s="22">
        <v>5.6152300000000002E-2</v>
      </c>
      <c r="AH41" s="22">
        <v>315.197</v>
      </c>
      <c r="AI41" s="22">
        <v>-1.651E-2</v>
      </c>
      <c r="AJ41" s="22">
        <v>31</v>
      </c>
      <c r="AK41" s="22">
        <v>5.5572499999999997E-2</v>
      </c>
      <c r="AL41">
        <f t="shared" si="6"/>
        <v>16.510000000000002</v>
      </c>
      <c r="AM41">
        <f t="shared" si="7"/>
        <v>0.92707447300000012</v>
      </c>
      <c r="AP41" s="9"/>
      <c r="AQ41" s="22">
        <v>1.71387</v>
      </c>
      <c r="AR41" s="22">
        <v>422.17099999999999</v>
      </c>
      <c r="AS41" s="22">
        <v>-1.20941E-2</v>
      </c>
      <c r="AT41" s="22">
        <v>31</v>
      </c>
      <c r="AU41" s="22">
        <v>1.71326</v>
      </c>
      <c r="AV41">
        <f t="shared" si="8"/>
        <v>12.094099999999999</v>
      </c>
      <c r="AW41">
        <f t="shared" si="9"/>
        <v>20.727715166999999</v>
      </c>
      <c r="AX41" s="9"/>
      <c r="AY41" s="22">
        <v>5.6152300000000002E-2</v>
      </c>
      <c r="AZ41" s="22">
        <v>491.20299999999997</v>
      </c>
      <c r="BA41" s="22">
        <v>-1.65527E-2</v>
      </c>
      <c r="BB41" s="22">
        <v>31</v>
      </c>
      <c r="BC41" s="22">
        <v>5.57251E-2</v>
      </c>
      <c r="BD41">
        <f t="shared" si="10"/>
        <v>16.552700000000002</v>
      </c>
      <c r="BE41">
        <f t="shared" si="11"/>
        <v>0.92947217621000011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1.7088300000000001</v>
      </c>
      <c r="H42" s="22">
        <v>85.837999999999994</v>
      </c>
      <c r="I42" s="22">
        <v>-1.3473499999999999E-2</v>
      </c>
      <c r="J42" s="22">
        <v>32</v>
      </c>
      <c r="K42" s="22">
        <v>1.70807</v>
      </c>
      <c r="L42">
        <f t="shared" si="0"/>
        <v>13.4735</v>
      </c>
      <c r="M42">
        <f t="shared" si="1"/>
        <v>23.023921005000002</v>
      </c>
      <c r="N42" s="9"/>
      <c r="O42" s="22">
        <v>6.1187699999999998E-2</v>
      </c>
      <c r="P42" s="22">
        <v>161.381</v>
      </c>
      <c r="Q42" s="22">
        <v>-1.651E-2</v>
      </c>
      <c r="R42" s="22">
        <v>32</v>
      </c>
      <c r="S42" s="22">
        <v>6.0882600000000002E-2</v>
      </c>
      <c r="T42">
        <f t="shared" si="2"/>
        <v>16.510000000000002</v>
      </c>
      <c r="U42">
        <f t="shared" si="3"/>
        <v>1.0102089270000001</v>
      </c>
      <c r="X42" s="9"/>
      <c r="Y42" s="22">
        <v>1.7088300000000001</v>
      </c>
      <c r="Z42" s="22">
        <v>240.86799999999999</v>
      </c>
      <c r="AA42" s="22">
        <v>-1.2737999999999999E-2</v>
      </c>
      <c r="AB42" s="22">
        <v>32</v>
      </c>
      <c r="AC42" s="22">
        <v>1.7077599999999999</v>
      </c>
      <c r="AD42">
        <f t="shared" si="4"/>
        <v>12.738</v>
      </c>
      <c r="AE42">
        <f t="shared" si="5"/>
        <v>21.767076540000001</v>
      </c>
      <c r="AF42" s="9"/>
      <c r="AG42" s="22">
        <v>6.1187699999999998E-2</v>
      </c>
      <c r="AH42" s="22">
        <v>315.298</v>
      </c>
      <c r="AI42" s="22">
        <v>-1.6513099999999999E-2</v>
      </c>
      <c r="AJ42" s="22">
        <v>32</v>
      </c>
      <c r="AK42" s="22">
        <v>6.0852099999999999E-2</v>
      </c>
      <c r="AL42">
        <f t="shared" si="6"/>
        <v>16.513099999999998</v>
      </c>
      <c r="AM42">
        <f t="shared" si="7"/>
        <v>1.0103986088699999</v>
      </c>
      <c r="AP42" s="9"/>
      <c r="AQ42" s="22">
        <v>1.7088300000000001</v>
      </c>
      <c r="AR42" s="22">
        <v>422.27199999999999</v>
      </c>
      <c r="AS42" s="22">
        <v>-1.23535E-2</v>
      </c>
      <c r="AT42" s="22">
        <v>32</v>
      </c>
      <c r="AU42" s="22">
        <v>1.70807</v>
      </c>
      <c r="AV42">
        <f t="shared" si="8"/>
        <v>12.3535</v>
      </c>
      <c r="AW42">
        <f t="shared" si="9"/>
        <v>21.110031405000001</v>
      </c>
      <c r="AX42" s="9"/>
      <c r="AY42" s="22">
        <v>6.1187699999999998E-2</v>
      </c>
      <c r="AZ42" s="22">
        <v>491.30399999999997</v>
      </c>
      <c r="BA42" s="22">
        <v>-1.65527E-2</v>
      </c>
      <c r="BB42" s="22">
        <v>32</v>
      </c>
      <c r="BC42" s="22">
        <v>6.0790999999999998E-2</v>
      </c>
      <c r="BD42">
        <f t="shared" si="10"/>
        <v>16.552700000000002</v>
      </c>
      <c r="BE42">
        <f t="shared" si="11"/>
        <v>1.01282164179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1.7038</v>
      </c>
      <c r="H43" s="22">
        <v>85.938800000000001</v>
      </c>
      <c r="I43" s="22">
        <v>-1.36566E-2</v>
      </c>
      <c r="J43" s="22">
        <v>33</v>
      </c>
      <c r="K43" s="22">
        <v>1.70258</v>
      </c>
      <c r="L43">
        <f t="shared" si="0"/>
        <v>13.656599999999999</v>
      </c>
      <c r="M43">
        <f t="shared" si="1"/>
        <v>23.268115079999998</v>
      </c>
      <c r="N43" s="9"/>
      <c r="O43" s="22">
        <v>6.6223099999999993E-2</v>
      </c>
      <c r="P43" s="22">
        <v>161.482</v>
      </c>
      <c r="Q43" s="22">
        <v>-1.6503899999999998E-2</v>
      </c>
      <c r="R43" s="22">
        <v>33</v>
      </c>
      <c r="S43" s="22">
        <v>6.5643300000000002E-2</v>
      </c>
      <c r="T43">
        <f t="shared" si="2"/>
        <v>16.503899999999998</v>
      </c>
      <c r="U43">
        <f t="shared" si="3"/>
        <v>1.0929394200899998</v>
      </c>
      <c r="X43" s="9"/>
      <c r="Y43" s="22">
        <v>1.7038</v>
      </c>
      <c r="Z43" s="22">
        <v>240.96799999999999</v>
      </c>
      <c r="AA43" s="22">
        <v>-1.2936400000000001E-2</v>
      </c>
      <c r="AB43" s="22">
        <v>33</v>
      </c>
      <c r="AC43" s="22">
        <v>1.7034899999999999</v>
      </c>
      <c r="AD43">
        <f t="shared" si="4"/>
        <v>12.936400000000001</v>
      </c>
      <c r="AE43">
        <f t="shared" si="5"/>
        <v>22.041038320000002</v>
      </c>
      <c r="AF43" s="9"/>
      <c r="AG43" s="22">
        <v>6.6223099999999993E-2</v>
      </c>
      <c r="AH43" s="22">
        <v>315.39800000000002</v>
      </c>
      <c r="AI43" s="22">
        <v>-1.6516099999999999E-2</v>
      </c>
      <c r="AJ43" s="22">
        <v>33</v>
      </c>
      <c r="AK43" s="22">
        <v>6.5795900000000004E-2</v>
      </c>
      <c r="AL43">
        <f t="shared" si="6"/>
        <v>16.516099999999998</v>
      </c>
      <c r="AM43">
        <f t="shared" si="7"/>
        <v>1.0937473419099997</v>
      </c>
      <c r="AP43" s="9"/>
      <c r="AQ43" s="22">
        <v>1.7038</v>
      </c>
      <c r="AR43" s="22">
        <v>422.37200000000001</v>
      </c>
      <c r="AS43" s="22">
        <v>-1.25641E-2</v>
      </c>
      <c r="AT43" s="22">
        <v>33</v>
      </c>
      <c r="AU43" s="22">
        <v>1.70258</v>
      </c>
      <c r="AV43">
        <f t="shared" si="8"/>
        <v>12.5641</v>
      </c>
      <c r="AW43">
        <f t="shared" si="9"/>
        <v>21.406713579999998</v>
      </c>
      <c r="AX43" s="9"/>
      <c r="AY43" s="22">
        <v>6.6223099999999993E-2</v>
      </c>
      <c r="AZ43" s="22">
        <v>491.404</v>
      </c>
      <c r="BA43" s="22">
        <v>-1.6546600000000002E-2</v>
      </c>
      <c r="BB43" s="22">
        <v>33</v>
      </c>
      <c r="BC43" s="22">
        <v>6.5643300000000002E-2</v>
      </c>
      <c r="BD43">
        <f t="shared" si="10"/>
        <v>16.546600000000002</v>
      </c>
      <c r="BE43">
        <f t="shared" si="11"/>
        <v>1.0957671464600001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1.69876</v>
      </c>
      <c r="H44" s="22">
        <v>86.039500000000004</v>
      </c>
      <c r="I44" s="22">
        <v>-1.3842800000000001E-2</v>
      </c>
      <c r="J44" s="22">
        <v>34</v>
      </c>
      <c r="K44" s="22">
        <v>1.69739</v>
      </c>
      <c r="L44">
        <f t="shared" si="0"/>
        <v>13.8428</v>
      </c>
      <c r="M44">
        <f t="shared" si="1"/>
        <v>23.515594928000002</v>
      </c>
      <c r="N44" s="9"/>
      <c r="O44" s="22">
        <v>7.1258500000000002E-2</v>
      </c>
      <c r="P44" s="22">
        <v>161.583</v>
      </c>
      <c r="Q44" s="22">
        <v>-1.6500899999999999E-2</v>
      </c>
      <c r="R44" s="22">
        <v>34</v>
      </c>
      <c r="S44" s="22">
        <v>7.07092E-2</v>
      </c>
      <c r="T44">
        <f t="shared" si="2"/>
        <v>16.500899999999998</v>
      </c>
      <c r="U44">
        <f t="shared" si="3"/>
        <v>1.1758293826499999</v>
      </c>
      <c r="X44" s="9"/>
      <c r="Y44" s="22">
        <v>1.69876</v>
      </c>
      <c r="Z44" s="22">
        <v>241.06899999999999</v>
      </c>
      <c r="AA44" s="22">
        <v>-1.3147000000000001E-2</v>
      </c>
      <c r="AB44" s="22">
        <v>34</v>
      </c>
      <c r="AC44" s="22">
        <v>1.6976899999999999</v>
      </c>
      <c r="AD44">
        <f t="shared" si="4"/>
        <v>13.147</v>
      </c>
      <c r="AE44">
        <f t="shared" si="5"/>
        <v>22.33359772</v>
      </c>
      <c r="AF44" s="9"/>
      <c r="AG44" s="22">
        <v>7.1258500000000002E-2</v>
      </c>
      <c r="AH44" s="22">
        <v>315.49900000000002</v>
      </c>
      <c r="AI44" s="22">
        <v>-1.651E-2</v>
      </c>
      <c r="AJ44" s="22">
        <v>34</v>
      </c>
      <c r="AK44" s="22">
        <v>7.0892300000000005E-2</v>
      </c>
      <c r="AL44">
        <f t="shared" si="6"/>
        <v>16.510000000000002</v>
      </c>
      <c r="AM44">
        <f t="shared" si="7"/>
        <v>1.1764778350000002</v>
      </c>
      <c r="AP44" s="9"/>
      <c r="AQ44" s="22">
        <v>1.69876</v>
      </c>
      <c r="AR44" s="22">
        <v>422.47300000000001</v>
      </c>
      <c r="AS44" s="22">
        <v>-1.2796E-2</v>
      </c>
      <c r="AT44" s="22">
        <v>34</v>
      </c>
      <c r="AU44" s="22">
        <v>1.6982999999999999</v>
      </c>
      <c r="AV44">
        <f t="shared" si="8"/>
        <v>12.795999999999999</v>
      </c>
      <c r="AW44">
        <f t="shared" si="9"/>
        <v>21.73733296</v>
      </c>
      <c r="AX44" s="9"/>
      <c r="AY44" s="22">
        <v>7.1258500000000002E-2</v>
      </c>
      <c r="AZ44" s="22">
        <v>491.505</v>
      </c>
      <c r="BA44" s="22">
        <v>-1.6546600000000002E-2</v>
      </c>
      <c r="BB44" s="22">
        <v>34</v>
      </c>
      <c r="BC44" s="22">
        <v>7.0739700000000003E-2</v>
      </c>
      <c r="BD44">
        <f t="shared" si="10"/>
        <v>16.546600000000002</v>
      </c>
      <c r="BE44">
        <f t="shared" si="11"/>
        <v>1.1790858961000001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1.69373</v>
      </c>
      <c r="H45" s="22">
        <v>86.140199999999993</v>
      </c>
      <c r="I45" s="22">
        <v>-1.39618E-2</v>
      </c>
      <c r="J45" s="22">
        <v>35</v>
      </c>
      <c r="K45" s="22">
        <v>1.69312</v>
      </c>
      <c r="L45">
        <f t="shared" si="0"/>
        <v>13.9618</v>
      </c>
      <c r="M45">
        <f t="shared" si="1"/>
        <v>23.647519513999999</v>
      </c>
      <c r="N45" s="9"/>
      <c r="O45" s="22">
        <v>7.6293899999999998E-2</v>
      </c>
      <c r="P45" s="22">
        <v>161.68299999999999</v>
      </c>
      <c r="Q45" s="22">
        <v>-1.651E-2</v>
      </c>
      <c r="R45" s="22">
        <v>35</v>
      </c>
      <c r="S45" s="22">
        <v>7.5561500000000004E-2</v>
      </c>
      <c r="T45">
        <f t="shared" si="2"/>
        <v>16.510000000000002</v>
      </c>
      <c r="U45">
        <f t="shared" si="3"/>
        <v>1.2596122890000001</v>
      </c>
      <c r="X45" s="9"/>
      <c r="Y45" s="22">
        <v>1.69373</v>
      </c>
      <c r="Z45" s="22">
        <v>241.17</v>
      </c>
      <c r="AA45" s="22">
        <v>-1.33118E-2</v>
      </c>
      <c r="AB45" s="22">
        <v>35</v>
      </c>
      <c r="AC45" s="22">
        <v>1.6928099999999999</v>
      </c>
      <c r="AD45">
        <f t="shared" si="4"/>
        <v>13.3118</v>
      </c>
      <c r="AE45">
        <f t="shared" si="5"/>
        <v>22.546595013999998</v>
      </c>
      <c r="AF45" s="9"/>
      <c r="AG45" s="22">
        <v>7.6293899999999998E-2</v>
      </c>
      <c r="AH45" s="22">
        <v>315.60000000000002</v>
      </c>
      <c r="AI45" s="22">
        <v>-1.6513099999999999E-2</v>
      </c>
      <c r="AJ45" s="22">
        <v>35</v>
      </c>
      <c r="AK45" s="22">
        <v>7.5805700000000004E-2</v>
      </c>
      <c r="AL45">
        <f t="shared" si="6"/>
        <v>16.513099999999998</v>
      </c>
      <c r="AM45">
        <f t="shared" si="7"/>
        <v>1.2598488000899999</v>
      </c>
      <c r="AP45" s="9"/>
      <c r="AQ45" s="22">
        <v>1.69373</v>
      </c>
      <c r="AR45" s="22">
        <v>422.57400000000001</v>
      </c>
      <c r="AS45" s="22">
        <v>-1.30157E-2</v>
      </c>
      <c r="AT45" s="22">
        <v>35</v>
      </c>
      <c r="AU45" s="22">
        <v>1.6924999999999999</v>
      </c>
      <c r="AV45">
        <f t="shared" si="8"/>
        <v>13.015700000000001</v>
      </c>
      <c r="AW45">
        <f t="shared" si="9"/>
        <v>22.045081561</v>
      </c>
      <c r="AX45" s="9"/>
      <c r="AY45" s="22">
        <v>7.6293899999999998E-2</v>
      </c>
      <c r="AZ45" s="22">
        <v>491.60599999999999</v>
      </c>
      <c r="BA45" s="22">
        <v>-1.6546600000000002E-2</v>
      </c>
      <c r="BB45" s="22">
        <v>35</v>
      </c>
      <c r="BC45" s="22">
        <v>7.5836200000000006E-2</v>
      </c>
      <c r="BD45">
        <f t="shared" si="10"/>
        <v>16.546600000000002</v>
      </c>
      <c r="BE45">
        <f t="shared" si="11"/>
        <v>1.26240464574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1.68869</v>
      </c>
      <c r="H46" s="22">
        <v>86.240899999999996</v>
      </c>
      <c r="I46" s="22">
        <v>-1.4108300000000001E-2</v>
      </c>
      <c r="J46" s="22">
        <v>36</v>
      </c>
      <c r="K46" s="22">
        <v>1.6879299999999999</v>
      </c>
      <c r="L46">
        <f t="shared" si="0"/>
        <v>14.1083</v>
      </c>
      <c r="M46">
        <f t="shared" si="1"/>
        <v>23.824545127</v>
      </c>
      <c r="N46" s="9"/>
      <c r="O46" s="22">
        <v>8.1329299999999993E-2</v>
      </c>
      <c r="P46" s="22">
        <v>161.78399999999999</v>
      </c>
      <c r="Q46" s="22">
        <v>-1.6500899999999999E-2</v>
      </c>
      <c r="R46" s="22">
        <v>36</v>
      </c>
      <c r="S46" s="22">
        <v>8.0780000000000005E-2</v>
      </c>
      <c r="T46">
        <f t="shared" si="2"/>
        <v>16.500899999999998</v>
      </c>
      <c r="U46">
        <f t="shared" si="3"/>
        <v>1.3420066463699998</v>
      </c>
      <c r="X46" s="9"/>
      <c r="Y46" s="22">
        <v>1.68869</v>
      </c>
      <c r="Z46" s="22">
        <v>241.27</v>
      </c>
      <c r="AA46" s="22">
        <v>-1.3504E-2</v>
      </c>
      <c r="AB46" s="22">
        <v>36</v>
      </c>
      <c r="AC46" s="22">
        <v>1.6879299999999999</v>
      </c>
      <c r="AD46">
        <f t="shared" si="4"/>
        <v>13.504</v>
      </c>
      <c r="AE46">
        <f t="shared" si="5"/>
        <v>22.804069760000001</v>
      </c>
      <c r="AF46" s="9"/>
      <c r="AG46" s="22">
        <v>8.1329299999999993E-2</v>
      </c>
      <c r="AH46" s="22">
        <v>315.70100000000002</v>
      </c>
      <c r="AI46" s="22">
        <v>-1.651E-2</v>
      </c>
      <c r="AJ46" s="22">
        <v>36</v>
      </c>
      <c r="AK46" s="22">
        <v>8.0902100000000005E-2</v>
      </c>
      <c r="AL46">
        <f t="shared" si="6"/>
        <v>16.510000000000002</v>
      </c>
      <c r="AM46">
        <f t="shared" si="7"/>
        <v>1.342746743</v>
      </c>
      <c r="AP46" s="9"/>
      <c r="AQ46" s="22">
        <v>1.68869</v>
      </c>
      <c r="AR46" s="22">
        <v>422.67399999999998</v>
      </c>
      <c r="AS46" s="22">
        <v>-1.31866E-2</v>
      </c>
      <c r="AT46" s="22">
        <v>36</v>
      </c>
      <c r="AU46" s="22">
        <v>1.6876199999999999</v>
      </c>
      <c r="AV46">
        <f t="shared" si="8"/>
        <v>13.1866</v>
      </c>
      <c r="AW46">
        <f t="shared" si="9"/>
        <v>22.268079554</v>
      </c>
      <c r="AX46" s="9"/>
      <c r="AY46" s="22">
        <v>8.1329299999999993E-2</v>
      </c>
      <c r="AZ46" s="22">
        <v>491.70699999999999</v>
      </c>
      <c r="BA46" s="22">
        <v>-1.6549700000000001E-2</v>
      </c>
      <c r="BB46" s="22">
        <v>36</v>
      </c>
      <c r="BC46" s="22">
        <v>8.0841099999999999E-2</v>
      </c>
      <c r="BD46">
        <f t="shared" si="10"/>
        <v>16.549700000000001</v>
      </c>
      <c r="BE46">
        <f t="shared" si="11"/>
        <v>1.34597551621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1.6836500000000001</v>
      </c>
      <c r="H47" s="22">
        <v>86.3416</v>
      </c>
      <c r="I47" s="22">
        <v>-1.42334E-2</v>
      </c>
      <c r="J47" s="22">
        <v>37</v>
      </c>
      <c r="K47" s="22">
        <v>1.6830400000000001</v>
      </c>
      <c r="L47">
        <f t="shared" si="0"/>
        <v>14.2334</v>
      </c>
      <c r="M47">
        <f t="shared" si="1"/>
        <v>23.96406391</v>
      </c>
      <c r="N47" s="9"/>
      <c r="O47" s="22">
        <v>8.6364700000000003E-2</v>
      </c>
      <c r="P47" s="22">
        <v>161.88499999999999</v>
      </c>
      <c r="Q47" s="22">
        <v>-1.6507000000000001E-2</v>
      </c>
      <c r="R47" s="22">
        <v>37</v>
      </c>
      <c r="S47" s="22">
        <v>8.5601800000000006E-2</v>
      </c>
      <c r="T47">
        <f t="shared" si="2"/>
        <v>16.507000000000001</v>
      </c>
      <c r="U47">
        <f t="shared" si="3"/>
        <v>1.4256221029000002</v>
      </c>
      <c r="X47" s="9"/>
      <c r="Y47" s="22">
        <v>1.6836500000000001</v>
      </c>
      <c r="Z47" s="22">
        <v>241.37100000000001</v>
      </c>
      <c r="AA47" s="22">
        <v>-1.3687100000000001E-2</v>
      </c>
      <c r="AB47" s="22">
        <v>37</v>
      </c>
      <c r="AC47" s="22">
        <v>1.6833499999999999</v>
      </c>
      <c r="AD47">
        <f t="shared" si="4"/>
        <v>13.687100000000001</v>
      </c>
      <c r="AE47">
        <f t="shared" si="5"/>
        <v>23.044285915000003</v>
      </c>
      <c r="AF47" s="9"/>
      <c r="AG47" s="22">
        <v>8.6364700000000003E-2</v>
      </c>
      <c r="AH47" s="22">
        <v>315.80099999999999</v>
      </c>
      <c r="AI47" s="22">
        <v>-1.6507000000000001E-2</v>
      </c>
      <c r="AJ47" s="22">
        <v>37</v>
      </c>
      <c r="AK47" s="22">
        <v>8.58154E-2</v>
      </c>
      <c r="AL47">
        <f t="shared" si="6"/>
        <v>16.507000000000001</v>
      </c>
      <c r="AM47">
        <f t="shared" si="7"/>
        <v>1.4256221029000002</v>
      </c>
      <c r="AP47" s="9"/>
      <c r="AQ47" s="22">
        <v>1.6836500000000001</v>
      </c>
      <c r="AR47" s="22">
        <v>422.77499999999998</v>
      </c>
      <c r="AS47" s="22">
        <v>-1.3382E-2</v>
      </c>
      <c r="AT47" s="22">
        <v>37</v>
      </c>
      <c r="AU47" s="22">
        <v>1.6824300000000001</v>
      </c>
      <c r="AV47">
        <f t="shared" si="8"/>
        <v>13.382</v>
      </c>
      <c r="AW47">
        <f t="shared" si="9"/>
        <v>22.5306043</v>
      </c>
      <c r="AX47" s="9"/>
      <c r="AY47" s="22">
        <v>8.6364700000000003E-2</v>
      </c>
      <c r="AZ47" s="22">
        <v>491.80700000000002</v>
      </c>
      <c r="BA47" s="22">
        <v>-1.6543599999999999E-2</v>
      </c>
      <c r="BB47" s="22">
        <v>37</v>
      </c>
      <c r="BC47" s="22">
        <v>8.5784899999999997E-2</v>
      </c>
      <c r="BD47">
        <f t="shared" si="10"/>
        <v>16.543599999999998</v>
      </c>
      <c r="BE47">
        <f t="shared" si="11"/>
        <v>1.4287830509199999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1.67862</v>
      </c>
      <c r="H48" s="22">
        <v>86.442300000000003</v>
      </c>
      <c r="I48" s="22">
        <v>-1.43616E-2</v>
      </c>
      <c r="J48" s="22">
        <v>38</v>
      </c>
      <c r="K48" s="22">
        <v>1.6775500000000001</v>
      </c>
      <c r="L48">
        <f t="shared" si="0"/>
        <v>14.361600000000001</v>
      </c>
      <c r="M48">
        <f t="shared" si="1"/>
        <v>24.107668992000001</v>
      </c>
      <c r="N48" s="9"/>
      <c r="O48" s="22">
        <v>9.1400099999999998E-2</v>
      </c>
      <c r="P48" s="22">
        <v>161.98599999999999</v>
      </c>
      <c r="Q48" s="22">
        <v>-1.6507000000000001E-2</v>
      </c>
      <c r="R48" s="22">
        <v>38</v>
      </c>
      <c r="S48" s="22">
        <v>9.0881299999999998E-2</v>
      </c>
      <c r="T48">
        <f t="shared" si="2"/>
        <v>16.507000000000001</v>
      </c>
      <c r="U48">
        <f t="shared" si="3"/>
        <v>1.5087414507000001</v>
      </c>
      <c r="X48" s="9"/>
      <c r="Y48" s="22">
        <v>1.67862</v>
      </c>
      <c r="Z48" s="22">
        <v>241.47200000000001</v>
      </c>
      <c r="AA48" s="22">
        <v>-1.37939E-2</v>
      </c>
      <c r="AB48" s="22">
        <v>38</v>
      </c>
      <c r="AC48" s="22">
        <v>1.6775500000000001</v>
      </c>
      <c r="AD48">
        <f t="shared" si="4"/>
        <v>13.793899999999999</v>
      </c>
      <c r="AE48">
        <f t="shared" si="5"/>
        <v>23.154716418</v>
      </c>
      <c r="AF48" s="9"/>
      <c r="AG48" s="22">
        <v>9.1400099999999998E-2</v>
      </c>
      <c r="AH48" s="22">
        <v>315.90199999999999</v>
      </c>
      <c r="AI48" s="22">
        <v>-1.6503899999999998E-2</v>
      </c>
      <c r="AJ48" s="22">
        <v>38</v>
      </c>
      <c r="AK48" s="22">
        <v>9.0972899999999995E-2</v>
      </c>
      <c r="AL48">
        <f t="shared" si="6"/>
        <v>16.503899999999998</v>
      </c>
      <c r="AM48">
        <f t="shared" si="7"/>
        <v>1.5084581103899999</v>
      </c>
      <c r="AP48" s="9"/>
      <c r="AQ48" s="22">
        <v>1.67862</v>
      </c>
      <c r="AR48" s="22">
        <v>422.87599999999998</v>
      </c>
      <c r="AS48" s="22">
        <v>-1.3543700000000001E-2</v>
      </c>
      <c r="AT48" s="22">
        <v>38</v>
      </c>
      <c r="AU48" s="22">
        <v>1.6775500000000001</v>
      </c>
      <c r="AV48">
        <f t="shared" si="8"/>
        <v>13.543700000000001</v>
      </c>
      <c r="AW48">
        <f t="shared" si="9"/>
        <v>22.734725694000002</v>
      </c>
      <c r="AX48" s="9"/>
      <c r="AY48" s="22">
        <v>9.1400099999999998E-2</v>
      </c>
      <c r="AZ48" s="22">
        <v>491.90800000000002</v>
      </c>
      <c r="BA48" s="22">
        <v>-1.65405E-2</v>
      </c>
      <c r="BB48" s="22">
        <v>38</v>
      </c>
      <c r="BC48" s="22">
        <v>9.0759300000000001E-2</v>
      </c>
      <c r="BD48">
        <f t="shared" si="10"/>
        <v>16.540499999999998</v>
      </c>
      <c r="BE48">
        <f t="shared" si="11"/>
        <v>1.5118033540499998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1.6735800000000001</v>
      </c>
      <c r="H49" s="22">
        <v>86.543000000000006</v>
      </c>
      <c r="I49" s="22">
        <v>-1.4468399999999999E-2</v>
      </c>
      <c r="J49" s="22">
        <v>39</v>
      </c>
      <c r="K49" s="22">
        <v>1.6726700000000001</v>
      </c>
      <c r="L49">
        <f t="shared" si="0"/>
        <v>14.468399999999999</v>
      </c>
      <c r="M49">
        <f t="shared" si="1"/>
        <v>24.214024872</v>
      </c>
      <c r="N49" s="9"/>
      <c r="O49" s="22">
        <v>9.6435499999999993E-2</v>
      </c>
      <c r="P49" s="22">
        <v>162.08600000000001</v>
      </c>
      <c r="Q49" s="22">
        <v>-1.64978E-2</v>
      </c>
      <c r="R49" s="22">
        <v>39</v>
      </c>
      <c r="S49" s="22">
        <v>9.5855700000000002E-2</v>
      </c>
      <c r="T49">
        <f t="shared" si="2"/>
        <v>16.497800000000002</v>
      </c>
      <c r="U49">
        <f t="shared" si="3"/>
        <v>1.5909735919000001</v>
      </c>
      <c r="X49" s="9"/>
      <c r="Y49" s="22">
        <v>1.6735800000000001</v>
      </c>
      <c r="Z49" s="22">
        <v>241.57300000000001</v>
      </c>
      <c r="AA49" s="22">
        <v>-1.39679E-2</v>
      </c>
      <c r="AB49" s="22">
        <v>39</v>
      </c>
      <c r="AC49" s="22">
        <v>1.6726700000000001</v>
      </c>
      <c r="AD49">
        <f t="shared" si="4"/>
        <v>13.9679</v>
      </c>
      <c r="AE49">
        <f t="shared" si="5"/>
        <v>23.376398082000001</v>
      </c>
      <c r="AF49" s="9"/>
      <c r="AG49" s="22">
        <v>9.6435499999999993E-2</v>
      </c>
      <c r="AH49" s="22">
        <v>316.00299999999999</v>
      </c>
      <c r="AI49" s="22">
        <v>-1.6513099999999999E-2</v>
      </c>
      <c r="AJ49" s="22">
        <v>39</v>
      </c>
      <c r="AK49" s="22">
        <v>9.5977800000000002E-2</v>
      </c>
      <c r="AL49">
        <f t="shared" si="6"/>
        <v>16.513099999999998</v>
      </c>
      <c r="AM49">
        <f t="shared" si="7"/>
        <v>1.5924490550499997</v>
      </c>
      <c r="AP49" s="9"/>
      <c r="AQ49" s="22">
        <v>1.6735800000000001</v>
      </c>
      <c r="AR49" s="22">
        <v>422.97699999999998</v>
      </c>
      <c r="AS49" s="22">
        <v>-1.37146E-2</v>
      </c>
      <c r="AT49" s="22">
        <v>39</v>
      </c>
      <c r="AU49" s="22">
        <v>1.6726700000000001</v>
      </c>
      <c r="AV49">
        <f t="shared" si="8"/>
        <v>13.714600000000001</v>
      </c>
      <c r="AW49">
        <f t="shared" si="9"/>
        <v>22.952480268000002</v>
      </c>
      <c r="AX49" s="9"/>
      <c r="AY49" s="22">
        <v>9.6435499999999993E-2</v>
      </c>
      <c r="AZ49" s="22">
        <v>492.00900000000001</v>
      </c>
      <c r="BA49" s="22">
        <v>-1.6543599999999999E-2</v>
      </c>
      <c r="BB49" s="22">
        <v>39</v>
      </c>
      <c r="BC49" s="22">
        <v>9.5855700000000002E-2</v>
      </c>
      <c r="BD49">
        <f t="shared" si="10"/>
        <v>16.543599999999998</v>
      </c>
      <c r="BE49">
        <f t="shared" si="11"/>
        <v>1.5953903377999996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1.66855</v>
      </c>
      <c r="H50" s="22">
        <v>86.643699999999995</v>
      </c>
      <c r="I50" s="22">
        <v>-1.4572099999999999E-2</v>
      </c>
      <c r="J50" s="22">
        <v>40</v>
      </c>
      <c r="K50" s="22">
        <v>1.6671800000000001</v>
      </c>
      <c r="L50">
        <f t="shared" si="0"/>
        <v>14.572099999999999</v>
      </c>
      <c r="M50">
        <f t="shared" si="1"/>
        <v>24.314277454999999</v>
      </c>
      <c r="N50" s="9"/>
      <c r="O50" s="22">
        <v>0.10147100000000001</v>
      </c>
      <c r="P50" s="22">
        <v>162.18700000000001</v>
      </c>
      <c r="Q50" s="22">
        <v>-1.64978E-2</v>
      </c>
      <c r="R50" s="22">
        <v>40</v>
      </c>
      <c r="S50" s="22">
        <v>0.10086100000000001</v>
      </c>
      <c r="T50">
        <f t="shared" si="2"/>
        <v>16.497800000000002</v>
      </c>
      <c r="U50">
        <f t="shared" si="3"/>
        <v>1.6740482638000003</v>
      </c>
      <c r="X50" s="9"/>
      <c r="Y50" s="22">
        <v>1.66855</v>
      </c>
      <c r="Z50" s="22">
        <v>241.673</v>
      </c>
      <c r="AA50" s="22">
        <v>-1.4086899999999999E-2</v>
      </c>
      <c r="AB50" s="22">
        <v>40</v>
      </c>
      <c r="AC50" s="22">
        <v>1.6677900000000001</v>
      </c>
      <c r="AD50">
        <f t="shared" si="4"/>
        <v>14.0869</v>
      </c>
      <c r="AE50">
        <f t="shared" si="5"/>
        <v>23.504696995</v>
      </c>
      <c r="AF50" s="9"/>
      <c r="AG50" s="22">
        <v>0.10147100000000001</v>
      </c>
      <c r="AH50" s="22">
        <v>316.10300000000001</v>
      </c>
      <c r="AI50" s="22">
        <v>-1.651E-2</v>
      </c>
      <c r="AJ50" s="22">
        <v>40</v>
      </c>
      <c r="AK50" s="22">
        <v>0.10083</v>
      </c>
      <c r="AL50">
        <f t="shared" si="6"/>
        <v>16.510000000000002</v>
      </c>
      <c r="AM50">
        <f t="shared" si="7"/>
        <v>1.6752862100000003</v>
      </c>
      <c r="AP50" s="9"/>
      <c r="AQ50" s="22">
        <v>1.66855</v>
      </c>
      <c r="AR50" s="22">
        <v>423.077</v>
      </c>
      <c r="AS50" s="22">
        <v>-1.38397E-2</v>
      </c>
      <c r="AT50" s="22">
        <v>40</v>
      </c>
      <c r="AU50" s="22">
        <v>1.6677900000000001</v>
      </c>
      <c r="AV50">
        <f t="shared" si="8"/>
        <v>13.839700000000001</v>
      </c>
      <c r="AW50">
        <f t="shared" si="9"/>
        <v>23.092231435000002</v>
      </c>
      <c r="AX50" s="9"/>
      <c r="AY50" s="22">
        <v>0.10147100000000001</v>
      </c>
      <c r="AZ50" s="22">
        <v>492.10899999999998</v>
      </c>
      <c r="BA50" s="22">
        <v>-1.65405E-2</v>
      </c>
      <c r="BB50" s="22">
        <v>40</v>
      </c>
      <c r="BC50" s="22">
        <v>0.100922</v>
      </c>
      <c r="BD50">
        <f t="shared" si="10"/>
        <v>16.540499999999998</v>
      </c>
      <c r="BE50">
        <f t="shared" si="11"/>
        <v>1.6783810754999999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1.66351</v>
      </c>
      <c r="H51" s="22">
        <v>86.744399999999999</v>
      </c>
      <c r="I51" s="22">
        <v>-1.46637E-2</v>
      </c>
      <c r="J51" s="22">
        <v>41</v>
      </c>
      <c r="K51" s="22">
        <v>1.66229</v>
      </c>
      <c r="L51">
        <f t="shared" si="0"/>
        <v>14.6637</v>
      </c>
      <c r="M51">
        <f t="shared" si="1"/>
        <v>24.393211587</v>
      </c>
      <c r="N51" s="9"/>
      <c r="O51" s="22">
        <v>0.106506</v>
      </c>
      <c r="P51" s="22">
        <v>162.28800000000001</v>
      </c>
      <c r="Q51" s="22">
        <v>-1.64948E-2</v>
      </c>
      <c r="R51" s="22">
        <v>41</v>
      </c>
      <c r="S51" s="22">
        <v>0.105988</v>
      </c>
      <c r="T51">
        <f t="shared" si="2"/>
        <v>16.494800000000001</v>
      </c>
      <c r="U51">
        <f t="shared" si="3"/>
        <v>1.7567951688000003</v>
      </c>
      <c r="X51" s="9"/>
      <c r="Y51" s="22">
        <v>1.66351</v>
      </c>
      <c r="Z51" s="22">
        <v>241.774</v>
      </c>
      <c r="AA51" s="22">
        <v>-1.42151E-2</v>
      </c>
      <c r="AB51" s="22">
        <v>41</v>
      </c>
      <c r="AC51" s="22">
        <v>1.6629</v>
      </c>
      <c r="AD51">
        <f t="shared" si="4"/>
        <v>14.2151</v>
      </c>
      <c r="AE51">
        <f t="shared" si="5"/>
        <v>23.646961001000001</v>
      </c>
      <c r="AF51" s="9"/>
      <c r="AG51" s="22">
        <v>0.106506</v>
      </c>
      <c r="AH51" s="22">
        <v>316.20400000000001</v>
      </c>
      <c r="AI51" s="22">
        <v>-1.651E-2</v>
      </c>
      <c r="AJ51" s="22">
        <v>41</v>
      </c>
      <c r="AK51" s="22">
        <v>0.106018</v>
      </c>
      <c r="AL51">
        <f t="shared" si="6"/>
        <v>16.510000000000002</v>
      </c>
      <c r="AM51">
        <f t="shared" si="7"/>
        <v>1.7584140600000002</v>
      </c>
      <c r="AP51" s="9"/>
      <c r="AQ51" s="22">
        <v>1.66351</v>
      </c>
      <c r="AR51" s="22">
        <v>423.178</v>
      </c>
      <c r="AS51" s="22">
        <v>-1.3980100000000001E-2</v>
      </c>
      <c r="AT51" s="22">
        <v>41</v>
      </c>
      <c r="AU51" s="22">
        <v>1.66229</v>
      </c>
      <c r="AV51">
        <f t="shared" si="8"/>
        <v>13.9801</v>
      </c>
      <c r="AW51">
        <f t="shared" si="9"/>
        <v>23.256036151</v>
      </c>
      <c r="AX51" s="9"/>
      <c r="AY51" s="22">
        <v>0.106506</v>
      </c>
      <c r="AZ51" s="22">
        <v>492.21</v>
      </c>
      <c r="BA51" s="22">
        <v>-1.65405E-2</v>
      </c>
      <c r="BB51" s="22">
        <v>41</v>
      </c>
      <c r="BC51" s="22">
        <v>0.10611</v>
      </c>
      <c r="BD51">
        <f t="shared" si="10"/>
        <v>16.540499999999998</v>
      </c>
      <c r="BE51">
        <f t="shared" si="11"/>
        <v>1.7616624929999998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1.65848</v>
      </c>
      <c r="H52" s="22">
        <v>86.845100000000002</v>
      </c>
      <c r="I52" s="22">
        <v>-1.4742999999999999E-2</v>
      </c>
      <c r="J52" s="22">
        <v>42</v>
      </c>
      <c r="K52" s="22">
        <v>1.65741</v>
      </c>
      <c r="L52">
        <f t="shared" si="0"/>
        <v>14.742999999999999</v>
      </c>
      <c r="M52">
        <f t="shared" si="1"/>
        <v>24.450970639999998</v>
      </c>
      <c r="N52" s="9"/>
      <c r="O52" s="22">
        <v>0.111542</v>
      </c>
      <c r="P52" s="22">
        <v>162.38800000000001</v>
      </c>
      <c r="Q52" s="22">
        <v>-1.64948E-2</v>
      </c>
      <c r="R52" s="22">
        <v>42</v>
      </c>
      <c r="S52" s="22">
        <v>0.111084</v>
      </c>
      <c r="T52">
        <f t="shared" si="2"/>
        <v>16.494800000000001</v>
      </c>
      <c r="U52">
        <f t="shared" si="3"/>
        <v>1.8398629816000003</v>
      </c>
      <c r="X52" s="9"/>
      <c r="Y52" s="22">
        <v>1.65848</v>
      </c>
      <c r="Z52" s="22">
        <v>241.875</v>
      </c>
      <c r="AA52" s="22">
        <v>-1.4340200000000001E-2</v>
      </c>
      <c r="AB52" s="22">
        <v>42</v>
      </c>
      <c r="AC52" s="22">
        <v>1.65741</v>
      </c>
      <c r="AD52">
        <f t="shared" si="4"/>
        <v>14.340200000000001</v>
      </c>
      <c r="AE52">
        <f t="shared" si="5"/>
        <v>23.782934896</v>
      </c>
      <c r="AF52" s="9"/>
      <c r="AG52" s="22">
        <v>0.111542</v>
      </c>
      <c r="AH52" s="22">
        <v>316.30500000000001</v>
      </c>
      <c r="AI52" s="22">
        <v>-1.6503899999999998E-2</v>
      </c>
      <c r="AJ52" s="22">
        <v>42</v>
      </c>
      <c r="AK52" s="22">
        <v>0.110901</v>
      </c>
      <c r="AL52">
        <f t="shared" si="6"/>
        <v>16.503899999999998</v>
      </c>
      <c r="AM52">
        <f t="shared" si="7"/>
        <v>1.8408780137999998</v>
      </c>
      <c r="AP52" s="9"/>
      <c r="AQ52" s="22">
        <v>1.65848</v>
      </c>
      <c r="AR52" s="22">
        <v>423.279</v>
      </c>
      <c r="AS52" s="22">
        <v>-1.4093E-2</v>
      </c>
      <c r="AT52" s="22">
        <v>42</v>
      </c>
      <c r="AU52" s="22">
        <v>1.65771</v>
      </c>
      <c r="AV52">
        <f t="shared" si="8"/>
        <v>14.093</v>
      </c>
      <c r="AW52">
        <f t="shared" si="9"/>
        <v>23.37295864</v>
      </c>
      <c r="AX52" s="9"/>
      <c r="AY52" s="22">
        <v>0.111542</v>
      </c>
      <c r="AZ52" s="22">
        <v>492.31099999999998</v>
      </c>
      <c r="BA52" s="22">
        <v>-1.65375E-2</v>
      </c>
      <c r="BB52" s="22">
        <v>42</v>
      </c>
      <c r="BC52" s="22">
        <v>0.111023</v>
      </c>
      <c r="BD52">
        <f t="shared" si="10"/>
        <v>16.537500000000001</v>
      </c>
      <c r="BE52">
        <f t="shared" si="11"/>
        <v>1.8446258250000003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1.65344</v>
      </c>
      <c r="H53" s="22">
        <v>86.945800000000006</v>
      </c>
      <c r="I53" s="22">
        <v>-1.4831499999999999E-2</v>
      </c>
      <c r="J53" s="22">
        <v>43</v>
      </c>
      <c r="K53" s="22">
        <v>1.6525300000000001</v>
      </c>
      <c r="L53">
        <f t="shared" si="0"/>
        <v>14.831499999999998</v>
      </c>
      <c r="M53">
        <f t="shared" si="1"/>
        <v>24.522995359999996</v>
      </c>
      <c r="N53" s="9"/>
      <c r="O53" s="22">
        <v>0.116577</v>
      </c>
      <c r="P53" s="22">
        <v>162.489</v>
      </c>
      <c r="Q53" s="22">
        <v>-1.64978E-2</v>
      </c>
      <c r="R53" s="22">
        <v>43</v>
      </c>
      <c r="S53" s="22">
        <v>0.11618000000000001</v>
      </c>
      <c r="T53">
        <f t="shared" si="2"/>
        <v>16.497800000000002</v>
      </c>
      <c r="U53">
        <f t="shared" si="3"/>
        <v>1.9232640306000002</v>
      </c>
      <c r="X53" s="9"/>
      <c r="Y53" s="22">
        <v>1.65344</v>
      </c>
      <c r="Z53" s="22">
        <v>241.97499999999999</v>
      </c>
      <c r="AA53" s="22">
        <v>-1.4428699999999999E-2</v>
      </c>
      <c r="AB53" s="22">
        <v>43</v>
      </c>
      <c r="AC53" s="22">
        <v>1.6525300000000001</v>
      </c>
      <c r="AD53">
        <f t="shared" si="4"/>
        <v>14.428699999999999</v>
      </c>
      <c r="AE53">
        <f t="shared" si="5"/>
        <v>23.856989727999999</v>
      </c>
      <c r="AF53" s="9"/>
      <c r="AG53" s="22">
        <v>0.116577</v>
      </c>
      <c r="AH53" s="22">
        <v>316.40600000000001</v>
      </c>
      <c r="AI53" s="22">
        <v>-1.6500899999999999E-2</v>
      </c>
      <c r="AJ53" s="22">
        <v>43</v>
      </c>
      <c r="AK53" s="22">
        <v>0.115784</v>
      </c>
      <c r="AL53">
        <f t="shared" si="6"/>
        <v>16.500899999999998</v>
      </c>
      <c r="AM53">
        <f t="shared" si="7"/>
        <v>1.9236254192999998</v>
      </c>
      <c r="AP53" s="9"/>
      <c r="AQ53" s="22">
        <v>1.65344</v>
      </c>
      <c r="AR53" s="22">
        <v>423.37900000000002</v>
      </c>
      <c r="AS53" s="22">
        <v>-1.42334E-2</v>
      </c>
      <c r="AT53" s="22">
        <v>43</v>
      </c>
      <c r="AU53" s="22">
        <v>1.65283</v>
      </c>
      <c r="AV53">
        <f t="shared" si="8"/>
        <v>14.2334</v>
      </c>
      <c r="AW53">
        <f t="shared" si="9"/>
        <v>23.534072896000001</v>
      </c>
      <c r="AX53" s="9"/>
      <c r="AY53" s="22">
        <v>0.116577</v>
      </c>
      <c r="AZ53" s="22">
        <v>492.411</v>
      </c>
      <c r="BA53" s="22">
        <v>-1.6534400000000001E-2</v>
      </c>
      <c r="BB53" s="22">
        <v>43</v>
      </c>
      <c r="BC53" s="22">
        <v>0.11621099999999999</v>
      </c>
      <c r="BD53">
        <f t="shared" si="10"/>
        <v>16.534400000000002</v>
      </c>
      <c r="BE53">
        <f t="shared" si="11"/>
        <v>1.9275307488000002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1.6484099999999999</v>
      </c>
      <c r="H54" s="22">
        <v>87.046499999999995</v>
      </c>
      <c r="I54" s="22">
        <v>-1.49017E-2</v>
      </c>
      <c r="J54" s="22">
        <v>44</v>
      </c>
      <c r="K54" s="22">
        <v>1.64764</v>
      </c>
      <c r="L54">
        <f t="shared" si="0"/>
        <v>14.9017</v>
      </c>
      <c r="M54">
        <f t="shared" si="1"/>
        <v>24.564111297</v>
      </c>
      <c r="N54" s="9"/>
      <c r="O54" s="22">
        <v>0.121613</v>
      </c>
      <c r="P54" s="22">
        <v>162.59</v>
      </c>
      <c r="Q54" s="22">
        <v>-1.64948E-2</v>
      </c>
      <c r="R54" s="22">
        <v>44</v>
      </c>
      <c r="S54" s="22">
        <v>0.120605</v>
      </c>
      <c r="T54">
        <f t="shared" si="2"/>
        <v>16.494800000000001</v>
      </c>
      <c r="U54">
        <f t="shared" si="3"/>
        <v>2.0059821124000004</v>
      </c>
      <c r="X54" s="9"/>
      <c r="Y54" s="22">
        <v>1.6484099999999999</v>
      </c>
      <c r="Z54" s="22">
        <v>242.07599999999999</v>
      </c>
      <c r="AA54" s="22">
        <v>-1.45264E-2</v>
      </c>
      <c r="AB54" s="22">
        <v>44</v>
      </c>
      <c r="AC54" s="22">
        <v>1.64703</v>
      </c>
      <c r="AD54">
        <f t="shared" si="4"/>
        <v>14.526400000000001</v>
      </c>
      <c r="AE54">
        <f t="shared" si="5"/>
        <v>23.945463023999999</v>
      </c>
      <c r="AF54" s="9"/>
      <c r="AG54" s="22">
        <v>0.121613</v>
      </c>
      <c r="AH54" s="22">
        <v>316.50599999999997</v>
      </c>
      <c r="AI54" s="22">
        <v>-1.6503899999999998E-2</v>
      </c>
      <c r="AJ54" s="22">
        <v>44</v>
      </c>
      <c r="AK54" s="22">
        <v>0.121124</v>
      </c>
      <c r="AL54">
        <f t="shared" si="6"/>
        <v>16.503899999999998</v>
      </c>
      <c r="AM54">
        <f t="shared" si="7"/>
        <v>2.0070887906999997</v>
      </c>
      <c r="AP54" s="9"/>
      <c r="AQ54" s="22">
        <v>1.6484099999999999</v>
      </c>
      <c r="AR54" s="22">
        <v>423.48</v>
      </c>
      <c r="AS54" s="22">
        <v>-1.4331099999999999E-2</v>
      </c>
      <c r="AT54" s="22">
        <v>44</v>
      </c>
      <c r="AU54" s="22">
        <v>1.64764</v>
      </c>
      <c r="AV54">
        <f t="shared" si="8"/>
        <v>14.331099999999999</v>
      </c>
      <c r="AW54">
        <f t="shared" si="9"/>
        <v>23.623528550999996</v>
      </c>
      <c r="AX54" s="9"/>
      <c r="AY54" s="22">
        <v>0.121613</v>
      </c>
      <c r="AZ54" s="22">
        <v>492.512</v>
      </c>
      <c r="BA54" s="22">
        <v>-1.6531400000000002E-2</v>
      </c>
      <c r="BB54" s="22">
        <v>44</v>
      </c>
      <c r="BC54" s="22">
        <v>0.12094100000000001</v>
      </c>
      <c r="BD54">
        <f t="shared" si="10"/>
        <v>16.531400000000001</v>
      </c>
      <c r="BE54">
        <f t="shared" si="11"/>
        <v>2.0104331482000002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1.64337</v>
      </c>
      <c r="H55" s="22">
        <v>87.147300000000001</v>
      </c>
      <c r="I55" s="22">
        <v>-1.4978E-2</v>
      </c>
      <c r="J55" s="22">
        <v>45</v>
      </c>
      <c r="K55" s="22">
        <v>1.64276</v>
      </c>
      <c r="L55">
        <f t="shared" si="0"/>
        <v>14.978</v>
      </c>
      <c r="M55">
        <f t="shared" si="1"/>
        <v>24.614395859999998</v>
      </c>
      <c r="N55" s="9"/>
      <c r="O55" s="22">
        <v>0.12664800000000001</v>
      </c>
      <c r="P55" s="22">
        <v>162.69</v>
      </c>
      <c r="Q55" s="22">
        <v>-1.6491700000000001E-2</v>
      </c>
      <c r="R55" s="22">
        <v>45</v>
      </c>
      <c r="S55" s="22">
        <v>0.125946</v>
      </c>
      <c r="T55">
        <f t="shared" si="2"/>
        <v>16.491700000000002</v>
      </c>
      <c r="U55">
        <f t="shared" si="3"/>
        <v>2.0886408216000003</v>
      </c>
      <c r="X55" s="9"/>
      <c r="Y55" s="22">
        <v>1.64337</v>
      </c>
      <c r="Z55" s="22">
        <v>242.17699999999999</v>
      </c>
      <c r="AA55" s="22">
        <v>-1.4645399999999999E-2</v>
      </c>
      <c r="AB55" s="22">
        <v>45</v>
      </c>
      <c r="AC55" s="22">
        <v>1.64246</v>
      </c>
      <c r="AD55">
        <f t="shared" si="4"/>
        <v>14.645399999999999</v>
      </c>
      <c r="AE55">
        <f t="shared" si="5"/>
        <v>24.067810997999999</v>
      </c>
      <c r="AF55" s="9"/>
      <c r="AG55" s="22">
        <v>0.12664800000000001</v>
      </c>
      <c r="AH55" s="22">
        <v>316.60700000000003</v>
      </c>
      <c r="AI55" s="22">
        <v>-1.6507000000000001E-2</v>
      </c>
      <c r="AJ55" s="22">
        <v>45</v>
      </c>
      <c r="AK55" s="22">
        <v>0.12628200000000001</v>
      </c>
      <c r="AL55">
        <f t="shared" si="6"/>
        <v>16.507000000000001</v>
      </c>
      <c r="AM55">
        <f t="shared" si="7"/>
        <v>2.0905785360000002</v>
      </c>
      <c r="AP55" s="9"/>
      <c r="AQ55" s="22">
        <v>1.64337</v>
      </c>
      <c r="AR55" s="22">
        <v>423.58100000000002</v>
      </c>
      <c r="AS55" s="22">
        <v>-1.44318E-2</v>
      </c>
      <c r="AT55" s="22">
        <v>45</v>
      </c>
      <c r="AU55" s="22">
        <v>1.64246</v>
      </c>
      <c r="AV55">
        <f t="shared" si="8"/>
        <v>14.431799999999999</v>
      </c>
      <c r="AW55">
        <f t="shared" si="9"/>
        <v>23.716787166</v>
      </c>
      <c r="AX55" s="9"/>
      <c r="AY55" s="22">
        <v>0.12664800000000001</v>
      </c>
      <c r="AZ55" s="22">
        <v>492.613</v>
      </c>
      <c r="BA55" s="22">
        <v>-1.6531400000000002E-2</v>
      </c>
      <c r="BB55" s="22">
        <v>45</v>
      </c>
      <c r="BC55" s="22">
        <v>0.12609899999999999</v>
      </c>
      <c r="BD55">
        <f t="shared" si="10"/>
        <v>16.531400000000001</v>
      </c>
      <c r="BE55">
        <f t="shared" si="11"/>
        <v>2.0936687472000002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1.6383399999999999</v>
      </c>
      <c r="H56" s="22">
        <v>87.248000000000005</v>
      </c>
      <c r="I56" s="22">
        <v>-1.50452E-2</v>
      </c>
      <c r="J56" s="22">
        <v>46</v>
      </c>
      <c r="K56" s="22">
        <v>1.63727</v>
      </c>
      <c r="L56">
        <f t="shared" si="0"/>
        <v>15.045199999999999</v>
      </c>
      <c r="M56">
        <f t="shared" si="1"/>
        <v>24.649152967999999</v>
      </c>
      <c r="N56" s="9"/>
      <c r="O56" s="22">
        <v>0.13168299999999999</v>
      </c>
      <c r="P56" s="22">
        <v>162.791</v>
      </c>
      <c r="Q56" s="22">
        <v>-1.64948E-2</v>
      </c>
      <c r="R56" s="22">
        <v>46</v>
      </c>
      <c r="S56" s="22">
        <v>0.131165</v>
      </c>
      <c r="T56">
        <f t="shared" si="2"/>
        <v>16.494800000000001</v>
      </c>
      <c r="U56">
        <f t="shared" si="3"/>
        <v>2.1720847484000001</v>
      </c>
      <c r="X56" s="9"/>
      <c r="Y56" s="22">
        <v>1.6383399999999999</v>
      </c>
      <c r="Z56" s="22">
        <v>242.27699999999999</v>
      </c>
      <c r="AA56" s="22">
        <v>-1.47186E-2</v>
      </c>
      <c r="AB56" s="22">
        <v>46</v>
      </c>
      <c r="AC56" s="22">
        <v>1.63757</v>
      </c>
      <c r="AD56">
        <f t="shared" si="4"/>
        <v>14.7186</v>
      </c>
      <c r="AE56">
        <f t="shared" si="5"/>
        <v>24.114071123999999</v>
      </c>
      <c r="AF56" s="9"/>
      <c r="AG56" s="22">
        <v>0.13168299999999999</v>
      </c>
      <c r="AH56" s="22">
        <v>316.70800000000003</v>
      </c>
      <c r="AI56" s="22">
        <v>-1.6503899999999998E-2</v>
      </c>
      <c r="AJ56" s="22">
        <v>46</v>
      </c>
      <c r="AK56" s="22">
        <v>0.131104</v>
      </c>
      <c r="AL56">
        <f t="shared" si="6"/>
        <v>16.503899999999998</v>
      </c>
      <c r="AM56">
        <f t="shared" si="7"/>
        <v>2.1732830636999996</v>
      </c>
      <c r="AP56" s="9"/>
      <c r="AQ56" s="22">
        <v>1.6383399999999999</v>
      </c>
      <c r="AR56" s="22">
        <v>423.68099999999998</v>
      </c>
      <c r="AS56" s="22">
        <v>-1.4544700000000001E-2</v>
      </c>
      <c r="AT56" s="22">
        <v>46</v>
      </c>
      <c r="AU56" s="22">
        <v>1.63727</v>
      </c>
      <c r="AV56">
        <f t="shared" si="8"/>
        <v>14.544700000000001</v>
      </c>
      <c r="AW56">
        <f t="shared" si="9"/>
        <v>23.829163798</v>
      </c>
      <c r="AX56" s="9"/>
      <c r="AY56" s="22">
        <v>0.13168299999999999</v>
      </c>
      <c r="AZ56" s="22">
        <v>492.714</v>
      </c>
      <c r="BA56" s="22">
        <v>-1.6522200000000001E-2</v>
      </c>
      <c r="BB56" s="22">
        <v>46</v>
      </c>
      <c r="BC56" s="22">
        <v>0.13137799999999999</v>
      </c>
      <c r="BD56">
        <f t="shared" si="10"/>
        <v>16.522200000000002</v>
      </c>
      <c r="BE56">
        <f t="shared" si="11"/>
        <v>2.1756928626000001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1.6333</v>
      </c>
      <c r="H57" s="22">
        <v>87.348699999999994</v>
      </c>
      <c r="I57" s="22">
        <v>-1.5109300000000001E-2</v>
      </c>
      <c r="J57" s="22">
        <v>47</v>
      </c>
      <c r="K57" s="22">
        <v>1.63269</v>
      </c>
      <c r="L57">
        <f t="shared" si="0"/>
        <v>15.109300000000001</v>
      </c>
      <c r="M57">
        <f t="shared" si="1"/>
        <v>24.678019690000003</v>
      </c>
      <c r="N57" s="9"/>
      <c r="O57" s="22">
        <v>0.13671900000000001</v>
      </c>
      <c r="P57" s="22">
        <v>162.892</v>
      </c>
      <c r="Q57" s="22">
        <v>-1.6491700000000001E-2</v>
      </c>
      <c r="R57" s="22">
        <v>47</v>
      </c>
      <c r="S57" s="22">
        <v>0.13610800000000001</v>
      </c>
      <c r="T57">
        <f t="shared" si="2"/>
        <v>16.491700000000002</v>
      </c>
      <c r="U57">
        <f t="shared" si="3"/>
        <v>2.2547287323000003</v>
      </c>
      <c r="X57" s="9"/>
      <c r="Y57" s="22">
        <v>1.6333</v>
      </c>
      <c r="Z57" s="22">
        <v>242.37799999999999</v>
      </c>
      <c r="AA57" s="22">
        <v>-1.48071E-2</v>
      </c>
      <c r="AB57" s="22">
        <v>47</v>
      </c>
      <c r="AC57" s="22">
        <v>1.63239</v>
      </c>
      <c r="AD57">
        <f t="shared" si="4"/>
        <v>14.8071</v>
      </c>
      <c r="AE57">
        <f t="shared" si="5"/>
        <v>24.184436429999998</v>
      </c>
      <c r="AF57" s="9"/>
      <c r="AG57" s="22">
        <v>0.13671900000000001</v>
      </c>
      <c r="AH57" s="22">
        <v>316.80799999999999</v>
      </c>
      <c r="AI57" s="22">
        <v>-1.6491700000000001E-2</v>
      </c>
      <c r="AJ57" s="22">
        <v>47</v>
      </c>
      <c r="AK57" s="22">
        <v>0.135986</v>
      </c>
      <c r="AL57">
        <f t="shared" si="6"/>
        <v>16.491700000000002</v>
      </c>
      <c r="AM57">
        <f t="shared" si="7"/>
        <v>2.2547287323000003</v>
      </c>
      <c r="AP57" s="9"/>
      <c r="AQ57" s="22">
        <v>1.6333</v>
      </c>
      <c r="AR57" s="22">
        <v>423.78199999999998</v>
      </c>
      <c r="AS57" s="22">
        <v>-1.4654500000000001E-2</v>
      </c>
      <c r="AT57" s="22">
        <v>47</v>
      </c>
      <c r="AU57" s="22">
        <v>1.63269</v>
      </c>
      <c r="AV57">
        <f t="shared" si="8"/>
        <v>14.654500000000001</v>
      </c>
      <c r="AW57">
        <f t="shared" si="9"/>
        <v>23.935194850000002</v>
      </c>
      <c r="AX57" s="9"/>
      <c r="AY57" s="22">
        <v>0.13671900000000001</v>
      </c>
      <c r="AZ57" s="22">
        <v>492.81400000000002</v>
      </c>
      <c r="BA57" s="22">
        <v>-1.6534400000000001E-2</v>
      </c>
      <c r="BB57" s="22">
        <v>47</v>
      </c>
      <c r="BC57" s="22">
        <v>0.13619999999999999</v>
      </c>
      <c r="BD57">
        <f t="shared" si="10"/>
        <v>16.534400000000002</v>
      </c>
      <c r="BE57">
        <f t="shared" si="11"/>
        <v>2.2605666336000003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1.6282700000000001</v>
      </c>
      <c r="H58" s="22">
        <v>87.449399999999997</v>
      </c>
      <c r="I58" s="22">
        <v>-1.5164199999999999E-2</v>
      </c>
      <c r="J58" s="22">
        <v>48</v>
      </c>
      <c r="K58" s="22">
        <v>1.6272</v>
      </c>
      <c r="L58">
        <f t="shared" si="0"/>
        <v>15.164199999999999</v>
      </c>
      <c r="M58">
        <f t="shared" si="1"/>
        <v>24.691411934000001</v>
      </c>
      <c r="N58" s="9"/>
      <c r="O58" s="22">
        <v>0.14175399999999999</v>
      </c>
      <c r="P58" s="22">
        <v>162.99299999999999</v>
      </c>
      <c r="Q58" s="22">
        <v>-1.6491700000000001E-2</v>
      </c>
      <c r="R58" s="22">
        <v>48</v>
      </c>
      <c r="S58" s="22">
        <v>0.14111299999999999</v>
      </c>
      <c r="T58">
        <f t="shared" si="2"/>
        <v>16.491700000000002</v>
      </c>
      <c r="U58">
        <f t="shared" si="3"/>
        <v>2.3377644418000001</v>
      </c>
      <c r="X58" s="9"/>
      <c r="Y58" s="22">
        <v>1.6282700000000001</v>
      </c>
      <c r="Z58" s="22">
        <v>242.47900000000001</v>
      </c>
      <c r="AA58" s="22">
        <v>-1.4892600000000001E-2</v>
      </c>
      <c r="AB58" s="22">
        <v>48</v>
      </c>
      <c r="AC58" s="22">
        <v>1.62781</v>
      </c>
      <c r="AD58">
        <f t="shared" si="4"/>
        <v>14.8926</v>
      </c>
      <c r="AE58">
        <f t="shared" si="5"/>
        <v>24.249173802000001</v>
      </c>
      <c r="AF58" s="9"/>
      <c r="AG58" s="22">
        <v>0.14175399999999999</v>
      </c>
      <c r="AH58" s="22">
        <v>316.90899999999999</v>
      </c>
      <c r="AI58" s="22">
        <v>-1.64978E-2</v>
      </c>
      <c r="AJ58" s="22">
        <v>48</v>
      </c>
      <c r="AK58" s="22">
        <v>0.14132700000000001</v>
      </c>
      <c r="AL58">
        <f t="shared" si="6"/>
        <v>16.497800000000002</v>
      </c>
      <c r="AM58">
        <f t="shared" si="7"/>
        <v>2.3386291412000002</v>
      </c>
      <c r="AP58" s="9"/>
      <c r="AQ58" s="22">
        <v>1.6282700000000001</v>
      </c>
      <c r="AR58" s="22">
        <v>423.88299999999998</v>
      </c>
      <c r="AS58" s="22">
        <v>-1.4727799999999999E-2</v>
      </c>
      <c r="AT58" s="22">
        <v>48</v>
      </c>
      <c r="AU58" s="22">
        <v>1.6274999999999999</v>
      </c>
      <c r="AV58">
        <f t="shared" si="8"/>
        <v>14.727799999999998</v>
      </c>
      <c r="AW58">
        <f t="shared" si="9"/>
        <v>23.980834905999998</v>
      </c>
      <c r="AX58" s="9"/>
      <c r="AY58" s="22">
        <v>0.14175399999999999</v>
      </c>
      <c r="AZ58" s="22">
        <v>492.91500000000002</v>
      </c>
      <c r="BA58" s="22">
        <v>-1.6528299999999999E-2</v>
      </c>
      <c r="BB58" s="22">
        <v>48</v>
      </c>
      <c r="BC58" s="22">
        <v>0.141205</v>
      </c>
      <c r="BD58">
        <f t="shared" si="10"/>
        <v>16.528299999999998</v>
      </c>
      <c r="BE58">
        <f t="shared" si="11"/>
        <v>2.3429526381999994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1.62323</v>
      </c>
      <c r="H59" s="22">
        <v>87.5501</v>
      </c>
      <c r="I59" s="22">
        <v>-1.52161E-2</v>
      </c>
      <c r="J59" s="22">
        <v>49</v>
      </c>
      <c r="K59" s="22">
        <v>1.6223099999999999</v>
      </c>
      <c r="L59">
        <f t="shared" si="0"/>
        <v>15.216099999999999</v>
      </c>
      <c r="M59">
        <f t="shared" si="1"/>
        <v>24.699230002999997</v>
      </c>
      <c r="N59" s="9"/>
      <c r="O59" s="22">
        <v>0.14679</v>
      </c>
      <c r="P59" s="22">
        <v>163.09299999999999</v>
      </c>
      <c r="Q59" s="22">
        <v>-1.6488599999999999E-2</v>
      </c>
      <c r="R59" s="22">
        <v>49</v>
      </c>
      <c r="S59" s="22">
        <v>0.14624000000000001</v>
      </c>
      <c r="T59">
        <f t="shared" si="2"/>
        <v>16.488599999999998</v>
      </c>
      <c r="U59">
        <f t="shared" si="3"/>
        <v>2.4203615939999996</v>
      </c>
      <c r="X59" s="9"/>
      <c r="Y59" s="22">
        <v>1.62323</v>
      </c>
      <c r="Z59" s="22">
        <v>242.58</v>
      </c>
      <c r="AA59" s="22">
        <v>-1.49506E-2</v>
      </c>
      <c r="AB59" s="22">
        <v>49</v>
      </c>
      <c r="AC59" s="22">
        <v>1.62262</v>
      </c>
      <c r="AD59">
        <f t="shared" si="4"/>
        <v>14.9506</v>
      </c>
      <c r="AE59">
        <f t="shared" si="5"/>
        <v>24.268262437999997</v>
      </c>
      <c r="AF59" s="9"/>
      <c r="AG59" s="22">
        <v>0.14679</v>
      </c>
      <c r="AH59" s="22">
        <v>317.01</v>
      </c>
      <c r="AI59" s="22">
        <v>-1.64978E-2</v>
      </c>
      <c r="AJ59" s="22">
        <v>49</v>
      </c>
      <c r="AK59" s="22">
        <v>0.14627100000000001</v>
      </c>
      <c r="AL59">
        <f t="shared" si="6"/>
        <v>16.497800000000002</v>
      </c>
      <c r="AM59">
        <f t="shared" si="7"/>
        <v>2.4217120620000001</v>
      </c>
      <c r="AP59" s="9"/>
      <c r="AQ59" s="22">
        <v>1.62323</v>
      </c>
      <c r="AR59" s="22">
        <v>423.98399999999998</v>
      </c>
      <c r="AS59" s="22">
        <v>-1.4801E-2</v>
      </c>
      <c r="AT59" s="22">
        <v>49</v>
      </c>
      <c r="AU59" s="22">
        <v>1.62262</v>
      </c>
      <c r="AV59">
        <f t="shared" si="8"/>
        <v>14.801</v>
      </c>
      <c r="AW59">
        <f t="shared" si="9"/>
        <v>24.025427229999998</v>
      </c>
      <c r="AX59" s="9"/>
      <c r="AY59" s="22">
        <v>0.14679</v>
      </c>
      <c r="AZ59" s="22">
        <v>493.01600000000002</v>
      </c>
      <c r="BA59" s="22">
        <v>-1.6528299999999999E-2</v>
      </c>
      <c r="BB59" s="22">
        <v>49</v>
      </c>
      <c r="BC59" s="22">
        <v>0.146484</v>
      </c>
      <c r="BD59">
        <f t="shared" si="10"/>
        <v>16.528299999999998</v>
      </c>
      <c r="BE59">
        <f t="shared" si="11"/>
        <v>2.4261891569999996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1.61819</v>
      </c>
      <c r="H60" s="22">
        <v>87.650800000000004</v>
      </c>
      <c r="I60" s="22">
        <v>-1.52649E-2</v>
      </c>
      <c r="J60" s="22">
        <v>50</v>
      </c>
      <c r="K60" s="22">
        <v>1.61774</v>
      </c>
      <c r="L60">
        <f t="shared" si="0"/>
        <v>15.264899999999999</v>
      </c>
      <c r="M60">
        <f t="shared" si="1"/>
        <v>24.701508530999998</v>
      </c>
      <c r="N60" s="9"/>
      <c r="O60" s="22">
        <v>0.15182499999999999</v>
      </c>
      <c r="P60" s="22">
        <v>163.19399999999999</v>
      </c>
      <c r="Q60" s="22">
        <v>-1.6482500000000001E-2</v>
      </c>
      <c r="R60" s="22">
        <v>50</v>
      </c>
      <c r="S60" s="22">
        <v>0.151306</v>
      </c>
      <c r="T60">
        <f t="shared" si="2"/>
        <v>16.482500000000002</v>
      </c>
      <c r="U60">
        <f t="shared" si="3"/>
        <v>2.5024555625000002</v>
      </c>
      <c r="X60" s="9"/>
      <c r="Y60" s="22">
        <v>1.61819</v>
      </c>
      <c r="Z60" s="22">
        <v>242.68</v>
      </c>
      <c r="AA60" s="22">
        <v>-1.50055E-2</v>
      </c>
      <c r="AB60" s="22">
        <v>50</v>
      </c>
      <c r="AC60" s="22">
        <v>1.61774</v>
      </c>
      <c r="AD60">
        <f t="shared" si="4"/>
        <v>15.0055</v>
      </c>
      <c r="AE60">
        <f t="shared" si="5"/>
        <v>24.281750044999999</v>
      </c>
      <c r="AF60" s="9"/>
      <c r="AG60" s="22">
        <v>0.15182499999999999</v>
      </c>
      <c r="AH60" s="22">
        <v>317.11099999999999</v>
      </c>
      <c r="AI60" s="22">
        <v>-1.6500899999999999E-2</v>
      </c>
      <c r="AJ60" s="22">
        <v>50</v>
      </c>
      <c r="AK60" s="22">
        <v>0.15121499999999999</v>
      </c>
      <c r="AL60">
        <f t="shared" si="6"/>
        <v>16.500899999999998</v>
      </c>
      <c r="AM60">
        <f t="shared" si="7"/>
        <v>2.5052491424999994</v>
      </c>
      <c r="AP60" s="9"/>
      <c r="AQ60" s="22">
        <v>1.61819</v>
      </c>
      <c r="AR60" s="22">
        <v>424.084</v>
      </c>
      <c r="AS60" s="22">
        <v>-1.48895E-2</v>
      </c>
      <c r="AT60" s="22">
        <v>50</v>
      </c>
      <c r="AU60" s="22">
        <v>1.6174299999999999</v>
      </c>
      <c r="AV60">
        <f t="shared" si="8"/>
        <v>14.8895</v>
      </c>
      <c r="AW60">
        <f t="shared" si="9"/>
        <v>24.094040005</v>
      </c>
      <c r="AX60" s="9"/>
      <c r="AY60" s="22">
        <v>0.15182499999999999</v>
      </c>
      <c r="AZ60" s="22">
        <v>493.11599999999999</v>
      </c>
      <c r="BA60" s="22">
        <v>-1.6528299999999999E-2</v>
      </c>
      <c r="BB60" s="22">
        <v>50</v>
      </c>
      <c r="BC60" s="22">
        <v>0.15127599999999999</v>
      </c>
      <c r="BD60">
        <f t="shared" si="10"/>
        <v>16.528299999999998</v>
      </c>
      <c r="BE60">
        <f t="shared" si="11"/>
        <v>2.5094091474999995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1.6131599999999999</v>
      </c>
      <c r="H61" s="22">
        <v>87.751499999999993</v>
      </c>
      <c r="I61" s="22">
        <v>-1.53198E-2</v>
      </c>
      <c r="J61" s="22">
        <v>51</v>
      </c>
      <c r="K61" s="22">
        <v>1.6122399999999999</v>
      </c>
      <c r="L61">
        <f t="shared" si="0"/>
        <v>15.319799999999999</v>
      </c>
      <c r="M61">
        <f t="shared" si="1"/>
        <v>24.713288567999996</v>
      </c>
      <c r="N61" s="9"/>
      <c r="O61" s="22">
        <v>0.15686</v>
      </c>
      <c r="P61" s="22">
        <v>163.29499999999999</v>
      </c>
      <c r="Q61" s="22">
        <v>-1.6479500000000001E-2</v>
      </c>
      <c r="R61" s="22">
        <v>51</v>
      </c>
      <c r="S61" s="22">
        <v>0.15649399999999999</v>
      </c>
      <c r="T61">
        <f t="shared" si="2"/>
        <v>16.479500000000002</v>
      </c>
      <c r="U61">
        <f t="shared" si="3"/>
        <v>2.5849743700000003</v>
      </c>
      <c r="X61" s="9"/>
      <c r="Y61" s="22">
        <v>1.6131599999999999</v>
      </c>
      <c r="Z61" s="22">
        <v>242.78100000000001</v>
      </c>
      <c r="AA61" s="22">
        <v>-1.5075699999999999E-2</v>
      </c>
      <c r="AB61" s="22">
        <v>51</v>
      </c>
      <c r="AC61" s="22">
        <v>1.6119399999999999</v>
      </c>
      <c r="AD61">
        <f t="shared" si="4"/>
        <v>15.075699999999999</v>
      </c>
      <c r="AE61">
        <f t="shared" si="5"/>
        <v>24.319516211999996</v>
      </c>
      <c r="AF61" s="9"/>
      <c r="AG61" s="22">
        <v>0.15686</v>
      </c>
      <c r="AH61" s="22">
        <v>317.21100000000001</v>
      </c>
      <c r="AI61" s="22">
        <v>-1.64948E-2</v>
      </c>
      <c r="AJ61" s="22">
        <v>51</v>
      </c>
      <c r="AK61" s="22">
        <v>0.15643299999999999</v>
      </c>
      <c r="AL61">
        <f t="shared" si="6"/>
        <v>16.494800000000001</v>
      </c>
      <c r="AM61">
        <f t="shared" si="7"/>
        <v>2.5873743280000001</v>
      </c>
      <c r="AP61" s="9"/>
      <c r="AQ61" s="22">
        <v>1.6131599999999999</v>
      </c>
      <c r="AR61" s="22">
        <v>424.185</v>
      </c>
      <c r="AS61" s="22">
        <v>-1.4947500000000001E-2</v>
      </c>
      <c r="AT61" s="22">
        <v>51</v>
      </c>
      <c r="AU61" s="22">
        <v>1.6122399999999999</v>
      </c>
      <c r="AV61">
        <f t="shared" si="8"/>
        <v>14.947500000000002</v>
      </c>
      <c r="AW61">
        <f t="shared" si="9"/>
        <v>24.1127091</v>
      </c>
      <c r="AX61" s="9"/>
      <c r="AY61" s="22">
        <v>0.15686</v>
      </c>
      <c r="AZ61" s="22">
        <v>493.21699999999998</v>
      </c>
      <c r="BA61" s="22">
        <v>-1.6522200000000001E-2</v>
      </c>
      <c r="BB61" s="22">
        <v>51</v>
      </c>
      <c r="BC61" s="22">
        <v>0.15625</v>
      </c>
      <c r="BD61">
        <f t="shared" si="10"/>
        <v>16.522200000000002</v>
      </c>
      <c r="BE61">
        <f t="shared" si="11"/>
        <v>2.5916722920000002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1.60812</v>
      </c>
      <c r="H62" s="22">
        <v>87.852199999999996</v>
      </c>
      <c r="I62" s="22">
        <v>-1.53595E-2</v>
      </c>
      <c r="J62" s="22">
        <v>52</v>
      </c>
      <c r="K62" s="22">
        <v>1.6070599999999999</v>
      </c>
      <c r="L62">
        <f t="shared" si="0"/>
        <v>15.359500000000001</v>
      </c>
      <c r="M62">
        <f t="shared" si="1"/>
        <v>24.699919140000002</v>
      </c>
      <c r="N62" s="9"/>
      <c r="O62" s="22">
        <v>0.16189600000000001</v>
      </c>
      <c r="P62" s="22">
        <v>163.39500000000001</v>
      </c>
      <c r="Q62" s="22">
        <v>-1.6476399999999999E-2</v>
      </c>
      <c r="R62" s="22">
        <v>52</v>
      </c>
      <c r="S62" s="22">
        <v>0.16134599999999999</v>
      </c>
      <c r="T62">
        <f t="shared" si="2"/>
        <v>16.476399999999998</v>
      </c>
      <c r="U62">
        <f t="shared" si="3"/>
        <v>2.6674632543999999</v>
      </c>
      <c r="X62" s="9"/>
      <c r="Y62" s="22">
        <v>1.60812</v>
      </c>
      <c r="Z62" s="22">
        <v>242.88200000000001</v>
      </c>
      <c r="AA62" s="22">
        <v>-1.51428E-2</v>
      </c>
      <c r="AB62" s="22">
        <v>52</v>
      </c>
      <c r="AC62" s="22">
        <v>1.6070599999999999</v>
      </c>
      <c r="AD62">
        <f t="shared" si="4"/>
        <v>15.142799999999999</v>
      </c>
      <c r="AE62">
        <f t="shared" si="5"/>
        <v>24.351439535999997</v>
      </c>
      <c r="AF62" s="9"/>
      <c r="AG62" s="22">
        <v>0.16189600000000001</v>
      </c>
      <c r="AH62" s="22">
        <v>317.31200000000001</v>
      </c>
      <c r="AI62" s="22">
        <v>-1.6491700000000001E-2</v>
      </c>
      <c r="AJ62" s="22">
        <v>52</v>
      </c>
      <c r="AK62" s="22">
        <v>0.161438</v>
      </c>
      <c r="AL62">
        <f t="shared" si="6"/>
        <v>16.491700000000002</v>
      </c>
      <c r="AM62">
        <f t="shared" si="7"/>
        <v>2.6699402632000004</v>
      </c>
      <c r="AP62" s="9"/>
      <c r="AQ62" s="22">
        <v>1.60812</v>
      </c>
      <c r="AR62" s="22">
        <v>424.286</v>
      </c>
      <c r="AS62" s="22">
        <v>-1.5020800000000001E-2</v>
      </c>
      <c r="AT62" s="22">
        <v>52</v>
      </c>
      <c r="AU62" s="22">
        <v>1.6073599999999999</v>
      </c>
      <c r="AV62">
        <f t="shared" si="8"/>
        <v>15.020800000000001</v>
      </c>
      <c r="AW62">
        <f t="shared" si="9"/>
        <v>24.155248896000003</v>
      </c>
      <c r="AX62" s="9"/>
      <c r="AY62" s="22">
        <v>0.16189600000000001</v>
      </c>
      <c r="AZ62" s="22">
        <v>493.31799999999998</v>
      </c>
      <c r="BA62" s="22">
        <v>-1.6516099999999999E-2</v>
      </c>
      <c r="BB62" s="22">
        <v>52</v>
      </c>
      <c r="BC62" s="22">
        <v>0.16134599999999999</v>
      </c>
      <c r="BD62">
        <f t="shared" si="10"/>
        <v>16.516099999999998</v>
      </c>
      <c r="BE62">
        <f t="shared" si="11"/>
        <v>2.6738905256000001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1.6030899999999999</v>
      </c>
      <c r="H63" s="22">
        <v>87.9529</v>
      </c>
      <c r="I63" s="22">
        <v>-1.54083E-2</v>
      </c>
      <c r="J63" s="22">
        <v>53</v>
      </c>
      <c r="K63" s="22">
        <v>1.6018699999999999</v>
      </c>
      <c r="L63">
        <f t="shared" si="0"/>
        <v>15.408300000000001</v>
      </c>
      <c r="M63">
        <f t="shared" si="1"/>
        <v>24.700891646999999</v>
      </c>
      <c r="N63" s="9"/>
      <c r="O63" s="22">
        <v>0.166931</v>
      </c>
      <c r="P63" s="22">
        <v>163.49600000000001</v>
      </c>
      <c r="Q63" s="22">
        <v>-1.64703E-2</v>
      </c>
      <c r="R63" s="22">
        <v>53</v>
      </c>
      <c r="S63" s="22">
        <v>0.16653399999999999</v>
      </c>
      <c r="T63">
        <f t="shared" si="2"/>
        <v>16.470300000000002</v>
      </c>
      <c r="U63">
        <f t="shared" si="3"/>
        <v>2.7494036493</v>
      </c>
      <c r="X63" s="9"/>
      <c r="Y63" s="22">
        <v>1.6030899999999999</v>
      </c>
      <c r="Z63" s="22">
        <v>242.982</v>
      </c>
      <c r="AA63" s="22">
        <v>-1.51825E-2</v>
      </c>
      <c r="AB63" s="22">
        <v>53</v>
      </c>
      <c r="AC63" s="22">
        <v>1.6027800000000001</v>
      </c>
      <c r="AD63">
        <f t="shared" si="4"/>
        <v>15.182499999999999</v>
      </c>
      <c r="AE63">
        <f t="shared" si="5"/>
        <v>24.338913924999996</v>
      </c>
      <c r="AF63" s="9"/>
      <c r="AG63" s="22">
        <v>0.166931</v>
      </c>
      <c r="AH63" s="22">
        <v>317.41300000000001</v>
      </c>
      <c r="AI63" s="22">
        <v>-1.6488599999999999E-2</v>
      </c>
      <c r="AJ63" s="22">
        <v>53</v>
      </c>
      <c r="AK63" s="22">
        <v>0.166382</v>
      </c>
      <c r="AL63">
        <f t="shared" si="6"/>
        <v>16.488599999999998</v>
      </c>
      <c r="AM63">
        <f t="shared" si="7"/>
        <v>2.7524584865999997</v>
      </c>
      <c r="AP63" s="9"/>
      <c r="AQ63" s="22">
        <v>1.6030899999999999</v>
      </c>
      <c r="AR63" s="22">
        <v>424.38600000000002</v>
      </c>
      <c r="AS63" s="22">
        <v>-1.5084800000000001E-2</v>
      </c>
      <c r="AT63" s="22">
        <v>53</v>
      </c>
      <c r="AU63" s="22">
        <v>1.6018699999999999</v>
      </c>
      <c r="AV63">
        <f t="shared" si="8"/>
        <v>15.084800000000001</v>
      </c>
      <c r="AW63">
        <f t="shared" si="9"/>
        <v>24.182292031999999</v>
      </c>
      <c r="AX63" s="9"/>
      <c r="AY63" s="22">
        <v>0.166931</v>
      </c>
      <c r="AZ63" s="22">
        <v>493.41899999999998</v>
      </c>
      <c r="BA63" s="22">
        <v>-1.6528299999999999E-2</v>
      </c>
      <c r="BB63" s="22">
        <v>53</v>
      </c>
      <c r="BC63" s="22">
        <v>0.166382</v>
      </c>
      <c r="BD63">
        <f t="shared" si="10"/>
        <v>16.528299999999998</v>
      </c>
      <c r="BE63">
        <f t="shared" si="11"/>
        <v>2.7590856472999996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1.59805</v>
      </c>
      <c r="H64" s="22">
        <v>88.053600000000003</v>
      </c>
      <c r="I64" s="22">
        <v>-1.54419E-2</v>
      </c>
      <c r="J64" s="22">
        <v>54</v>
      </c>
      <c r="K64" s="22">
        <v>1.5969800000000001</v>
      </c>
      <c r="L64">
        <f t="shared" si="0"/>
        <v>15.4419</v>
      </c>
      <c r="M64">
        <f t="shared" si="1"/>
        <v>24.676928295</v>
      </c>
      <c r="N64" s="9"/>
      <c r="O64" s="22">
        <v>0.17196700000000001</v>
      </c>
      <c r="P64" s="22">
        <v>163.59700000000001</v>
      </c>
      <c r="Q64" s="22">
        <v>-1.6479500000000001E-2</v>
      </c>
      <c r="R64" s="22">
        <v>54</v>
      </c>
      <c r="S64" s="22">
        <v>0.17147799999999999</v>
      </c>
      <c r="T64">
        <f t="shared" si="2"/>
        <v>16.479500000000002</v>
      </c>
      <c r="U64">
        <f t="shared" si="3"/>
        <v>2.8339301765000005</v>
      </c>
      <c r="X64" s="9"/>
      <c r="Y64" s="22">
        <v>1.59805</v>
      </c>
      <c r="Z64" s="22">
        <v>243.083</v>
      </c>
      <c r="AA64" s="22">
        <v>-1.5246600000000001E-2</v>
      </c>
      <c r="AB64" s="22">
        <v>54</v>
      </c>
      <c r="AC64" s="22">
        <v>1.5969800000000001</v>
      </c>
      <c r="AD64">
        <f t="shared" si="4"/>
        <v>15.246600000000001</v>
      </c>
      <c r="AE64">
        <f t="shared" si="5"/>
        <v>24.36482913</v>
      </c>
      <c r="AF64" s="9"/>
      <c r="AG64" s="22">
        <v>0.17196700000000001</v>
      </c>
      <c r="AH64" s="22">
        <v>317.51299999999998</v>
      </c>
      <c r="AI64" s="22">
        <v>-1.64948E-2</v>
      </c>
      <c r="AJ64" s="22">
        <v>54</v>
      </c>
      <c r="AK64" s="22">
        <v>0.17172200000000001</v>
      </c>
      <c r="AL64">
        <f t="shared" si="6"/>
        <v>16.494800000000001</v>
      </c>
      <c r="AM64">
        <f t="shared" si="7"/>
        <v>2.8365612716000004</v>
      </c>
      <c r="AP64" s="9"/>
      <c r="AQ64" s="22">
        <v>1.59805</v>
      </c>
      <c r="AR64" s="22">
        <v>424.48700000000002</v>
      </c>
      <c r="AS64" s="22">
        <v>-1.51428E-2</v>
      </c>
      <c r="AT64" s="22">
        <v>54</v>
      </c>
      <c r="AU64" s="22">
        <v>1.5975999999999999</v>
      </c>
      <c r="AV64">
        <f t="shared" si="8"/>
        <v>15.142799999999999</v>
      </c>
      <c r="AW64">
        <f t="shared" si="9"/>
        <v>24.198951539999999</v>
      </c>
      <c r="AX64" s="9"/>
      <c r="AY64" s="22">
        <v>0.17196700000000001</v>
      </c>
      <c r="AZ64" s="22">
        <v>493.51900000000001</v>
      </c>
      <c r="BA64" s="22">
        <v>-1.6516099999999999E-2</v>
      </c>
      <c r="BB64" s="22">
        <v>54</v>
      </c>
      <c r="BC64" s="22">
        <v>0.17138700000000001</v>
      </c>
      <c r="BD64">
        <f t="shared" si="10"/>
        <v>16.516099999999998</v>
      </c>
      <c r="BE64">
        <f t="shared" si="11"/>
        <v>2.8402241686999998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1.5930200000000001</v>
      </c>
      <c r="H65" s="22">
        <v>88.154300000000006</v>
      </c>
      <c r="I65" s="22">
        <v>-1.5472400000000001E-2</v>
      </c>
      <c r="J65" s="22">
        <v>55</v>
      </c>
      <c r="K65" s="22">
        <v>1.5918000000000001</v>
      </c>
      <c r="L65">
        <f t="shared" si="0"/>
        <v>15.4724</v>
      </c>
      <c r="M65">
        <f t="shared" si="1"/>
        <v>24.647842648000001</v>
      </c>
      <c r="N65" s="9"/>
      <c r="O65" s="22">
        <v>0.17700199999999999</v>
      </c>
      <c r="P65" s="22">
        <v>163.69800000000001</v>
      </c>
      <c r="Q65" s="22">
        <v>-1.6476399999999999E-2</v>
      </c>
      <c r="R65" s="22">
        <v>55</v>
      </c>
      <c r="S65" s="22">
        <v>0.176422</v>
      </c>
      <c r="T65">
        <f t="shared" si="2"/>
        <v>16.476399999999998</v>
      </c>
      <c r="U65">
        <f t="shared" si="3"/>
        <v>2.9163557527999995</v>
      </c>
      <c r="X65" s="9"/>
      <c r="Y65" s="22">
        <v>1.5930200000000001</v>
      </c>
      <c r="Z65" s="22">
        <v>243.184</v>
      </c>
      <c r="AA65" s="22">
        <v>-1.5301500000000001E-2</v>
      </c>
      <c r="AB65" s="22">
        <v>55</v>
      </c>
      <c r="AC65" s="22">
        <v>1.5918000000000001</v>
      </c>
      <c r="AD65">
        <f t="shared" si="4"/>
        <v>15.301500000000001</v>
      </c>
      <c r="AE65">
        <f t="shared" si="5"/>
        <v>24.375595530000002</v>
      </c>
      <c r="AF65" s="9"/>
      <c r="AG65" s="22">
        <v>0.17700199999999999</v>
      </c>
      <c r="AH65" s="22">
        <v>317.61399999999998</v>
      </c>
      <c r="AI65" s="22">
        <v>-1.6491700000000001E-2</v>
      </c>
      <c r="AJ65" s="22">
        <v>55</v>
      </c>
      <c r="AK65" s="22">
        <v>0.176422</v>
      </c>
      <c r="AL65">
        <f t="shared" si="6"/>
        <v>16.491700000000002</v>
      </c>
      <c r="AM65">
        <f t="shared" si="7"/>
        <v>2.9190638834000002</v>
      </c>
      <c r="AP65" s="9"/>
      <c r="AQ65" s="22">
        <v>1.5930200000000001</v>
      </c>
      <c r="AR65" s="22">
        <v>424.58800000000002</v>
      </c>
      <c r="AS65" s="22">
        <v>-1.52008E-2</v>
      </c>
      <c r="AT65" s="22">
        <v>55</v>
      </c>
      <c r="AU65" s="22">
        <v>1.5924100000000001</v>
      </c>
      <c r="AV65">
        <f t="shared" si="8"/>
        <v>15.200800000000001</v>
      </c>
      <c r="AW65">
        <f t="shared" si="9"/>
        <v>24.215178416000004</v>
      </c>
      <c r="AX65" s="9"/>
      <c r="AY65" s="22">
        <v>0.17700199999999999</v>
      </c>
      <c r="AZ65" s="22">
        <v>493.62</v>
      </c>
      <c r="BA65" s="22">
        <v>-1.6519200000000001E-2</v>
      </c>
      <c r="BB65" s="22">
        <v>55</v>
      </c>
      <c r="BC65" s="22">
        <v>0.17633099999999999</v>
      </c>
      <c r="BD65">
        <f t="shared" si="10"/>
        <v>16.519200000000001</v>
      </c>
      <c r="BE65">
        <f t="shared" si="11"/>
        <v>2.9239314383999999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1.5879799999999999</v>
      </c>
      <c r="H66" s="22">
        <v>88.254999999999995</v>
      </c>
      <c r="I66" s="22">
        <v>-1.55029E-2</v>
      </c>
      <c r="J66" s="22">
        <v>56</v>
      </c>
      <c r="K66" s="22">
        <v>1.5872200000000001</v>
      </c>
      <c r="L66">
        <f t="shared" si="0"/>
        <v>15.5029</v>
      </c>
      <c r="M66">
        <f t="shared" si="1"/>
        <v>24.618295142000001</v>
      </c>
      <c r="N66" s="9"/>
      <c r="O66" s="22">
        <v>0.182037</v>
      </c>
      <c r="P66" s="22">
        <v>163.798</v>
      </c>
      <c r="Q66" s="22">
        <v>-1.6479500000000001E-2</v>
      </c>
      <c r="R66" s="22">
        <v>56</v>
      </c>
      <c r="S66" s="22">
        <v>0.18148800000000001</v>
      </c>
      <c r="T66">
        <f t="shared" si="2"/>
        <v>16.479500000000002</v>
      </c>
      <c r="U66">
        <f t="shared" si="3"/>
        <v>2.9998787415000003</v>
      </c>
      <c r="X66" s="9"/>
      <c r="Y66" s="22">
        <v>1.5879799999999999</v>
      </c>
      <c r="Z66" s="22">
        <v>243.285</v>
      </c>
      <c r="AA66" s="22">
        <v>-1.53381E-2</v>
      </c>
      <c r="AB66" s="22">
        <v>56</v>
      </c>
      <c r="AC66" s="22">
        <v>1.5872200000000001</v>
      </c>
      <c r="AD66">
        <f t="shared" si="4"/>
        <v>15.338100000000001</v>
      </c>
      <c r="AE66">
        <f t="shared" si="5"/>
        <v>24.356596037999999</v>
      </c>
      <c r="AF66" s="9"/>
      <c r="AG66" s="22">
        <v>0.182037</v>
      </c>
      <c r="AH66" s="22">
        <v>317.71499999999997</v>
      </c>
      <c r="AI66" s="22">
        <v>-1.64948E-2</v>
      </c>
      <c r="AJ66" s="22">
        <v>56</v>
      </c>
      <c r="AK66" s="22">
        <v>0.18145800000000001</v>
      </c>
      <c r="AL66">
        <f t="shared" si="6"/>
        <v>16.494800000000001</v>
      </c>
      <c r="AM66">
        <f t="shared" si="7"/>
        <v>3.0026639076000001</v>
      </c>
      <c r="AP66" s="9"/>
      <c r="AQ66" s="22">
        <v>1.5879799999999999</v>
      </c>
      <c r="AR66" s="22">
        <v>424.68900000000002</v>
      </c>
      <c r="AS66" s="22">
        <v>-1.52435E-2</v>
      </c>
      <c r="AT66" s="22">
        <v>56</v>
      </c>
      <c r="AU66" s="22">
        <v>1.58691</v>
      </c>
      <c r="AV66">
        <f t="shared" si="8"/>
        <v>15.243500000000001</v>
      </c>
      <c r="AW66">
        <f t="shared" si="9"/>
        <v>24.206373129999999</v>
      </c>
      <c r="AX66" s="9"/>
      <c r="AY66" s="22">
        <v>0.182037</v>
      </c>
      <c r="AZ66" s="22">
        <v>493.721</v>
      </c>
      <c r="BA66" s="22">
        <v>-1.6522200000000001E-2</v>
      </c>
      <c r="BB66" s="22">
        <v>56</v>
      </c>
      <c r="BC66" s="22">
        <v>0.18145800000000001</v>
      </c>
      <c r="BD66">
        <f t="shared" si="10"/>
        <v>16.522200000000002</v>
      </c>
      <c r="BE66">
        <f t="shared" si="11"/>
        <v>3.0076517214000003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1.5829500000000001</v>
      </c>
      <c r="H67" s="22">
        <v>88.355699999999999</v>
      </c>
      <c r="I67" s="22">
        <v>-1.5527300000000001E-2</v>
      </c>
      <c r="J67" s="22">
        <v>57</v>
      </c>
      <c r="K67" s="22">
        <v>1.58203</v>
      </c>
      <c r="L67">
        <f t="shared" si="0"/>
        <v>15.5273</v>
      </c>
      <c r="M67">
        <f t="shared" si="1"/>
        <v>24.578939535000004</v>
      </c>
      <c r="N67" s="9"/>
      <c r="O67" s="22">
        <v>0.18707299999999999</v>
      </c>
      <c r="P67" s="22">
        <v>163.899</v>
      </c>
      <c r="Q67" s="22">
        <v>-1.6473399999999999E-2</v>
      </c>
      <c r="R67" s="22">
        <v>57</v>
      </c>
      <c r="S67" s="22">
        <v>0.18664600000000001</v>
      </c>
      <c r="T67">
        <f t="shared" si="2"/>
        <v>16.473399999999998</v>
      </c>
      <c r="U67">
        <f t="shared" si="3"/>
        <v>3.0817283581999995</v>
      </c>
      <c r="X67" s="9"/>
      <c r="Y67" s="22">
        <v>1.5829500000000001</v>
      </c>
      <c r="Z67" s="22">
        <v>243.38499999999999</v>
      </c>
      <c r="AA67" s="22">
        <v>-1.53717E-2</v>
      </c>
      <c r="AB67" s="22">
        <v>57</v>
      </c>
      <c r="AC67" s="22">
        <v>1.5823400000000001</v>
      </c>
      <c r="AD67">
        <f t="shared" si="4"/>
        <v>15.371700000000001</v>
      </c>
      <c r="AE67">
        <f t="shared" si="5"/>
        <v>24.332632515000004</v>
      </c>
      <c r="AF67" s="9"/>
      <c r="AG67" s="22">
        <v>0.18707299999999999</v>
      </c>
      <c r="AH67" s="22">
        <v>317.815</v>
      </c>
      <c r="AI67" s="22">
        <v>-1.64856E-2</v>
      </c>
      <c r="AJ67" s="22">
        <v>57</v>
      </c>
      <c r="AK67" s="22">
        <v>0.18649299999999999</v>
      </c>
      <c r="AL67">
        <f t="shared" si="6"/>
        <v>16.485599999999998</v>
      </c>
      <c r="AM67">
        <f t="shared" si="7"/>
        <v>3.0840106487999996</v>
      </c>
      <c r="AP67" s="9"/>
      <c r="AQ67" s="22">
        <v>1.5829500000000001</v>
      </c>
      <c r="AR67" s="22">
        <v>424.78899999999999</v>
      </c>
      <c r="AS67" s="22">
        <v>-1.53046E-2</v>
      </c>
      <c r="AT67" s="22">
        <v>57</v>
      </c>
      <c r="AU67" s="22">
        <v>1.5823400000000001</v>
      </c>
      <c r="AV67">
        <f t="shared" si="8"/>
        <v>15.304600000000001</v>
      </c>
      <c r="AW67">
        <f t="shared" si="9"/>
        <v>24.226416570000001</v>
      </c>
      <c r="AX67" s="9"/>
      <c r="AY67" s="22">
        <v>0.18707299999999999</v>
      </c>
      <c r="AZ67" s="22">
        <v>493.82100000000003</v>
      </c>
      <c r="BA67" s="22">
        <v>-1.651E-2</v>
      </c>
      <c r="BB67" s="22">
        <v>57</v>
      </c>
      <c r="BC67" s="22">
        <v>0.186279</v>
      </c>
      <c r="BD67">
        <f t="shared" si="10"/>
        <v>16.510000000000002</v>
      </c>
      <c r="BE67">
        <f t="shared" si="11"/>
        <v>3.08857523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1.5779099999999999</v>
      </c>
      <c r="H68" s="22">
        <v>88.456500000000005</v>
      </c>
      <c r="I68" s="22">
        <v>-1.55701E-2</v>
      </c>
      <c r="J68" s="22">
        <v>58</v>
      </c>
      <c r="K68" s="22">
        <v>1.5771500000000001</v>
      </c>
      <c r="L68">
        <f t="shared" si="0"/>
        <v>15.5701</v>
      </c>
      <c r="M68">
        <f t="shared" si="1"/>
        <v>24.568216490999998</v>
      </c>
      <c r="N68" s="9"/>
      <c r="O68" s="22">
        <v>0.192108</v>
      </c>
      <c r="P68" s="22">
        <v>164</v>
      </c>
      <c r="Q68" s="22">
        <v>-1.6473399999999999E-2</v>
      </c>
      <c r="R68" s="22">
        <v>58</v>
      </c>
      <c r="S68" s="22">
        <v>0.19155900000000001</v>
      </c>
      <c r="T68">
        <f t="shared" si="2"/>
        <v>16.473399999999998</v>
      </c>
      <c r="U68">
        <f t="shared" si="3"/>
        <v>3.1646719271999997</v>
      </c>
      <c r="X68" s="9"/>
      <c r="Y68" s="22">
        <v>1.5779099999999999</v>
      </c>
      <c r="Z68" s="22">
        <v>243.48599999999999</v>
      </c>
      <c r="AA68" s="22">
        <v>-1.5417500000000001E-2</v>
      </c>
      <c r="AB68" s="22">
        <v>58</v>
      </c>
      <c r="AC68" s="22">
        <v>1.5765400000000001</v>
      </c>
      <c r="AD68">
        <f t="shared" si="4"/>
        <v>15.4175</v>
      </c>
      <c r="AE68">
        <f t="shared" si="5"/>
        <v>24.327427425</v>
      </c>
      <c r="AF68" s="9"/>
      <c r="AG68" s="22">
        <v>0.192108</v>
      </c>
      <c r="AH68" s="22">
        <v>317.916</v>
      </c>
      <c r="AI68" s="22">
        <v>-1.6488599999999999E-2</v>
      </c>
      <c r="AJ68" s="22">
        <v>58</v>
      </c>
      <c r="AK68" s="22">
        <v>0.19162000000000001</v>
      </c>
      <c r="AL68">
        <f t="shared" si="6"/>
        <v>16.488599999999998</v>
      </c>
      <c r="AM68">
        <f t="shared" si="7"/>
        <v>3.1675919687999996</v>
      </c>
      <c r="AP68" s="9"/>
      <c r="AQ68" s="22">
        <v>1.5779099999999999</v>
      </c>
      <c r="AR68" s="22">
        <v>424.89</v>
      </c>
      <c r="AS68" s="22">
        <v>-1.5344200000000001E-2</v>
      </c>
      <c r="AT68" s="22">
        <v>58</v>
      </c>
      <c r="AU68" s="22">
        <v>1.5771500000000001</v>
      </c>
      <c r="AV68">
        <f t="shared" si="8"/>
        <v>15.344200000000001</v>
      </c>
      <c r="AW68">
        <f t="shared" si="9"/>
        <v>24.211766621999999</v>
      </c>
      <c r="AX68" s="9"/>
      <c r="AY68" s="22">
        <v>0.192108</v>
      </c>
      <c r="AZ68" s="22">
        <v>493.92200000000003</v>
      </c>
      <c r="BA68" s="22">
        <v>-1.651E-2</v>
      </c>
      <c r="BB68" s="22">
        <v>58</v>
      </c>
      <c r="BC68" s="22">
        <v>0.19155900000000001</v>
      </c>
      <c r="BD68">
        <f t="shared" si="10"/>
        <v>16.510000000000002</v>
      </c>
      <c r="BE68">
        <f t="shared" si="11"/>
        <v>3.1717030800000003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1.5728800000000001</v>
      </c>
      <c r="H69" s="22">
        <v>88.557199999999995</v>
      </c>
      <c r="I69" s="22">
        <v>-1.55853E-2</v>
      </c>
      <c r="J69" s="22">
        <v>59</v>
      </c>
      <c r="K69" s="22">
        <v>1.5722700000000001</v>
      </c>
      <c r="L69">
        <f t="shared" si="0"/>
        <v>15.5853</v>
      </c>
      <c r="M69">
        <f t="shared" si="1"/>
        <v>24.513806664000001</v>
      </c>
      <c r="N69" s="9"/>
      <c r="O69" s="22">
        <v>0.19714400000000001</v>
      </c>
      <c r="P69" s="22">
        <v>164.1</v>
      </c>
      <c r="Q69" s="22">
        <v>-1.64703E-2</v>
      </c>
      <c r="R69" s="22">
        <v>59</v>
      </c>
      <c r="S69" s="22">
        <v>0.19653300000000001</v>
      </c>
      <c r="T69">
        <f t="shared" si="2"/>
        <v>16.470300000000002</v>
      </c>
      <c r="U69">
        <f t="shared" si="3"/>
        <v>3.2470208232000006</v>
      </c>
      <c r="X69" s="9"/>
      <c r="Y69" s="22">
        <v>1.5728800000000001</v>
      </c>
      <c r="Z69" s="22">
        <v>243.58699999999999</v>
      </c>
      <c r="AA69" s="22">
        <v>-1.5463299999999999E-2</v>
      </c>
      <c r="AB69" s="22">
        <v>59</v>
      </c>
      <c r="AC69" s="22">
        <v>1.5722700000000001</v>
      </c>
      <c r="AD69">
        <f t="shared" si="4"/>
        <v>15.463299999999998</v>
      </c>
      <c r="AE69">
        <f t="shared" si="5"/>
        <v>24.321915303999997</v>
      </c>
      <c r="AF69" s="9"/>
      <c r="AG69" s="22">
        <v>0.19714400000000001</v>
      </c>
      <c r="AH69" s="22">
        <v>318.017</v>
      </c>
      <c r="AI69" s="22">
        <v>-1.6482500000000001E-2</v>
      </c>
      <c r="AJ69" s="22">
        <v>59</v>
      </c>
      <c r="AK69" s="22">
        <v>0.19647200000000001</v>
      </c>
      <c r="AL69">
        <f t="shared" si="6"/>
        <v>16.482500000000002</v>
      </c>
      <c r="AM69">
        <f t="shared" si="7"/>
        <v>3.2494259800000007</v>
      </c>
      <c r="AP69" s="9"/>
      <c r="AQ69" s="22">
        <v>1.5728800000000001</v>
      </c>
      <c r="AR69" s="22">
        <v>424.99099999999999</v>
      </c>
      <c r="AS69" s="22">
        <v>-1.5396099999999999E-2</v>
      </c>
      <c r="AT69" s="22">
        <v>59</v>
      </c>
      <c r="AU69" s="22">
        <v>1.5716600000000001</v>
      </c>
      <c r="AV69">
        <f t="shared" si="8"/>
        <v>15.396099999999999</v>
      </c>
      <c r="AW69">
        <f t="shared" si="9"/>
        <v>24.216217768</v>
      </c>
      <c r="AX69" s="9"/>
      <c r="AY69" s="22">
        <v>0.19714400000000001</v>
      </c>
      <c r="AZ69" s="22">
        <v>494.02300000000002</v>
      </c>
      <c r="BA69" s="22">
        <v>-1.6513099999999999E-2</v>
      </c>
      <c r="BB69" s="22">
        <v>59</v>
      </c>
      <c r="BC69" s="22">
        <v>0.19656399999999999</v>
      </c>
      <c r="BD69">
        <f t="shared" si="10"/>
        <v>16.513099999999998</v>
      </c>
      <c r="BE69">
        <f t="shared" si="11"/>
        <v>3.2554585863999996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1.5678399999999999</v>
      </c>
      <c r="H70" s="22">
        <v>88.657899999999998</v>
      </c>
      <c r="I70" s="22">
        <v>-1.5621899999999999E-2</v>
      </c>
      <c r="J70" s="22">
        <v>60</v>
      </c>
      <c r="K70" s="22">
        <v>1.56708</v>
      </c>
      <c r="L70">
        <f t="shared" si="0"/>
        <v>15.6219</v>
      </c>
      <c r="M70">
        <f t="shared" si="1"/>
        <v>24.492639695999998</v>
      </c>
      <c r="N70" s="9"/>
      <c r="O70" s="22">
        <v>0.202179</v>
      </c>
      <c r="P70" s="22">
        <v>164.20099999999999</v>
      </c>
      <c r="Q70" s="22">
        <v>-1.64703E-2</v>
      </c>
      <c r="R70" s="22">
        <v>60</v>
      </c>
      <c r="S70" s="22">
        <v>0.201569</v>
      </c>
      <c r="T70">
        <f t="shared" si="2"/>
        <v>16.470300000000002</v>
      </c>
      <c r="U70">
        <f t="shared" si="3"/>
        <v>3.3299487837000004</v>
      </c>
      <c r="X70" s="9"/>
      <c r="Y70" s="22">
        <v>1.5678399999999999</v>
      </c>
      <c r="Z70" s="22">
        <v>243.68700000000001</v>
      </c>
      <c r="AA70" s="22">
        <v>-1.54938E-2</v>
      </c>
      <c r="AB70" s="22">
        <v>60</v>
      </c>
      <c r="AC70" s="22">
        <v>1.56616</v>
      </c>
      <c r="AD70">
        <f t="shared" si="4"/>
        <v>15.4938</v>
      </c>
      <c r="AE70">
        <f t="shared" si="5"/>
        <v>24.291799391999998</v>
      </c>
      <c r="AF70" s="9"/>
      <c r="AG70" s="22">
        <v>0.202179</v>
      </c>
      <c r="AH70" s="22">
        <v>318.11799999999999</v>
      </c>
      <c r="AI70" s="22">
        <v>-1.6473399999999999E-2</v>
      </c>
      <c r="AJ70" s="22">
        <v>60</v>
      </c>
      <c r="AK70" s="22">
        <v>0.201569</v>
      </c>
      <c r="AL70">
        <f t="shared" si="6"/>
        <v>16.473399999999998</v>
      </c>
      <c r="AM70">
        <f t="shared" si="7"/>
        <v>3.3305755385999998</v>
      </c>
      <c r="AP70" s="9"/>
      <c r="AQ70" s="22">
        <v>1.5678399999999999</v>
      </c>
      <c r="AR70" s="22">
        <v>425.09100000000001</v>
      </c>
      <c r="AS70" s="22">
        <v>-1.5423600000000001E-2</v>
      </c>
      <c r="AT70" s="22">
        <v>60</v>
      </c>
      <c r="AU70" s="22">
        <v>1.56708</v>
      </c>
      <c r="AV70">
        <f t="shared" si="8"/>
        <v>15.4236</v>
      </c>
      <c r="AW70">
        <f t="shared" si="9"/>
        <v>24.181737024</v>
      </c>
      <c r="AX70" s="9"/>
      <c r="AY70" s="22">
        <v>0.202179</v>
      </c>
      <c r="AZ70" s="22">
        <v>494.12400000000002</v>
      </c>
      <c r="BA70" s="22">
        <v>-1.6513099999999999E-2</v>
      </c>
      <c r="BB70" s="22">
        <v>60</v>
      </c>
      <c r="BC70" s="22">
        <v>0.20175199999999999</v>
      </c>
      <c r="BD70">
        <f t="shared" si="10"/>
        <v>16.513099999999998</v>
      </c>
      <c r="BE70">
        <f t="shared" si="11"/>
        <v>3.3386020448999996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1.56281</v>
      </c>
      <c r="H71" s="22">
        <v>88.758600000000001</v>
      </c>
      <c r="I71" s="22">
        <v>-1.5646400000000001E-2</v>
      </c>
      <c r="J71" s="22">
        <v>61</v>
      </c>
      <c r="K71" s="22">
        <v>1.56219</v>
      </c>
      <c r="L71">
        <f t="shared" si="0"/>
        <v>15.646400000000002</v>
      </c>
      <c r="M71">
        <f t="shared" si="1"/>
        <v>24.452350384000002</v>
      </c>
      <c r="N71" s="9"/>
      <c r="O71" s="22">
        <v>0.20721400000000001</v>
      </c>
      <c r="P71" s="22">
        <v>164.30199999999999</v>
      </c>
      <c r="Q71" s="22">
        <v>-1.64703E-2</v>
      </c>
      <c r="R71" s="22">
        <v>61</v>
      </c>
      <c r="S71" s="22">
        <v>0.206848</v>
      </c>
      <c r="T71">
        <f t="shared" si="2"/>
        <v>16.470300000000002</v>
      </c>
      <c r="U71">
        <f t="shared" si="3"/>
        <v>3.4128767442000005</v>
      </c>
      <c r="X71" s="9"/>
      <c r="Y71" s="22">
        <v>1.56281</v>
      </c>
      <c r="Z71" s="22">
        <v>243.78800000000001</v>
      </c>
      <c r="AA71" s="22">
        <v>-1.5518199999999999E-2</v>
      </c>
      <c r="AB71" s="22">
        <v>61</v>
      </c>
      <c r="AC71" s="22">
        <v>1.56219</v>
      </c>
      <c r="AD71">
        <f t="shared" si="4"/>
        <v>15.5182</v>
      </c>
      <c r="AE71">
        <f t="shared" si="5"/>
        <v>24.251998142000001</v>
      </c>
      <c r="AF71" s="9"/>
      <c r="AG71" s="22">
        <v>0.20721400000000001</v>
      </c>
      <c r="AH71" s="22">
        <v>318.21800000000002</v>
      </c>
      <c r="AI71" s="22">
        <v>-1.6479500000000001E-2</v>
      </c>
      <c r="AJ71" s="22">
        <v>61</v>
      </c>
      <c r="AK71" s="22">
        <v>0.206543</v>
      </c>
      <c r="AL71">
        <f t="shared" si="6"/>
        <v>16.479500000000002</v>
      </c>
      <c r="AM71">
        <f t="shared" si="7"/>
        <v>3.4147831130000004</v>
      </c>
      <c r="AP71" s="9"/>
      <c r="AQ71" s="22">
        <v>1.56281</v>
      </c>
      <c r="AR71" s="22">
        <v>425.19200000000001</v>
      </c>
      <c r="AS71" s="22">
        <v>-1.5484599999999999E-2</v>
      </c>
      <c r="AT71" s="22">
        <v>61</v>
      </c>
      <c r="AU71" s="22">
        <v>1.56219</v>
      </c>
      <c r="AV71">
        <f t="shared" si="8"/>
        <v>15.484599999999999</v>
      </c>
      <c r="AW71">
        <f t="shared" si="9"/>
        <v>24.199487725999997</v>
      </c>
      <c r="AX71" s="9"/>
      <c r="AY71" s="22">
        <v>0.20721400000000001</v>
      </c>
      <c r="AZ71" s="22">
        <v>494.22399999999999</v>
      </c>
      <c r="BA71" s="22">
        <v>-1.6507000000000001E-2</v>
      </c>
      <c r="BB71" s="22">
        <v>61</v>
      </c>
      <c r="BC71" s="22">
        <v>0.206757</v>
      </c>
      <c r="BD71">
        <f t="shared" si="10"/>
        <v>16.507000000000001</v>
      </c>
      <c r="BE71">
        <f t="shared" si="11"/>
        <v>3.4204814980000005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1.5577700000000001</v>
      </c>
      <c r="H72" s="22">
        <v>88.859300000000005</v>
      </c>
      <c r="I72" s="22">
        <v>-1.5658600000000002E-2</v>
      </c>
      <c r="J72" s="22">
        <v>62</v>
      </c>
      <c r="K72" s="22">
        <v>1.55731</v>
      </c>
      <c r="L72">
        <f t="shared" si="0"/>
        <v>15.658600000000002</v>
      </c>
      <c r="M72">
        <f t="shared" si="1"/>
        <v>24.392497322000004</v>
      </c>
      <c r="N72" s="9"/>
      <c r="O72" s="22">
        <v>0.21224999999999999</v>
      </c>
      <c r="P72" s="22">
        <v>164.40299999999999</v>
      </c>
      <c r="Q72" s="22">
        <v>-1.64703E-2</v>
      </c>
      <c r="R72" s="22">
        <v>62</v>
      </c>
      <c r="S72" s="22">
        <v>0.21179200000000001</v>
      </c>
      <c r="T72">
        <f t="shared" si="2"/>
        <v>16.470300000000002</v>
      </c>
      <c r="U72">
        <f t="shared" si="3"/>
        <v>3.4958211750000001</v>
      </c>
      <c r="X72" s="9"/>
      <c r="Y72" s="22">
        <v>1.5577700000000001</v>
      </c>
      <c r="Z72" s="22">
        <v>243.88900000000001</v>
      </c>
      <c r="AA72" s="22">
        <v>-1.5564E-2</v>
      </c>
      <c r="AB72" s="22">
        <v>62</v>
      </c>
      <c r="AC72" s="22">
        <v>1.55701</v>
      </c>
      <c r="AD72">
        <f t="shared" si="4"/>
        <v>15.564</v>
      </c>
      <c r="AE72">
        <f t="shared" si="5"/>
        <v>24.24513228</v>
      </c>
      <c r="AF72" s="9"/>
      <c r="AG72" s="22">
        <v>0.21224999999999999</v>
      </c>
      <c r="AH72" s="22">
        <v>318.31900000000002</v>
      </c>
      <c r="AI72" s="22">
        <v>-1.6479500000000001E-2</v>
      </c>
      <c r="AJ72" s="22">
        <v>62</v>
      </c>
      <c r="AK72" s="22">
        <v>0.21182300000000001</v>
      </c>
      <c r="AL72">
        <f t="shared" si="6"/>
        <v>16.479500000000002</v>
      </c>
      <c r="AM72">
        <f t="shared" si="7"/>
        <v>3.497773875</v>
      </c>
      <c r="AP72" s="9"/>
      <c r="AQ72" s="22">
        <v>1.5577700000000001</v>
      </c>
      <c r="AR72" s="22">
        <v>425.29300000000001</v>
      </c>
      <c r="AS72" s="22">
        <v>-1.5521200000000001E-2</v>
      </c>
      <c r="AT72" s="22">
        <v>62</v>
      </c>
      <c r="AU72" s="22">
        <v>1.5567</v>
      </c>
      <c r="AV72">
        <f t="shared" si="8"/>
        <v>15.5212</v>
      </c>
      <c r="AW72">
        <f t="shared" si="9"/>
        <v>24.178459724000003</v>
      </c>
      <c r="AX72" s="9"/>
      <c r="AY72" s="22">
        <v>0.21224999999999999</v>
      </c>
      <c r="AZ72" s="22">
        <v>494.32499999999999</v>
      </c>
      <c r="BA72" s="22">
        <v>-1.651E-2</v>
      </c>
      <c r="BB72" s="22">
        <v>62</v>
      </c>
      <c r="BC72" s="22">
        <v>0.2117</v>
      </c>
      <c r="BD72">
        <f t="shared" si="10"/>
        <v>16.510000000000002</v>
      </c>
      <c r="BE72">
        <f t="shared" si="11"/>
        <v>3.5042475000000004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1.5527299999999999</v>
      </c>
      <c r="H73" s="22">
        <v>88.96</v>
      </c>
      <c r="I73" s="22">
        <v>-1.5673800000000002E-2</v>
      </c>
      <c r="J73" s="22">
        <v>63</v>
      </c>
      <c r="K73" s="22">
        <v>1.5521199999999999</v>
      </c>
      <c r="L73">
        <f t="shared" si="0"/>
        <v>15.673800000000002</v>
      </c>
      <c r="M73">
        <f t="shared" si="1"/>
        <v>24.337179474000003</v>
      </c>
      <c r="N73" s="9"/>
      <c r="O73" s="22">
        <v>0.21728500000000001</v>
      </c>
      <c r="P73" s="22">
        <v>164.50299999999999</v>
      </c>
      <c r="Q73" s="22">
        <v>-1.64703E-2</v>
      </c>
      <c r="R73" s="22">
        <v>63</v>
      </c>
      <c r="S73" s="22">
        <v>0.21652199999999999</v>
      </c>
      <c r="T73">
        <f t="shared" si="2"/>
        <v>16.470300000000002</v>
      </c>
      <c r="U73">
        <f t="shared" si="3"/>
        <v>3.5787491355000003</v>
      </c>
      <c r="X73" s="9"/>
      <c r="Y73" s="22">
        <v>1.5527299999999999</v>
      </c>
      <c r="Z73" s="22">
        <v>243.99</v>
      </c>
      <c r="AA73" s="22">
        <v>-1.55853E-2</v>
      </c>
      <c r="AB73" s="22">
        <v>63</v>
      </c>
      <c r="AC73" s="22">
        <v>1.55243</v>
      </c>
      <c r="AD73">
        <f t="shared" si="4"/>
        <v>15.5853</v>
      </c>
      <c r="AE73">
        <f t="shared" si="5"/>
        <v>24.199762869000001</v>
      </c>
      <c r="AF73" s="9"/>
      <c r="AG73" s="22">
        <v>0.21728500000000001</v>
      </c>
      <c r="AH73" s="22">
        <v>318.42</v>
      </c>
      <c r="AI73" s="22">
        <v>-1.6479500000000001E-2</v>
      </c>
      <c r="AJ73" s="22">
        <v>63</v>
      </c>
      <c r="AK73" s="22">
        <v>0.216919</v>
      </c>
      <c r="AL73">
        <f t="shared" si="6"/>
        <v>16.479500000000002</v>
      </c>
      <c r="AM73">
        <f t="shared" si="7"/>
        <v>3.5807481575000004</v>
      </c>
      <c r="AP73" s="9"/>
      <c r="AQ73" s="22">
        <v>1.5527299999999999</v>
      </c>
      <c r="AR73" s="22">
        <v>425.39400000000001</v>
      </c>
      <c r="AS73" s="22">
        <v>-1.5554800000000001E-2</v>
      </c>
      <c r="AT73" s="22">
        <v>63</v>
      </c>
      <c r="AU73" s="22">
        <v>1.55182</v>
      </c>
      <c r="AV73">
        <f t="shared" si="8"/>
        <v>15.5548</v>
      </c>
      <c r="AW73">
        <f t="shared" si="9"/>
        <v>24.152404604000001</v>
      </c>
      <c r="AX73" s="9"/>
      <c r="AY73" s="22">
        <v>0.21728500000000001</v>
      </c>
      <c r="AZ73" s="22">
        <v>494.42599999999999</v>
      </c>
      <c r="BA73" s="22">
        <v>-1.6507000000000001E-2</v>
      </c>
      <c r="BB73" s="22">
        <v>63</v>
      </c>
      <c r="BC73" s="22">
        <v>0.21679699999999999</v>
      </c>
      <c r="BD73">
        <f t="shared" si="10"/>
        <v>16.507000000000001</v>
      </c>
      <c r="BE73">
        <f t="shared" si="11"/>
        <v>3.5867234950000002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1.5477000000000001</v>
      </c>
      <c r="H74" s="22">
        <v>89.060699999999997</v>
      </c>
      <c r="I74" s="22">
        <v>-1.5698199999999999E-2</v>
      </c>
      <c r="J74" s="22">
        <v>64</v>
      </c>
      <c r="K74" s="22">
        <v>1.5466299999999999</v>
      </c>
      <c r="L74">
        <f t="shared" si="0"/>
        <v>15.698199999999998</v>
      </c>
      <c r="M74">
        <f t="shared" si="1"/>
        <v>24.296104139999997</v>
      </c>
      <c r="N74" s="9"/>
      <c r="O74" s="22">
        <v>0.22232099999999999</v>
      </c>
      <c r="P74" s="22">
        <v>164.60400000000001</v>
      </c>
      <c r="Q74" s="22">
        <v>-1.64703E-2</v>
      </c>
      <c r="R74" s="22">
        <v>64</v>
      </c>
      <c r="S74" s="22">
        <v>0.22198499999999999</v>
      </c>
      <c r="T74">
        <f t="shared" si="2"/>
        <v>16.470300000000002</v>
      </c>
      <c r="U74">
        <f t="shared" si="3"/>
        <v>3.6616935663000003</v>
      </c>
      <c r="X74" s="9"/>
      <c r="Y74" s="22">
        <v>1.5477000000000001</v>
      </c>
      <c r="Z74" s="22">
        <v>244.09</v>
      </c>
      <c r="AA74" s="22">
        <v>-1.5634200000000001E-2</v>
      </c>
      <c r="AB74" s="22">
        <v>64</v>
      </c>
      <c r="AC74" s="22">
        <v>1.54694</v>
      </c>
      <c r="AD74">
        <f t="shared" si="4"/>
        <v>15.634200000000002</v>
      </c>
      <c r="AE74">
        <f t="shared" si="5"/>
        <v>24.197051340000005</v>
      </c>
      <c r="AF74" s="9"/>
      <c r="AG74" s="22">
        <v>0.22232099999999999</v>
      </c>
      <c r="AH74" s="22">
        <v>318.52</v>
      </c>
      <c r="AI74" s="22">
        <v>-1.6476399999999999E-2</v>
      </c>
      <c r="AJ74" s="22">
        <v>64</v>
      </c>
      <c r="AK74" s="22">
        <v>0.221802</v>
      </c>
      <c r="AL74">
        <f t="shared" si="6"/>
        <v>16.476399999999998</v>
      </c>
      <c r="AM74">
        <f t="shared" si="7"/>
        <v>3.6630497243999995</v>
      </c>
      <c r="AP74" s="9"/>
      <c r="AQ74" s="22">
        <v>1.5477000000000001</v>
      </c>
      <c r="AR74" s="22">
        <v>425.49400000000003</v>
      </c>
      <c r="AS74" s="22">
        <v>-1.55792E-2</v>
      </c>
      <c r="AT74" s="22">
        <v>64</v>
      </c>
      <c r="AU74" s="22">
        <v>1.54694</v>
      </c>
      <c r="AV74">
        <f t="shared" si="8"/>
        <v>15.5792</v>
      </c>
      <c r="AW74">
        <f t="shared" si="9"/>
        <v>24.11192784</v>
      </c>
      <c r="AX74" s="9"/>
      <c r="AY74" s="22">
        <v>0.22232099999999999</v>
      </c>
      <c r="AZ74" s="22">
        <v>494.52600000000001</v>
      </c>
      <c r="BA74" s="22">
        <v>-1.6507000000000001E-2</v>
      </c>
      <c r="BB74" s="22">
        <v>64</v>
      </c>
      <c r="BC74" s="22">
        <v>0.22174099999999999</v>
      </c>
      <c r="BD74">
        <f t="shared" si="10"/>
        <v>16.507000000000001</v>
      </c>
      <c r="BE74">
        <f t="shared" si="11"/>
        <v>3.6698527470000002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1.5426599999999999</v>
      </c>
      <c r="H75" s="22">
        <v>89.1614</v>
      </c>
      <c r="I75" s="22">
        <v>-1.5716600000000001E-2</v>
      </c>
      <c r="J75" s="22">
        <v>65</v>
      </c>
      <c r="K75" s="22">
        <v>1.54175</v>
      </c>
      <c r="L75">
        <f t="shared" si="0"/>
        <v>15.716600000000001</v>
      </c>
      <c r="M75">
        <f t="shared" si="1"/>
        <v>24.245370156</v>
      </c>
      <c r="N75" s="9"/>
      <c r="O75" s="22">
        <v>0.227356</v>
      </c>
      <c r="P75" s="22">
        <v>164.70500000000001</v>
      </c>
      <c r="Q75" s="22">
        <v>-1.6464199999999998E-2</v>
      </c>
      <c r="R75" s="22">
        <v>65</v>
      </c>
      <c r="S75" s="22">
        <v>0.22683700000000001</v>
      </c>
      <c r="T75">
        <f t="shared" si="2"/>
        <v>16.464199999999998</v>
      </c>
      <c r="U75">
        <f t="shared" si="3"/>
        <v>3.7432346551999998</v>
      </c>
      <c r="X75" s="9"/>
      <c r="Y75" s="22">
        <v>1.5426599999999999</v>
      </c>
      <c r="Z75" s="22">
        <v>244.191</v>
      </c>
      <c r="AA75" s="22">
        <v>-1.5655499999999999E-2</v>
      </c>
      <c r="AB75" s="22">
        <v>65</v>
      </c>
      <c r="AC75" s="22">
        <v>1.54175</v>
      </c>
      <c r="AD75">
        <f t="shared" si="4"/>
        <v>15.6555</v>
      </c>
      <c r="AE75">
        <f t="shared" si="5"/>
        <v>24.151113629999998</v>
      </c>
      <c r="AF75" s="9"/>
      <c r="AG75" s="22">
        <v>0.227356</v>
      </c>
      <c r="AH75" s="22">
        <v>318.62099999999998</v>
      </c>
      <c r="AI75" s="22">
        <v>-1.6476399999999999E-2</v>
      </c>
      <c r="AJ75" s="22">
        <v>65</v>
      </c>
      <c r="AK75" s="22">
        <v>0.226685</v>
      </c>
      <c r="AL75">
        <f t="shared" si="6"/>
        <v>16.476399999999998</v>
      </c>
      <c r="AM75">
        <f t="shared" si="7"/>
        <v>3.7460083983999994</v>
      </c>
      <c r="AP75" s="9"/>
      <c r="AQ75" s="22">
        <v>1.5426599999999999</v>
      </c>
      <c r="AR75" s="22">
        <v>425.59500000000003</v>
      </c>
      <c r="AS75" s="22">
        <v>-1.56189E-2</v>
      </c>
      <c r="AT75" s="22">
        <v>65</v>
      </c>
      <c r="AU75" s="22">
        <v>1.54175</v>
      </c>
      <c r="AV75">
        <f t="shared" si="8"/>
        <v>15.6189</v>
      </c>
      <c r="AW75">
        <f t="shared" si="9"/>
        <v>24.094652273999998</v>
      </c>
      <c r="AX75" s="9"/>
      <c r="AY75" s="22">
        <v>0.227356</v>
      </c>
      <c r="AZ75" s="22">
        <v>494.62700000000001</v>
      </c>
      <c r="BA75" s="22">
        <v>-1.6503899999999998E-2</v>
      </c>
      <c r="BB75" s="22">
        <v>65</v>
      </c>
      <c r="BC75" s="22">
        <v>0.226715</v>
      </c>
      <c r="BD75">
        <f t="shared" si="10"/>
        <v>16.503899999999998</v>
      </c>
      <c r="BE75">
        <f t="shared" si="11"/>
        <v>3.7522606883999994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1.5376300000000001</v>
      </c>
      <c r="H76" s="22">
        <v>89.262100000000004</v>
      </c>
      <c r="I76" s="22">
        <v>-1.5731800000000001E-2</v>
      </c>
      <c r="J76" s="22">
        <v>66</v>
      </c>
      <c r="K76" s="22">
        <v>1.5371699999999999</v>
      </c>
      <c r="L76">
        <f t="shared" ref="L76:L139" si="12">-I76/$F$2*1000</f>
        <v>15.7318</v>
      </c>
      <c r="M76">
        <f t="shared" ref="M76:M139" si="13">L76*G76</f>
        <v>24.189687634000002</v>
      </c>
      <c r="N76" s="9"/>
      <c r="O76" s="22">
        <v>0.23239099999999999</v>
      </c>
      <c r="P76" s="22">
        <v>164.80500000000001</v>
      </c>
      <c r="Q76" s="22">
        <v>-1.6461199999999999E-2</v>
      </c>
      <c r="R76" s="22">
        <v>66</v>
      </c>
      <c r="S76" s="22">
        <v>0.23181199999999999</v>
      </c>
      <c r="T76">
        <f t="shared" ref="T76:T139" si="14">-Q76/$F$2*1000</f>
        <v>16.461199999999998</v>
      </c>
      <c r="U76">
        <f t="shared" ref="U76:U139" si="15">T76*O76</f>
        <v>3.8254347291999995</v>
      </c>
      <c r="X76" s="9"/>
      <c r="Y76" s="22">
        <v>1.5376300000000001</v>
      </c>
      <c r="Z76" s="22">
        <v>244.292</v>
      </c>
      <c r="AA76" s="22">
        <v>-1.56799E-2</v>
      </c>
      <c r="AB76" s="22">
        <v>66</v>
      </c>
      <c r="AC76" s="22">
        <v>1.53687</v>
      </c>
      <c r="AD76">
        <f t="shared" ref="AD76:AD139" si="16">-AA76/$F$2*1000</f>
        <v>15.6799</v>
      </c>
      <c r="AE76">
        <f t="shared" ref="AE76:AE139" si="17">AD76*Y76</f>
        <v>24.109884637</v>
      </c>
      <c r="AF76" s="9"/>
      <c r="AG76" s="22">
        <v>0.23239099999999999</v>
      </c>
      <c r="AH76" s="22">
        <v>318.72199999999998</v>
      </c>
      <c r="AI76" s="22">
        <v>-1.6473399999999999E-2</v>
      </c>
      <c r="AJ76" s="22">
        <v>66</v>
      </c>
      <c r="AK76" s="22">
        <v>0.231873</v>
      </c>
      <c r="AL76">
        <f t="shared" ref="AL76:AL139" si="18">-AI76/$F$2*1000</f>
        <v>16.473399999999998</v>
      </c>
      <c r="AM76">
        <f t="shared" ref="AM76:AM139" si="19">AL76*AG76</f>
        <v>3.8282698993999995</v>
      </c>
      <c r="AP76" s="9"/>
      <c r="AQ76" s="22">
        <v>1.5376300000000001</v>
      </c>
      <c r="AR76" s="22">
        <v>425.69600000000003</v>
      </c>
      <c r="AS76" s="22">
        <v>-1.5628099999999999E-2</v>
      </c>
      <c r="AT76" s="22">
        <v>66</v>
      </c>
      <c r="AU76" s="22">
        <v>1.53687</v>
      </c>
      <c r="AV76">
        <f t="shared" ref="AV76:AV139" si="20">-AS76/$F$2*1000</f>
        <v>15.628099999999998</v>
      </c>
      <c r="AW76">
        <f t="shared" ref="AW76:AW139" si="21">AV76*AQ76</f>
        <v>24.030235402999999</v>
      </c>
      <c r="AX76" s="9"/>
      <c r="AY76" s="22">
        <v>0.23239099999999999</v>
      </c>
      <c r="AZ76" s="22">
        <v>494.72800000000001</v>
      </c>
      <c r="BA76" s="22">
        <v>-1.6503899999999998E-2</v>
      </c>
      <c r="BB76" s="22">
        <v>66</v>
      </c>
      <c r="BC76" s="22">
        <v>0.23150599999999999</v>
      </c>
      <c r="BD76">
        <f t="shared" ref="BD76:BD139" si="22">-BA76/$F$2*1000</f>
        <v>16.503899999999998</v>
      </c>
      <c r="BE76">
        <f t="shared" ref="BE76:BE139" si="23">BD76*AY76</f>
        <v>3.8353578248999991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1.5325899999999999</v>
      </c>
      <c r="H77" s="22">
        <v>89.362799999999993</v>
      </c>
      <c r="I77" s="22">
        <v>-1.57501E-2</v>
      </c>
      <c r="J77" s="22">
        <v>67</v>
      </c>
      <c r="K77" s="22">
        <v>1.5319799999999999</v>
      </c>
      <c r="L77">
        <f t="shared" si="12"/>
        <v>15.7501</v>
      </c>
      <c r="M77">
        <f t="shared" si="13"/>
        <v>24.138445759</v>
      </c>
      <c r="N77" s="9"/>
      <c r="O77" s="22">
        <v>0.237427</v>
      </c>
      <c r="P77" s="22">
        <v>164.90600000000001</v>
      </c>
      <c r="Q77" s="22">
        <v>-1.64581E-2</v>
      </c>
      <c r="R77" s="22">
        <v>67</v>
      </c>
      <c r="S77" s="22">
        <v>0.23690800000000001</v>
      </c>
      <c r="T77">
        <f t="shared" si="14"/>
        <v>16.458099999999998</v>
      </c>
      <c r="U77">
        <f t="shared" si="15"/>
        <v>3.9075973086999998</v>
      </c>
      <c r="X77" s="9"/>
      <c r="Y77" s="22">
        <v>1.5325899999999999</v>
      </c>
      <c r="Z77" s="22">
        <v>244.392</v>
      </c>
      <c r="AA77" s="22">
        <v>-1.5698199999999999E-2</v>
      </c>
      <c r="AB77" s="22">
        <v>67</v>
      </c>
      <c r="AC77" s="22">
        <v>1.5322899999999999</v>
      </c>
      <c r="AD77">
        <f t="shared" si="16"/>
        <v>15.698199999999998</v>
      </c>
      <c r="AE77">
        <f t="shared" si="17"/>
        <v>24.058904337999994</v>
      </c>
      <c r="AF77" s="9"/>
      <c r="AG77" s="22">
        <v>0.237427</v>
      </c>
      <c r="AH77" s="22">
        <v>318.82299999999998</v>
      </c>
      <c r="AI77" s="22">
        <v>-1.6467300000000001E-2</v>
      </c>
      <c r="AJ77" s="22">
        <v>67</v>
      </c>
      <c r="AK77" s="22">
        <v>0.236786</v>
      </c>
      <c r="AL77">
        <f t="shared" si="18"/>
        <v>16.467300000000002</v>
      </c>
      <c r="AM77">
        <f t="shared" si="19"/>
        <v>3.9097816371000005</v>
      </c>
      <c r="AP77" s="9"/>
      <c r="AQ77" s="22">
        <v>1.5325899999999999</v>
      </c>
      <c r="AR77" s="22">
        <v>425.79599999999999</v>
      </c>
      <c r="AS77" s="22">
        <v>-1.5649400000000001E-2</v>
      </c>
      <c r="AT77" s="22">
        <v>67</v>
      </c>
      <c r="AU77" s="22">
        <v>1.5316799999999999</v>
      </c>
      <c r="AV77">
        <f t="shared" si="20"/>
        <v>15.6494</v>
      </c>
      <c r="AW77">
        <f t="shared" si="21"/>
        <v>23.984113945999997</v>
      </c>
      <c r="AX77" s="9"/>
      <c r="AY77" s="22">
        <v>0.237427</v>
      </c>
      <c r="AZ77" s="22">
        <v>494.82799999999997</v>
      </c>
      <c r="BA77" s="22">
        <v>-1.6503899999999998E-2</v>
      </c>
      <c r="BB77" s="22">
        <v>67</v>
      </c>
      <c r="BC77" s="22">
        <v>0.236847</v>
      </c>
      <c r="BD77">
        <f t="shared" si="22"/>
        <v>16.503899999999998</v>
      </c>
      <c r="BE77">
        <f t="shared" si="23"/>
        <v>3.9184714652999997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1.52756</v>
      </c>
      <c r="H78" s="22">
        <v>89.463499999999996</v>
      </c>
      <c r="I78" s="22">
        <v>-1.57745E-2</v>
      </c>
      <c r="J78" s="22">
        <v>68</v>
      </c>
      <c r="K78" s="22">
        <v>1.5264899999999999</v>
      </c>
      <c r="L78">
        <f t="shared" si="12"/>
        <v>15.7745</v>
      </c>
      <c r="M78">
        <f t="shared" si="13"/>
        <v>24.096495220000001</v>
      </c>
      <c r="N78" s="9"/>
      <c r="O78" s="22">
        <v>0.24246200000000001</v>
      </c>
      <c r="P78" s="22">
        <v>165.00700000000001</v>
      </c>
      <c r="Q78" s="22">
        <v>-1.64581E-2</v>
      </c>
      <c r="R78" s="22">
        <v>68</v>
      </c>
      <c r="S78" s="22">
        <v>0.242035</v>
      </c>
      <c r="T78">
        <f t="shared" si="14"/>
        <v>16.458099999999998</v>
      </c>
      <c r="U78">
        <f t="shared" si="15"/>
        <v>3.9904638421999996</v>
      </c>
      <c r="X78" s="9"/>
      <c r="Y78" s="22">
        <v>1.52756</v>
      </c>
      <c r="Z78" s="22">
        <v>244.49299999999999</v>
      </c>
      <c r="AA78" s="22">
        <v>-1.57074E-2</v>
      </c>
      <c r="AB78" s="22">
        <v>68</v>
      </c>
      <c r="AC78" s="22">
        <v>1.5267900000000001</v>
      </c>
      <c r="AD78">
        <f t="shared" si="16"/>
        <v>15.7074</v>
      </c>
      <c r="AE78">
        <f t="shared" si="17"/>
        <v>23.993995944000002</v>
      </c>
      <c r="AF78" s="9"/>
      <c r="AG78" s="22">
        <v>0.24246200000000001</v>
      </c>
      <c r="AH78" s="22">
        <v>318.923</v>
      </c>
      <c r="AI78" s="22">
        <v>-1.6467300000000001E-2</v>
      </c>
      <c r="AJ78" s="22">
        <v>68</v>
      </c>
      <c r="AK78" s="22">
        <v>0.242035</v>
      </c>
      <c r="AL78">
        <f t="shared" si="18"/>
        <v>16.467300000000002</v>
      </c>
      <c r="AM78">
        <f t="shared" si="19"/>
        <v>3.9926944926000005</v>
      </c>
      <c r="AP78" s="9"/>
      <c r="AQ78" s="22">
        <v>1.52756</v>
      </c>
      <c r="AR78" s="22">
        <v>425.89699999999999</v>
      </c>
      <c r="AS78" s="22">
        <v>-1.5682999999999999E-2</v>
      </c>
      <c r="AT78" s="22">
        <v>68</v>
      </c>
      <c r="AU78" s="22">
        <v>1.5264899999999999</v>
      </c>
      <c r="AV78">
        <f t="shared" si="20"/>
        <v>15.683</v>
      </c>
      <c r="AW78">
        <f t="shared" si="21"/>
        <v>23.956723480000001</v>
      </c>
      <c r="AX78" s="9"/>
      <c r="AY78" s="22">
        <v>0.24246200000000001</v>
      </c>
      <c r="AZ78" s="22">
        <v>494.92899999999997</v>
      </c>
      <c r="BA78" s="22">
        <v>-1.64978E-2</v>
      </c>
      <c r="BB78" s="22">
        <v>68</v>
      </c>
      <c r="BC78" s="22">
        <v>0.24191299999999999</v>
      </c>
      <c r="BD78">
        <f t="shared" si="22"/>
        <v>16.497800000000002</v>
      </c>
      <c r="BE78">
        <f t="shared" si="23"/>
        <v>4.0000895836000003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1.5225200000000001</v>
      </c>
      <c r="H79" s="22">
        <v>89.5642</v>
      </c>
      <c r="I79" s="22">
        <v>-1.5792799999999999E-2</v>
      </c>
      <c r="J79" s="22">
        <v>69</v>
      </c>
      <c r="K79" s="22">
        <v>1.5216099999999999</v>
      </c>
      <c r="L79">
        <f t="shared" si="12"/>
        <v>15.7928</v>
      </c>
      <c r="M79">
        <f t="shared" si="13"/>
        <v>24.044853856</v>
      </c>
      <c r="N79" s="9"/>
      <c r="O79" s="22">
        <v>0.247498</v>
      </c>
      <c r="P79" s="22">
        <v>165.107</v>
      </c>
      <c r="Q79" s="22">
        <v>-1.64581E-2</v>
      </c>
      <c r="R79" s="22">
        <v>69</v>
      </c>
      <c r="S79" s="22">
        <v>0.246948</v>
      </c>
      <c r="T79">
        <f t="shared" si="14"/>
        <v>16.458099999999998</v>
      </c>
      <c r="U79">
        <f t="shared" si="15"/>
        <v>4.0733468337999996</v>
      </c>
      <c r="X79" s="9"/>
      <c r="Y79" s="22">
        <v>1.5225200000000001</v>
      </c>
      <c r="Z79" s="22">
        <v>244.59399999999999</v>
      </c>
      <c r="AA79" s="22">
        <v>-1.5716600000000001E-2</v>
      </c>
      <c r="AB79" s="22">
        <v>69</v>
      </c>
      <c r="AC79" s="22">
        <v>1.5219100000000001</v>
      </c>
      <c r="AD79">
        <f t="shared" si="16"/>
        <v>15.716600000000001</v>
      </c>
      <c r="AE79">
        <f t="shared" si="17"/>
        <v>23.928837832000003</v>
      </c>
      <c r="AF79" s="9"/>
      <c r="AG79" s="22">
        <v>0.247498</v>
      </c>
      <c r="AH79" s="22">
        <v>319.024</v>
      </c>
      <c r="AI79" s="22">
        <v>-1.6467300000000001E-2</v>
      </c>
      <c r="AJ79" s="22">
        <v>69</v>
      </c>
      <c r="AK79" s="22">
        <v>0.246979</v>
      </c>
      <c r="AL79">
        <f t="shared" si="18"/>
        <v>16.467300000000002</v>
      </c>
      <c r="AM79">
        <f t="shared" si="19"/>
        <v>4.0756238154000002</v>
      </c>
      <c r="AP79" s="9"/>
      <c r="AQ79" s="22">
        <v>1.5225200000000001</v>
      </c>
      <c r="AR79" s="22">
        <v>425.99799999999999</v>
      </c>
      <c r="AS79" s="22">
        <v>-1.5689100000000001E-2</v>
      </c>
      <c r="AT79" s="22">
        <v>69</v>
      </c>
      <c r="AU79" s="22">
        <v>1.5219100000000001</v>
      </c>
      <c r="AV79">
        <f t="shared" si="20"/>
        <v>15.689100000000002</v>
      </c>
      <c r="AW79">
        <f t="shared" si="21"/>
        <v>23.886968532000004</v>
      </c>
      <c r="AX79" s="9"/>
      <c r="AY79" s="22">
        <v>0.247498</v>
      </c>
      <c r="AZ79" s="22">
        <v>495.03</v>
      </c>
      <c r="BA79" s="22">
        <v>-1.64948E-2</v>
      </c>
      <c r="BB79" s="22">
        <v>69</v>
      </c>
      <c r="BC79" s="22">
        <v>0.24704000000000001</v>
      </c>
      <c r="BD79">
        <f t="shared" si="22"/>
        <v>16.494800000000001</v>
      </c>
      <c r="BE79">
        <f t="shared" si="23"/>
        <v>4.0824300104000004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1.51749</v>
      </c>
      <c r="H80" s="22">
        <v>89.665000000000006</v>
      </c>
      <c r="I80" s="22">
        <v>-1.5802E-2</v>
      </c>
      <c r="J80" s="22">
        <v>70</v>
      </c>
      <c r="K80" s="22">
        <v>1.5170300000000001</v>
      </c>
      <c r="L80">
        <f t="shared" si="12"/>
        <v>15.802</v>
      </c>
      <c r="M80">
        <f t="shared" si="13"/>
        <v>23.979376979999998</v>
      </c>
      <c r="N80" s="9"/>
      <c r="O80" s="22">
        <v>0.25253300000000001</v>
      </c>
      <c r="P80" s="22">
        <v>165.208</v>
      </c>
      <c r="Q80" s="22">
        <v>-1.6448999999999998E-2</v>
      </c>
      <c r="R80" s="22">
        <v>70</v>
      </c>
      <c r="S80" s="22">
        <v>0.25195299999999998</v>
      </c>
      <c r="T80">
        <f t="shared" si="14"/>
        <v>16.448999999999998</v>
      </c>
      <c r="U80">
        <f t="shared" si="15"/>
        <v>4.1539153170000001</v>
      </c>
      <c r="X80" s="9"/>
      <c r="Y80" s="22">
        <v>1.51749</v>
      </c>
      <c r="Z80" s="22">
        <v>244.69399999999999</v>
      </c>
      <c r="AA80" s="22">
        <v>-1.5741000000000002E-2</v>
      </c>
      <c r="AB80" s="22">
        <v>70</v>
      </c>
      <c r="AC80" s="22">
        <v>1.5161100000000001</v>
      </c>
      <c r="AD80">
        <f t="shared" si="16"/>
        <v>15.741000000000001</v>
      </c>
      <c r="AE80">
        <f t="shared" si="17"/>
        <v>23.886810090000001</v>
      </c>
      <c r="AF80" s="9"/>
      <c r="AG80" s="22">
        <v>0.25253300000000001</v>
      </c>
      <c r="AH80" s="22">
        <v>319.125</v>
      </c>
      <c r="AI80" s="22">
        <v>-1.6467300000000001E-2</v>
      </c>
      <c r="AJ80" s="22">
        <v>70</v>
      </c>
      <c r="AK80" s="22">
        <v>0.25195299999999998</v>
      </c>
      <c r="AL80">
        <f t="shared" si="18"/>
        <v>16.467300000000002</v>
      </c>
      <c r="AM80">
        <f t="shared" si="19"/>
        <v>4.1585366709000002</v>
      </c>
      <c r="AP80" s="9"/>
      <c r="AQ80" s="22">
        <v>1.51749</v>
      </c>
      <c r="AR80" s="22">
        <v>426.09800000000001</v>
      </c>
      <c r="AS80" s="22">
        <v>-1.5716600000000001E-2</v>
      </c>
      <c r="AT80" s="22">
        <v>70</v>
      </c>
      <c r="AU80" s="22">
        <v>1.5164200000000001</v>
      </c>
      <c r="AV80">
        <f t="shared" si="20"/>
        <v>15.716600000000001</v>
      </c>
      <c r="AW80">
        <f t="shared" si="21"/>
        <v>23.849783334000001</v>
      </c>
      <c r="AX80" s="9"/>
      <c r="AY80" s="22">
        <v>0.25253300000000001</v>
      </c>
      <c r="AZ80" s="22">
        <v>495.13099999999997</v>
      </c>
      <c r="BA80" s="22">
        <v>-1.64948E-2</v>
      </c>
      <c r="BB80" s="22">
        <v>70</v>
      </c>
      <c r="BC80" s="22">
        <v>0.25198399999999999</v>
      </c>
      <c r="BD80">
        <f t="shared" si="22"/>
        <v>16.494800000000001</v>
      </c>
      <c r="BE80">
        <f t="shared" si="23"/>
        <v>4.1654813284000003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1.5124500000000001</v>
      </c>
      <c r="H81" s="22">
        <v>89.765699999999995</v>
      </c>
      <c r="I81" s="22">
        <v>-1.5805099999999999E-2</v>
      </c>
      <c r="J81" s="22">
        <v>71</v>
      </c>
      <c r="K81" s="22">
        <v>1.5115400000000001</v>
      </c>
      <c r="L81">
        <f t="shared" si="12"/>
        <v>15.805099999999999</v>
      </c>
      <c r="M81">
        <f t="shared" si="13"/>
        <v>23.904423495</v>
      </c>
      <c r="N81" s="9"/>
      <c r="O81" s="22">
        <v>0.25756800000000002</v>
      </c>
      <c r="P81" s="22">
        <v>165.309</v>
      </c>
      <c r="Q81" s="22">
        <v>-1.6452000000000001E-2</v>
      </c>
      <c r="R81" s="22">
        <v>71</v>
      </c>
      <c r="S81" s="22">
        <v>0.25677499999999998</v>
      </c>
      <c r="T81">
        <f t="shared" si="14"/>
        <v>16.452000000000002</v>
      </c>
      <c r="U81">
        <f t="shared" si="15"/>
        <v>4.2375087360000006</v>
      </c>
      <c r="X81" s="9"/>
      <c r="Y81" s="22">
        <v>1.5124500000000001</v>
      </c>
      <c r="Z81" s="22">
        <v>244.79499999999999</v>
      </c>
      <c r="AA81" s="22">
        <v>-1.5768399999999998E-2</v>
      </c>
      <c r="AB81" s="22">
        <v>71</v>
      </c>
      <c r="AC81" s="22">
        <v>1.5115400000000001</v>
      </c>
      <c r="AD81">
        <f t="shared" si="16"/>
        <v>15.768399999999998</v>
      </c>
      <c r="AE81">
        <f t="shared" si="17"/>
        <v>23.848916579999997</v>
      </c>
      <c r="AF81" s="9"/>
      <c r="AG81" s="22">
        <v>0.25756800000000002</v>
      </c>
      <c r="AH81" s="22">
        <v>319.22500000000002</v>
      </c>
      <c r="AI81" s="22">
        <v>-1.6467300000000001E-2</v>
      </c>
      <c r="AJ81" s="22">
        <v>71</v>
      </c>
      <c r="AK81" s="22">
        <v>0.25705</v>
      </c>
      <c r="AL81">
        <f t="shared" si="18"/>
        <v>16.467300000000002</v>
      </c>
      <c r="AM81">
        <f t="shared" si="19"/>
        <v>4.2414495264000012</v>
      </c>
      <c r="AP81" s="9"/>
      <c r="AQ81" s="22">
        <v>1.5124500000000001</v>
      </c>
      <c r="AR81" s="22">
        <v>426.19900000000001</v>
      </c>
      <c r="AS81" s="22">
        <v>-1.5741000000000002E-2</v>
      </c>
      <c r="AT81" s="22">
        <v>71</v>
      </c>
      <c r="AU81" s="22">
        <v>1.5109300000000001</v>
      </c>
      <c r="AV81">
        <f t="shared" si="20"/>
        <v>15.741000000000001</v>
      </c>
      <c r="AW81">
        <f t="shared" si="21"/>
        <v>23.807475450000002</v>
      </c>
      <c r="AX81" s="9"/>
      <c r="AY81" s="22">
        <v>0.25756800000000002</v>
      </c>
      <c r="AZ81" s="22">
        <v>495.23099999999999</v>
      </c>
      <c r="BA81" s="22">
        <v>-1.64978E-2</v>
      </c>
      <c r="BB81" s="22">
        <v>71</v>
      </c>
      <c r="BC81" s="22">
        <v>0.25714100000000001</v>
      </c>
      <c r="BD81">
        <f t="shared" si="22"/>
        <v>16.497800000000002</v>
      </c>
      <c r="BE81">
        <f t="shared" si="23"/>
        <v>4.2493053504000011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1.50742</v>
      </c>
      <c r="H82" s="22">
        <v>89.866399999999999</v>
      </c>
      <c r="I82" s="22">
        <v>-1.5817299999999999E-2</v>
      </c>
      <c r="J82" s="22">
        <v>72</v>
      </c>
      <c r="K82" s="22">
        <v>1.5063500000000001</v>
      </c>
      <c r="L82">
        <f t="shared" si="12"/>
        <v>15.817299999999999</v>
      </c>
      <c r="M82">
        <f t="shared" si="13"/>
        <v>23.843314365999998</v>
      </c>
      <c r="N82" s="9"/>
      <c r="O82" s="22">
        <v>0.262604</v>
      </c>
      <c r="P82" s="22">
        <v>165.41</v>
      </c>
      <c r="Q82" s="22">
        <v>-1.64581E-2</v>
      </c>
      <c r="R82" s="22">
        <v>72</v>
      </c>
      <c r="S82" s="22">
        <v>0.261658</v>
      </c>
      <c r="T82">
        <f t="shared" si="14"/>
        <v>16.458099999999998</v>
      </c>
      <c r="U82">
        <f t="shared" si="15"/>
        <v>4.3219628923999993</v>
      </c>
      <c r="X82" s="9"/>
      <c r="Y82" s="22">
        <v>1.50742</v>
      </c>
      <c r="Z82" s="22">
        <v>244.89599999999999</v>
      </c>
      <c r="AA82" s="22">
        <v>-1.5786700000000001E-2</v>
      </c>
      <c r="AB82" s="22">
        <v>72</v>
      </c>
      <c r="AC82" s="22">
        <v>1.5063500000000001</v>
      </c>
      <c r="AD82">
        <f t="shared" si="16"/>
        <v>15.786700000000002</v>
      </c>
      <c r="AE82">
        <f t="shared" si="17"/>
        <v>23.797187314000002</v>
      </c>
      <c r="AF82" s="9"/>
      <c r="AG82" s="22">
        <v>0.262604</v>
      </c>
      <c r="AH82" s="22">
        <v>319.32600000000002</v>
      </c>
      <c r="AI82" s="22">
        <v>-1.6461199999999999E-2</v>
      </c>
      <c r="AJ82" s="22">
        <v>72</v>
      </c>
      <c r="AK82" s="22">
        <v>0.26199299999999998</v>
      </c>
      <c r="AL82">
        <f t="shared" si="18"/>
        <v>16.461199999999998</v>
      </c>
      <c r="AM82">
        <f t="shared" si="19"/>
        <v>4.3227769647999992</v>
      </c>
      <c r="AP82" s="9"/>
      <c r="AQ82" s="22">
        <v>1.50742</v>
      </c>
      <c r="AR82" s="22">
        <v>426.3</v>
      </c>
      <c r="AS82" s="22">
        <v>-1.5780599999999999E-2</v>
      </c>
      <c r="AT82" s="22">
        <v>72</v>
      </c>
      <c r="AU82" s="22">
        <v>1.5063500000000001</v>
      </c>
      <c r="AV82">
        <f t="shared" si="20"/>
        <v>15.780599999999998</v>
      </c>
      <c r="AW82">
        <f t="shared" si="21"/>
        <v>23.787992051999996</v>
      </c>
      <c r="AX82" s="9"/>
      <c r="AY82" s="22">
        <v>0.262604</v>
      </c>
      <c r="AZ82" s="22">
        <v>495.33199999999999</v>
      </c>
      <c r="BA82" s="22">
        <v>-1.64978E-2</v>
      </c>
      <c r="BB82" s="22">
        <v>72</v>
      </c>
      <c r="BC82" s="22">
        <v>0.26202399999999998</v>
      </c>
      <c r="BD82">
        <f t="shared" si="22"/>
        <v>16.497800000000002</v>
      </c>
      <c r="BE82">
        <f t="shared" si="23"/>
        <v>4.3323882712000001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1.50238</v>
      </c>
      <c r="H83" s="22">
        <v>89.967100000000002</v>
      </c>
      <c r="I83" s="22">
        <v>-1.58295E-2</v>
      </c>
      <c r="J83" s="22">
        <v>73</v>
      </c>
      <c r="K83" s="22">
        <v>1.50116</v>
      </c>
      <c r="L83">
        <f t="shared" si="12"/>
        <v>15.829499999999999</v>
      </c>
      <c r="M83">
        <f t="shared" si="13"/>
        <v>23.78192421</v>
      </c>
      <c r="N83" s="9"/>
      <c r="O83" s="22">
        <v>0.26763900000000002</v>
      </c>
      <c r="P83" s="22">
        <v>165.51</v>
      </c>
      <c r="Q83" s="22">
        <v>-1.6452000000000001E-2</v>
      </c>
      <c r="R83" s="22">
        <v>73</v>
      </c>
      <c r="S83" s="22">
        <v>0.26699800000000001</v>
      </c>
      <c r="T83">
        <f t="shared" si="14"/>
        <v>16.452000000000002</v>
      </c>
      <c r="U83">
        <f t="shared" si="15"/>
        <v>4.4031968280000005</v>
      </c>
      <c r="X83" s="9"/>
      <c r="Y83" s="22">
        <v>1.50238</v>
      </c>
      <c r="Z83" s="22">
        <v>244.99700000000001</v>
      </c>
      <c r="AA83" s="22">
        <v>-1.5786700000000001E-2</v>
      </c>
      <c r="AB83" s="22">
        <v>73</v>
      </c>
      <c r="AC83" s="22">
        <v>1.50146</v>
      </c>
      <c r="AD83">
        <f t="shared" si="16"/>
        <v>15.786700000000002</v>
      </c>
      <c r="AE83">
        <f t="shared" si="17"/>
        <v>23.717622346000002</v>
      </c>
      <c r="AF83" s="9"/>
      <c r="AG83" s="22">
        <v>0.26763900000000002</v>
      </c>
      <c r="AH83" s="22">
        <v>319.42700000000002</v>
      </c>
      <c r="AI83" s="22">
        <v>-1.6461199999999999E-2</v>
      </c>
      <c r="AJ83" s="22">
        <v>73</v>
      </c>
      <c r="AK83" s="22">
        <v>0.26696799999999998</v>
      </c>
      <c r="AL83">
        <f t="shared" si="18"/>
        <v>16.461199999999998</v>
      </c>
      <c r="AM83">
        <f t="shared" si="19"/>
        <v>4.4056591067999999</v>
      </c>
      <c r="AP83" s="9"/>
      <c r="AQ83" s="22">
        <v>1.50238</v>
      </c>
      <c r="AR83" s="22">
        <v>426.40100000000001</v>
      </c>
      <c r="AS83" s="22">
        <v>-1.57898E-2</v>
      </c>
      <c r="AT83" s="22">
        <v>73</v>
      </c>
      <c r="AU83" s="22">
        <v>1.50146</v>
      </c>
      <c r="AV83">
        <f t="shared" si="20"/>
        <v>15.7898</v>
      </c>
      <c r="AW83">
        <f t="shared" si="21"/>
        <v>23.722279724</v>
      </c>
      <c r="AX83" s="9"/>
      <c r="AY83" s="22">
        <v>0.26763900000000002</v>
      </c>
      <c r="AZ83" s="22">
        <v>495.43299999999999</v>
      </c>
      <c r="BA83" s="22">
        <v>-1.6488599999999999E-2</v>
      </c>
      <c r="BB83" s="22">
        <v>73</v>
      </c>
      <c r="BC83" s="22">
        <v>0.26702900000000002</v>
      </c>
      <c r="BD83">
        <f t="shared" si="22"/>
        <v>16.488599999999998</v>
      </c>
      <c r="BE83">
        <f t="shared" si="23"/>
        <v>4.4129924153999998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1.4973399999999999</v>
      </c>
      <c r="H84" s="22">
        <v>90.067800000000005</v>
      </c>
      <c r="I84" s="22">
        <v>-1.58417E-2</v>
      </c>
      <c r="J84" s="22">
        <v>74</v>
      </c>
      <c r="K84" s="22">
        <v>1.4962800000000001</v>
      </c>
      <c r="L84">
        <f t="shared" si="12"/>
        <v>15.841699999999999</v>
      </c>
      <c r="M84">
        <f t="shared" si="13"/>
        <v>23.720411077999998</v>
      </c>
      <c r="N84" s="9"/>
      <c r="O84" s="22">
        <v>0.272675</v>
      </c>
      <c r="P84" s="22">
        <v>165.61099999999999</v>
      </c>
      <c r="Q84" s="22">
        <v>-1.6445899999999999E-2</v>
      </c>
      <c r="R84" s="22">
        <v>74</v>
      </c>
      <c r="S84" s="22">
        <v>0.27215600000000001</v>
      </c>
      <c r="T84">
        <f t="shared" si="14"/>
        <v>16.445899999999998</v>
      </c>
      <c r="U84">
        <f t="shared" si="15"/>
        <v>4.4843857824999995</v>
      </c>
      <c r="X84" s="9"/>
      <c r="Y84" s="22">
        <v>1.4973399999999999</v>
      </c>
      <c r="Z84" s="22">
        <v>245.09700000000001</v>
      </c>
      <c r="AA84" s="22">
        <v>-1.5808099999999999E-2</v>
      </c>
      <c r="AB84" s="22">
        <v>74</v>
      </c>
      <c r="AC84" s="22">
        <v>1.49658</v>
      </c>
      <c r="AD84">
        <f t="shared" si="16"/>
        <v>15.808099999999998</v>
      </c>
      <c r="AE84">
        <f t="shared" si="17"/>
        <v>23.670100453999996</v>
      </c>
      <c r="AF84" s="9"/>
      <c r="AG84" s="22">
        <v>0.272675</v>
      </c>
      <c r="AH84" s="22">
        <v>319.52800000000002</v>
      </c>
      <c r="AI84" s="22">
        <v>-1.6461199999999999E-2</v>
      </c>
      <c r="AJ84" s="22">
        <v>74</v>
      </c>
      <c r="AK84" s="22">
        <v>0.27206399999999997</v>
      </c>
      <c r="AL84">
        <f t="shared" si="18"/>
        <v>16.461199999999998</v>
      </c>
      <c r="AM84">
        <f t="shared" si="19"/>
        <v>4.4885577099999994</v>
      </c>
      <c r="AP84" s="9"/>
      <c r="AQ84" s="22">
        <v>1.4973399999999999</v>
      </c>
      <c r="AR84" s="22">
        <v>426.50099999999998</v>
      </c>
      <c r="AS84" s="22">
        <v>-1.5792799999999999E-2</v>
      </c>
      <c r="AT84" s="22">
        <v>74</v>
      </c>
      <c r="AU84" s="22">
        <v>1.49658</v>
      </c>
      <c r="AV84">
        <f t="shared" si="20"/>
        <v>15.7928</v>
      </c>
      <c r="AW84">
        <f t="shared" si="21"/>
        <v>23.647191151999998</v>
      </c>
      <c r="AX84" s="9"/>
      <c r="AY84" s="22">
        <v>0.272675</v>
      </c>
      <c r="AZ84" s="22">
        <v>495.53300000000002</v>
      </c>
      <c r="BA84" s="22">
        <v>-1.6491700000000001E-2</v>
      </c>
      <c r="BB84" s="22">
        <v>74</v>
      </c>
      <c r="BC84" s="22">
        <v>0.27212500000000001</v>
      </c>
      <c r="BD84">
        <f t="shared" si="22"/>
        <v>16.491700000000002</v>
      </c>
      <c r="BE84">
        <f t="shared" si="23"/>
        <v>4.4968742975000007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1.49231</v>
      </c>
      <c r="H85" s="22">
        <v>90.168499999999995</v>
      </c>
      <c r="I85" s="22">
        <v>-1.5853900000000001E-2</v>
      </c>
      <c r="J85" s="22">
        <v>75</v>
      </c>
      <c r="K85" s="22">
        <v>1.49109</v>
      </c>
      <c r="L85">
        <f t="shared" si="12"/>
        <v>15.853900000000001</v>
      </c>
      <c r="M85">
        <f t="shared" si="13"/>
        <v>23.658933509000001</v>
      </c>
      <c r="N85" s="9"/>
      <c r="O85" s="22">
        <v>0.27771000000000001</v>
      </c>
      <c r="P85" s="22">
        <v>165.71199999999999</v>
      </c>
      <c r="Q85" s="22">
        <v>-1.6452000000000001E-2</v>
      </c>
      <c r="R85" s="22">
        <v>75</v>
      </c>
      <c r="S85" s="22">
        <v>0.27712999999999999</v>
      </c>
      <c r="T85">
        <f t="shared" si="14"/>
        <v>16.452000000000002</v>
      </c>
      <c r="U85">
        <f t="shared" si="15"/>
        <v>4.5688849200000003</v>
      </c>
      <c r="X85" s="9"/>
      <c r="Y85" s="22">
        <v>1.49231</v>
      </c>
      <c r="Z85" s="22">
        <v>245.19800000000001</v>
      </c>
      <c r="AA85" s="22">
        <v>-1.5832499999999999E-2</v>
      </c>
      <c r="AB85" s="22">
        <v>75</v>
      </c>
      <c r="AC85" s="22">
        <v>1.4917</v>
      </c>
      <c r="AD85">
        <f t="shared" si="16"/>
        <v>15.8325</v>
      </c>
      <c r="AE85">
        <f t="shared" si="17"/>
        <v>23.626998074999999</v>
      </c>
      <c r="AF85" s="9"/>
      <c r="AG85" s="22">
        <v>0.27771000000000001</v>
      </c>
      <c r="AH85" s="22">
        <v>319.62799999999999</v>
      </c>
      <c r="AI85" s="22">
        <v>-1.6461199999999999E-2</v>
      </c>
      <c r="AJ85" s="22">
        <v>75</v>
      </c>
      <c r="AK85" s="22">
        <v>0.27716099999999999</v>
      </c>
      <c r="AL85">
        <f t="shared" si="18"/>
        <v>16.461199999999998</v>
      </c>
      <c r="AM85">
        <f t="shared" si="19"/>
        <v>4.5714398519999992</v>
      </c>
      <c r="AP85" s="9"/>
      <c r="AQ85" s="22">
        <v>1.49231</v>
      </c>
      <c r="AR85" s="22">
        <v>426.60199999999998</v>
      </c>
      <c r="AS85" s="22">
        <v>-1.5817299999999999E-2</v>
      </c>
      <c r="AT85" s="22">
        <v>75</v>
      </c>
      <c r="AU85" s="22">
        <v>1.49109</v>
      </c>
      <c r="AV85">
        <f t="shared" si="20"/>
        <v>15.817299999999999</v>
      </c>
      <c r="AW85">
        <f t="shared" si="21"/>
        <v>23.604314963</v>
      </c>
      <c r="AX85" s="9"/>
      <c r="AY85" s="22">
        <v>0.27771000000000001</v>
      </c>
      <c r="AZ85" s="22">
        <v>495.63400000000001</v>
      </c>
      <c r="BA85" s="22">
        <v>-1.6491700000000001E-2</v>
      </c>
      <c r="BB85" s="22">
        <v>75</v>
      </c>
      <c r="BC85" s="22">
        <v>0.27691700000000002</v>
      </c>
      <c r="BD85">
        <f t="shared" si="22"/>
        <v>16.491700000000002</v>
      </c>
      <c r="BE85">
        <f t="shared" si="23"/>
        <v>4.5799100070000005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1.4872700000000001</v>
      </c>
      <c r="H86" s="22">
        <v>90.269199999999998</v>
      </c>
      <c r="I86" s="22">
        <v>-1.58569E-2</v>
      </c>
      <c r="J86" s="22">
        <v>76</v>
      </c>
      <c r="K86" s="22">
        <v>1.48651</v>
      </c>
      <c r="L86">
        <f t="shared" si="12"/>
        <v>15.8569</v>
      </c>
      <c r="M86">
        <f t="shared" si="13"/>
        <v>23.583491663</v>
      </c>
      <c r="N86" s="9"/>
      <c r="O86" s="22">
        <v>0.28274500000000002</v>
      </c>
      <c r="P86" s="22">
        <v>165.81200000000001</v>
      </c>
      <c r="Q86" s="22">
        <v>-1.6452000000000001E-2</v>
      </c>
      <c r="R86" s="22">
        <v>76</v>
      </c>
      <c r="S86" s="22">
        <v>0.28204299999999999</v>
      </c>
      <c r="T86">
        <f t="shared" si="14"/>
        <v>16.452000000000002</v>
      </c>
      <c r="U86">
        <f t="shared" si="15"/>
        <v>4.6517207400000009</v>
      </c>
      <c r="X86" s="9"/>
      <c r="Y86" s="22">
        <v>1.4872700000000001</v>
      </c>
      <c r="Z86" s="22">
        <v>245.29900000000001</v>
      </c>
      <c r="AA86" s="22">
        <v>-1.5835599999999998E-2</v>
      </c>
      <c r="AB86" s="22">
        <v>76</v>
      </c>
      <c r="AC86" s="22">
        <v>1.48621</v>
      </c>
      <c r="AD86">
        <f t="shared" si="16"/>
        <v>15.835599999999998</v>
      </c>
      <c r="AE86">
        <f t="shared" si="17"/>
        <v>23.551812811999998</v>
      </c>
      <c r="AF86" s="9"/>
      <c r="AG86" s="22">
        <v>0.28274500000000002</v>
      </c>
      <c r="AH86" s="22">
        <v>319.72899999999998</v>
      </c>
      <c r="AI86" s="22">
        <v>-1.6452000000000001E-2</v>
      </c>
      <c r="AJ86" s="22">
        <v>76</v>
      </c>
      <c r="AK86" s="22">
        <v>0.28210400000000002</v>
      </c>
      <c r="AL86">
        <f t="shared" si="18"/>
        <v>16.452000000000002</v>
      </c>
      <c r="AM86">
        <f t="shared" si="19"/>
        <v>4.6517207400000009</v>
      </c>
      <c r="AP86" s="9"/>
      <c r="AQ86" s="22">
        <v>1.4872700000000001</v>
      </c>
      <c r="AR86" s="22">
        <v>426.70299999999997</v>
      </c>
      <c r="AS86" s="22">
        <v>-1.5826400000000001E-2</v>
      </c>
      <c r="AT86" s="22">
        <v>76</v>
      </c>
      <c r="AU86" s="22">
        <v>1.48651</v>
      </c>
      <c r="AV86">
        <f t="shared" si="20"/>
        <v>15.826400000000001</v>
      </c>
      <c r="AW86">
        <f t="shared" si="21"/>
        <v>23.538129928000004</v>
      </c>
      <c r="AX86" s="9"/>
      <c r="AY86" s="22">
        <v>0.28274500000000002</v>
      </c>
      <c r="AZ86" s="22">
        <v>495.73500000000001</v>
      </c>
      <c r="BA86" s="22">
        <v>-1.6488599999999999E-2</v>
      </c>
      <c r="BB86" s="22">
        <v>76</v>
      </c>
      <c r="BC86" s="22">
        <v>0.28195199999999998</v>
      </c>
      <c r="BD86">
        <f t="shared" si="22"/>
        <v>16.488599999999998</v>
      </c>
      <c r="BE86">
        <f t="shared" si="23"/>
        <v>4.662069207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1.48224</v>
      </c>
      <c r="H87" s="22">
        <v>90.369900000000001</v>
      </c>
      <c r="I87" s="22">
        <v>-1.5862999999999999E-2</v>
      </c>
      <c r="J87" s="22">
        <v>77</v>
      </c>
      <c r="K87" s="22">
        <v>1.48163</v>
      </c>
      <c r="L87">
        <f t="shared" si="12"/>
        <v>15.862999999999998</v>
      </c>
      <c r="M87">
        <f t="shared" si="13"/>
        <v>23.512773119999995</v>
      </c>
      <c r="N87" s="9"/>
      <c r="O87" s="22">
        <v>0.28778100000000001</v>
      </c>
      <c r="P87" s="22">
        <v>165.91300000000001</v>
      </c>
      <c r="Q87" s="22">
        <v>-1.6445899999999999E-2</v>
      </c>
      <c r="R87" s="22">
        <v>77</v>
      </c>
      <c r="S87" s="22">
        <v>0.28726200000000002</v>
      </c>
      <c r="T87">
        <f t="shared" si="14"/>
        <v>16.445899999999998</v>
      </c>
      <c r="U87">
        <f t="shared" si="15"/>
        <v>4.7328175478999999</v>
      </c>
      <c r="X87" s="9"/>
      <c r="Y87" s="22">
        <v>1.48224</v>
      </c>
      <c r="Z87" s="22">
        <v>245.399</v>
      </c>
      <c r="AA87" s="22">
        <v>-1.58417E-2</v>
      </c>
      <c r="AB87" s="22">
        <v>77</v>
      </c>
      <c r="AC87" s="22">
        <v>1.48132</v>
      </c>
      <c r="AD87">
        <f t="shared" si="16"/>
        <v>15.841699999999999</v>
      </c>
      <c r="AE87">
        <f t="shared" si="17"/>
        <v>23.481201408</v>
      </c>
      <c r="AF87" s="9"/>
      <c r="AG87" s="22">
        <v>0.28778100000000001</v>
      </c>
      <c r="AH87" s="22">
        <v>319.83</v>
      </c>
      <c r="AI87" s="22">
        <v>-1.64551E-2</v>
      </c>
      <c r="AJ87" s="22">
        <v>77</v>
      </c>
      <c r="AK87" s="22">
        <v>0.287323</v>
      </c>
      <c r="AL87">
        <f t="shared" si="18"/>
        <v>16.455100000000002</v>
      </c>
      <c r="AM87">
        <f t="shared" si="19"/>
        <v>4.7354651331000008</v>
      </c>
      <c r="AP87" s="9"/>
      <c r="AQ87" s="22">
        <v>1.48224</v>
      </c>
      <c r="AR87" s="22">
        <v>426.803</v>
      </c>
      <c r="AS87" s="22">
        <v>-1.58417E-2</v>
      </c>
      <c r="AT87" s="22">
        <v>77</v>
      </c>
      <c r="AU87" s="22">
        <v>1.48132</v>
      </c>
      <c r="AV87">
        <f t="shared" si="20"/>
        <v>15.841699999999999</v>
      </c>
      <c r="AW87">
        <f t="shared" si="21"/>
        <v>23.481201408</v>
      </c>
      <c r="AX87" s="9"/>
      <c r="AY87" s="22">
        <v>0.28778100000000001</v>
      </c>
      <c r="AZ87" s="22">
        <v>495.83600000000001</v>
      </c>
      <c r="BA87" s="22">
        <v>-1.6491700000000001E-2</v>
      </c>
      <c r="BB87" s="22">
        <v>77</v>
      </c>
      <c r="BC87" s="22">
        <v>0.28741499999999998</v>
      </c>
      <c r="BD87">
        <f t="shared" si="22"/>
        <v>16.491700000000002</v>
      </c>
      <c r="BE87">
        <f t="shared" si="23"/>
        <v>4.7459979177000005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1.4772000000000001</v>
      </c>
      <c r="H88" s="22">
        <v>90.470600000000005</v>
      </c>
      <c r="I88" s="22">
        <v>-1.5869100000000001E-2</v>
      </c>
      <c r="J88" s="22">
        <v>78</v>
      </c>
      <c r="K88" s="22">
        <v>1.47675</v>
      </c>
      <c r="L88">
        <f t="shared" si="12"/>
        <v>15.869100000000001</v>
      </c>
      <c r="M88">
        <f t="shared" si="13"/>
        <v>23.441834520000004</v>
      </c>
      <c r="N88" s="9"/>
      <c r="O88" s="22">
        <v>0.29281600000000002</v>
      </c>
      <c r="P88" s="22">
        <v>166.01400000000001</v>
      </c>
      <c r="Q88" s="22">
        <v>-1.6445899999999999E-2</v>
      </c>
      <c r="R88" s="22">
        <v>78</v>
      </c>
      <c r="S88" s="22">
        <v>0.29235800000000001</v>
      </c>
      <c r="T88">
        <f t="shared" si="14"/>
        <v>16.445899999999998</v>
      </c>
      <c r="U88">
        <f t="shared" si="15"/>
        <v>4.8156226543999994</v>
      </c>
      <c r="X88" s="9"/>
      <c r="Y88" s="22">
        <v>1.4772000000000001</v>
      </c>
      <c r="Z88" s="22">
        <v>245.5</v>
      </c>
      <c r="AA88" s="22">
        <v>-1.5850800000000002E-2</v>
      </c>
      <c r="AB88" s="22">
        <v>78</v>
      </c>
      <c r="AC88" s="22">
        <v>1.47705</v>
      </c>
      <c r="AD88">
        <f t="shared" si="16"/>
        <v>15.850800000000001</v>
      </c>
      <c r="AE88">
        <f t="shared" si="17"/>
        <v>23.414801760000003</v>
      </c>
      <c r="AF88" s="9"/>
      <c r="AG88" s="22">
        <v>0.29281600000000002</v>
      </c>
      <c r="AH88" s="22">
        <v>319.93</v>
      </c>
      <c r="AI88" s="22">
        <v>-1.64551E-2</v>
      </c>
      <c r="AJ88" s="22">
        <v>78</v>
      </c>
      <c r="AK88" s="22">
        <v>0.29220600000000002</v>
      </c>
      <c r="AL88">
        <f t="shared" si="18"/>
        <v>16.455100000000002</v>
      </c>
      <c r="AM88">
        <f t="shared" si="19"/>
        <v>4.8183165616000005</v>
      </c>
      <c r="AP88" s="9"/>
      <c r="AQ88" s="22">
        <v>1.4772000000000001</v>
      </c>
      <c r="AR88" s="22">
        <v>426.904</v>
      </c>
      <c r="AS88" s="22">
        <v>-1.5847799999999999E-2</v>
      </c>
      <c r="AT88" s="22">
        <v>78</v>
      </c>
      <c r="AU88" s="22">
        <v>1.47705</v>
      </c>
      <c r="AV88">
        <f t="shared" si="20"/>
        <v>15.847799999999999</v>
      </c>
      <c r="AW88">
        <f t="shared" si="21"/>
        <v>23.410370159999999</v>
      </c>
      <c r="AX88" s="9"/>
      <c r="AY88" s="22">
        <v>0.29281600000000002</v>
      </c>
      <c r="AZ88" s="22">
        <v>495.93599999999998</v>
      </c>
      <c r="BA88" s="22">
        <v>-1.64856E-2</v>
      </c>
      <c r="BB88" s="22">
        <v>78</v>
      </c>
      <c r="BC88" s="22">
        <v>0.29214499999999999</v>
      </c>
      <c r="BD88">
        <f t="shared" si="22"/>
        <v>16.485599999999998</v>
      </c>
      <c r="BE88">
        <f t="shared" si="23"/>
        <v>4.8272474495999997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1.47217</v>
      </c>
      <c r="H89" s="22">
        <v>90.571299999999994</v>
      </c>
      <c r="I89" s="22">
        <v>-1.5878300000000001E-2</v>
      </c>
      <c r="J89" s="22">
        <v>79</v>
      </c>
      <c r="K89" s="22">
        <v>1.4712499999999999</v>
      </c>
      <c r="L89">
        <f t="shared" si="12"/>
        <v>15.878300000000001</v>
      </c>
      <c r="M89">
        <f t="shared" si="13"/>
        <v>23.375556911</v>
      </c>
      <c r="N89" s="9"/>
      <c r="O89" s="22">
        <v>0.29785200000000001</v>
      </c>
      <c r="P89" s="22">
        <v>166.11500000000001</v>
      </c>
      <c r="Q89" s="22">
        <v>-1.6436800000000001E-2</v>
      </c>
      <c r="R89" s="22">
        <v>79</v>
      </c>
      <c r="S89" s="22">
        <v>0.29715000000000003</v>
      </c>
      <c r="T89">
        <f t="shared" si="14"/>
        <v>16.436800000000002</v>
      </c>
      <c r="U89">
        <f t="shared" si="15"/>
        <v>4.895733753600001</v>
      </c>
      <c r="X89" s="9"/>
      <c r="Y89" s="22">
        <v>1.47217</v>
      </c>
      <c r="Z89" s="22">
        <v>245.601</v>
      </c>
      <c r="AA89" s="22">
        <v>-1.5866100000000001E-2</v>
      </c>
      <c r="AB89" s="22">
        <v>79</v>
      </c>
      <c r="AC89" s="22">
        <v>1.47156</v>
      </c>
      <c r="AD89">
        <f t="shared" si="16"/>
        <v>15.866100000000001</v>
      </c>
      <c r="AE89">
        <f t="shared" si="17"/>
        <v>23.357596437000002</v>
      </c>
      <c r="AF89" s="9"/>
      <c r="AG89" s="22">
        <v>0.29785200000000001</v>
      </c>
      <c r="AH89" s="22">
        <v>320.03100000000001</v>
      </c>
      <c r="AI89" s="22">
        <v>-1.64551E-2</v>
      </c>
      <c r="AJ89" s="22">
        <v>79</v>
      </c>
      <c r="AK89" s="22">
        <v>0.297211</v>
      </c>
      <c r="AL89">
        <f t="shared" si="18"/>
        <v>16.455100000000002</v>
      </c>
      <c r="AM89">
        <f t="shared" si="19"/>
        <v>4.9011844452000002</v>
      </c>
      <c r="AP89" s="9"/>
      <c r="AQ89" s="22">
        <v>1.47217</v>
      </c>
      <c r="AR89" s="22">
        <v>427.005</v>
      </c>
      <c r="AS89" s="22">
        <v>-1.58569E-2</v>
      </c>
      <c r="AT89" s="22">
        <v>79</v>
      </c>
      <c r="AU89" s="22">
        <v>1.47156</v>
      </c>
      <c r="AV89">
        <f t="shared" si="20"/>
        <v>15.8569</v>
      </c>
      <c r="AW89">
        <f t="shared" si="21"/>
        <v>23.344052472999998</v>
      </c>
      <c r="AX89" s="9"/>
      <c r="AY89" s="22">
        <v>0.29785200000000001</v>
      </c>
      <c r="AZ89" s="22">
        <v>496.03699999999998</v>
      </c>
      <c r="BA89" s="22">
        <v>-1.6482500000000001E-2</v>
      </c>
      <c r="BB89" s="22">
        <v>79</v>
      </c>
      <c r="BC89" s="22">
        <v>0.297211</v>
      </c>
      <c r="BD89">
        <f t="shared" si="22"/>
        <v>16.482500000000002</v>
      </c>
      <c r="BE89">
        <f t="shared" si="23"/>
        <v>4.9093455900000009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1.46713</v>
      </c>
      <c r="H90" s="22">
        <v>90.671999999999997</v>
      </c>
      <c r="I90" s="22">
        <v>-1.5890499999999998E-2</v>
      </c>
      <c r="J90" s="22">
        <v>80</v>
      </c>
      <c r="K90" s="22">
        <v>1.4666699999999999</v>
      </c>
      <c r="L90">
        <f t="shared" si="12"/>
        <v>15.890499999999998</v>
      </c>
      <c r="M90">
        <f t="shared" si="13"/>
        <v>23.313429264999996</v>
      </c>
      <c r="N90" s="9"/>
      <c r="O90" s="22">
        <v>0.30288700000000002</v>
      </c>
      <c r="P90" s="22">
        <v>166.215</v>
      </c>
      <c r="Q90" s="22">
        <v>-1.6433699999999999E-2</v>
      </c>
      <c r="R90" s="22">
        <v>80</v>
      </c>
      <c r="S90" s="22">
        <v>0.30221599999999998</v>
      </c>
      <c r="T90">
        <f t="shared" si="14"/>
        <v>16.433699999999998</v>
      </c>
      <c r="U90">
        <f t="shared" si="15"/>
        <v>4.9775540919000001</v>
      </c>
      <c r="X90" s="9"/>
      <c r="Y90" s="22">
        <v>1.46713</v>
      </c>
      <c r="Z90" s="22">
        <v>245.702</v>
      </c>
      <c r="AA90" s="22">
        <v>-1.58722E-2</v>
      </c>
      <c r="AB90" s="22">
        <v>80</v>
      </c>
      <c r="AC90" s="22">
        <v>1.4666699999999999</v>
      </c>
      <c r="AD90">
        <f t="shared" si="16"/>
        <v>15.872199999999999</v>
      </c>
      <c r="AE90">
        <f t="shared" si="17"/>
        <v>23.286580785999998</v>
      </c>
      <c r="AF90" s="9"/>
      <c r="AG90" s="22">
        <v>0.30288700000000002</v>
      </c>
      <c r="AH90" s="22">
        <v>320.13200000000001</v>
      </c>
      <c r="AI90" s="22">
        <v>-1.64551E-2</v>
      </c>
      <c r="AJ90" s="22">
        <v>80</v>
      </c>
      <c r="AK90" s="22">
        <v>0.30224600000000001</v>
      </c>
      <c r="AL90">
        <f t="shared" si="18"/>
        <v>16.455100000000002</v>
      </c>
      <c r="AM90">
        <f t="shared" si="19"/>
        <v>4.9840358737000008</v>
      </c>
      <c r="AP90" s="9"/>
      <c r="AQ90" s="22">
        <v>1.46713</v>
      </c>
      <c r="AR90" s="22">
        <v>427.10599999999999</v>
      </c>
      <c r="AS90" s="22">
        <v>-1.5881300000000001E-2</v>
      </c>
      <c r="AT90" s="22">
        <v>80</v>
      </c>
      <c r="AU90" s="22">
        <v>1.46637</v>
      </c>
      <c r="AV90">
        <f t="shared" si="20"/>
        <v>15.881300000000001</v>
      </c>
      <c r="AW90">
        <f t="shared" si="21"/>
        <v>23.299931669000003</v>
      </c>
      <c r="AX90" s="9"/>
      <c r="AY90" s="22">
        <v>0.30288700000000002</v>
      </c>
      <c r="AZ90" s="22">
        <v>496.13799999999998</v>
      </c>
      <c r="BA90" s="22">
        <v>-1.6482500000000001E-2</v>
      </c>
      <c r="BB90" s="22">
        <v>80</v>
      </c>
      <c r="BC90" s="22">
        <v>0.30230699999999999</v>
      </c>
      <c r="BD90">
        <f t="shared" si="22"/>
        <v>16.482500000000002</v>
      </c>
      <c r="BE90">
        <f t="shared" si="23"/>
        <v>4.9923349775000005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1.4621</v>
      </c>
      <c r="H91" s="22">
        <v>90.7727</v>
      </c>
      <c r="I91" s="22">
        <v>-1.5893600000000001E-2</v>
      </c>
      <c r="J91" s="22">
        <v>81</v>
      </c>
      <c r="K91" s="22">
        <v>1.46149</v>
      </c>
      <c r="L91">
        <f t="shared" si="12"/>
        <v>15.893600000000001</v>
      </c>
      <c r="M91">
        <f t="shared" si="13"/>
        <v>23.238032560000001</v>
      </c>
      <c r="N91" s="9"/>
      <c r="O91" s="22">
        <v>0.30792199999999997</v>
      </c>
      <c r="P91" s="22">
        <v>166.316</v>
      </c>
      <c r="Q91" s="22">
        <v>-1.6439800000000001E-2</v>
      </c>
      <c r="R91" s="22">
        <v>81</v>
      </c>
      <c r="S91" s="22">
        <v>0.30719000000000002</v>
      </c>
      <c r="T91">
        <f t="shared" si="14"/>
        <v>16.439800000000002</v>
      </c>
      <c r="U91">
        <f t="shared" si="15"/>
        <v>5.0621760955999999</v>
      </c>
      <c r="X91" s="9"/>
      <c r="Y91" s="22">
        <v>1.4621</v>
      </c>
      <c r="Z91" s="22">
        <v>245.80199999999999</v>
      </c>
      <c r="AA91" s="22">
        <v>-1.5890499999999998E-2</v>
      </c>
      <c r="AB91" s="22">
        <v>81</v>
      </c>
      <c r="AC91" s="22">
        <v>1.4611799999999999</v>
      </c>
      <c r="AD91">
        <f t="shared" si="16"/>
        <v>15.890499999999998</v>
      </c>
      <c r="AE91">
        <f t="shared" si="17"/>
        <v>23.233500049999996</v>
      </c>
      <c r="AF91" s="9"/>
      <c r="AG91" s="22">
        <v>0.30792199999999997</v>
      </c>
      <c r="AH91" s="22">
        <v>320.23200000000003</v>
      </c>
      <c r="AI91" s="22">
        <v>-1.6452000000000001E-2</v>
      </c>
      <c r="AJ91" s="22">
        <v>81</v>
      </c>
      <c r="AK91" s="22">
        <v>0.30743399999999999</v>
      </c>
      <c r="AL91">
        <f t="shared" si="18"/>
        <v>16.452000000000002</v>
      </c>
      <c r="AM91">
        <f t="shared" si="19"/>
        <v>5.0659327440000004</v>
      </c>
      <c r="AP91" s="9"/>
      <c r="AQ91" s="22">
        <v>1.4621</v>
      </c>
      <c r="AR91" s="22">
        <v>427.20600000000002</v>
      </c>
      <c r="AS91" s="22">
        <v>-1.5890499999999998E-2</v>
      </c>
      <c r="AT91" s="22">
        <v>81</v>
      </c>
      <c r="AU91" s="22">
        <v>1.46088</v>
      </c>
      <c r="AV91">
        <f t="shared" si="20"/>
        <v>15.890499999999998</v>
      </c>
      <c r="AW91">
        <f t="shared" si="21"/>
        <v>23.233500049999996</v>
      </c>
      <c r="AX91" s="9"/>
      <c r="AY91" s="22">
        <v>0.30792199999999997</v>
      </c>
      <c r="AZ91" s="22">
        <v>496.238</v>
      </c>
      <c r="BA91" s="22">
        <v>-1.64856E-2</v>
      </c>
      <c r="BB91" s="22">
        <v>81</v>
      </c>
      <c r="BC91" s="22">
        <v>0.30734299999999998</v>
      </c>
      <c r="BD91">
        <f t="shared" si="22"/>
        <v>16.485599999999998</v>
      </c>
      <c r="BE91">
        <f t="shared" si="23"/>
        <v>5.0762789231999985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1.45706</v>
      </c>
      <c r="H92" s="22">
        <v>90.873400000000004</v>
      </c>
      <c r="I92" s="22">
        <v>-1.58966E-2</v>
      </c>
      <c r="J92" s="22">
        <v>82</v>
      </c>
      <c r="K92" s="22">
        <v>1.4562999999999999</v>
      </c>
      <c r="L92">
        <f t="shared" si="12"/>
        <v>15.896600000000001</v>
      </c>
      <c r="M92">
        <f t="shared" si="13"/>
        <v>23.162299996000002</v>
      </c>
      <c r="N92" s="9"/>
      <c r="O92" s="22">
        <v>0.31295800000000001</v>
      </c>
      <c r="P92" s="22">
        <v>166.417</v>
      </c>
      <c r="Q92" s="22">
        <v>-1.6436800000000001E-2</v>
      </c>
      <c r="R92" s="22">
        <v>82</v>
      </c>
      <c r="S92" s="22">
        <v>0.3125</v>
      </c>
      <c r="T92">
        <f t="shared" si="14"/>
        <v>16.436800000000002</v>
      </c>
      <c r="U92">
        <f t="shared" si="15"/>
        <v>5.1440280544000005</v>
      </c>
      <c r="X92" s="9"/>
      <c r="Y92" s="22">
        <v>1.45706</v>
      </c>
      <c r="Z92" s="22">
        <v>245.90299999999999</v>
      </c>
      <c r="AA92" s="22">
        <v>-1.5887499999999999E-2</v>
      </c>
      <c r="AB92" s="22">
        <v>82</v>
      </c>
      <c r="AC92" s="22">
        <v>1.4559899999999999</v>
      </c>
      <c r="AD92">
        <f t="shared" si="16"/>
        <v>15.887499999999999</v>
      </c>
      <c r="AE92">
        <f t="shared" si="17"/>
        <v>23.149040750000001</v>
      </c>
      <c r="AF92" s="9"/>
      <c r="AG92" s="22">
        <v>0.31295800000000001</v>
      </c>
      <c r="AH92" s="22">
        <v>320.33300000000003</v>
      </c>
      <c r="AI92" s="22">
        <v>-1.6448999999999998E-2</v>
      </c>
      <c r="AJ92" s="22">
        <v>82</v>
      </c>
      <c r="AK92" s="22">
        <v>0.312531</v>
      </c>
      <c r="AL92">
        <f t="shared" si="18"/>
        <v>16.448999999999998</v>
      </c>
      <c r="AM92">
        <f t="shared" si="19"/>
        <v>5.1478461419999997</v>
      </c>
      <c r="AP92" s="9"/>
      <c r="AQ92" s="22">
        <v>1.45706</v>
      </c>
      <c r="AR92" s="22">
        <v>427.30700000000002</v>
      </c>
      <c r="AS92" s="22">
        <v>-1.5905800000000001E-2</v>
      </c>
      <c r="AT92" s="22">
        <v>82</v>
      </c>
      <c r="AU92" s="22">
        <v>1.4562999999999999</v>
      </c>
      <c r="AV92">
        <f t="shared" si="20"/>
        <v>15.905800000000001</v>
      </c>
      <c r="AW92">
        <f t="shared" si="21"/>
        <v>23.175704948000003</v>
      </c>
      <c r="AX92" s="9"/>
      <c r="AY92" s="22">
        <v>0.31295800000000001</v>
      </c>
      <c r="AZ92" s="22">
        <v>496.339</v>
      </c>
      <c r="BA92" s="22">
        <v>-1.6476399999999999E-2</v>
      </c>
      <c r="BB92" s="22">
        <v>82</v>
      </c>
      <c r="BC92" s="22">
        <v>0.312531</v>
      </c>
      <c r="BD92">
        <f t="shared" si="22"/>
        <v>16.476399999999998</v>
      </c>
      <c r="BE92">
        <f t="shared" si="23"/>
        <v>5.1564211911999998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1.4520299999999999</v>
      </c>
      <c r="H93" s="22">
        <v>90.974199999999996</v>
      </c>
      <c r="I93" s="22">
        <v>-1.5902699999999999E-2</v>
      </c>
      <c r="J93" s="22">
        <v>83</v>
      </c>
      <c r="K93" s="22">
        <v>1.4508099999999999</v>
      </c>
      <c r="L93">
        <f t="shared" si="12"/>
        <v>15.902699999999999</v>
      </c>
      <c r="M93">
        <f t="shared" si="13"/>
        <v>23.091197480999998</v>
      </c>
      <c r="N93" s="9"/>
      <c r="O93" s="22">
        <v>0.31799300000000003</v>
      </c>
      <c r="P93" s="22">
        <v>166.517</v>
      </c>
      <c r="Q93" s="22">
        <v>-1.6439800000000001E-2</v>
      </c>
      <c r="R93" s="22">
        <v>83</v>
      </c>
      <c r="S93" s="22">
        <v>0.31732199999999999</v>
      </c>
      <c r="T93">
        <f t="shared" si="14"/>
        <v>16.439800000000002</v>
      </c>
      <c r="U93">
        <f t="shared" si="15"/>
        <v>5.2277413214000008</v>
      </c>
      <c r="X93" s="9"/>
      <c r="Y93" s="22">
        <v>1.4520299999999999</v>
      </c>
      <c r="Z93" s="22">
        <v>246.00399999999999</v>
      </c>
      <c r="AA93" s="22">
        <v>-1.5893600000000001E-2</v>
      </c>
      <c r="AB93" s="22">
        <v>83</v>
      </c>
      <c r="AC93" s="22">
        <v>1.4517199999999999</v>
      </c>
      <c r="AD93">
        <f t="shared" si="16"/>
        <v>15.893600000000001</v>
      </c>
      <c r="AE93">
        <f t="shared" si="17"/>
        <v>23.077984008000001</v>
      </c>
      <c r="AF93" s="9"/>
      <c r="AG93" s="22">
        <v>0.31799300000000003</v>
      </c>
      <c r="AH93" s="22">
        <v>320.43400000000003</v>
      </c>
      <c r="AI93" s="22">
        <v>-1.6452000000000001E-2</v>
      </c>
      <c r="AJ93" s="22">
        <v>83</v>
      </c>
      <c r="AK93" s="22">
        <v>0.31735200000000002</v>
      </c>
      <c r="AL93">
        <f t="shared" si="18"/>
        <v>16.452000000000002</v>
      </c>
      <c r="AM93">
        <f t="shared" si="19"/>
        <v>5.2316208360000012</v>
      </c>
      <c r="AP93" s="9"/>
      <c r="AQ93" s="22">
        <v>1.4520299999999999</v>
      </c>
      <c r="AR93" s="22">
        <v>427.40800000000002</v>
      </c>
      <c r="AS93" s="22">
        <v>-1.5908800000000001E-2</v>
      </c>
      <c r="AT93" s="22">
        <v>83</v>
      </c>
      <c r="AU93" s="22">
        <v>1.4517199999999999</v>
      </c>
      <c r="AV93">
        <f t="shared" si="20"/>
        <v>15.908800000000001</v>
      </c>
      <c r="AW93">
        <f t="shared" si="21"/>
        <v>23.100054864000001</v>
      </c>
      <c r="AX93" s="9"/>
      <c r="AY93" s="22">
        <v>0.31799300000000003</v>
      </c>
      <c r="AZ93" s="22">
        <v>496.44</v>
      </c>
      <c r="BA93" s="22">
        <v>-1.6473399999999999E-2</v>
      </c>
      <c r="BB93" s="22">
        <v>83</v>
      </c>
      <c r="BC93" s="22">
        <v>0.31747399999999998</v>
      </c>
      <c r="BD93">
        <f t="shared" si="22"/>
        <v>16.473399999999998</v>
      </c>
      <c r="BE93">
        <f t="shared" si="23"/>
        <v>5.2384258861999999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1.44699</v>
      </c>
      <c r="H94" s="22">
        <v>91.0749</v>
      </c>
      <c r="I94" s="22">
        <v>-1.5908800000000001E-2</v>
      </c>
      <c r="J94" s="22">
        <v>84</v>
      </c>
      <c r="K94" s="22">
        <v>1.4459200000000001</v>
      </c>
      <c r="L94">
        <f t="shared" si="12"/>
        <v>15.908800000000001</v>
      </c>
      <c r="M94">
        <f t="shared" si="13"/>
        <v>23.019874512000001</v>
      </c>
      <c r="N94" s="9"/>
      <c r="O94" s="22">
        <v>0.32302900000000001</v>
      </c>
      <c r="P94" s="22">
        <v>166.61799999999999</v>
      </c>
      <c r="Q94" s="22">
        <v>-1.6436800000000001E-2</v>
      </c>
      <c r="R94" s="22">
        <v>84</v>
      </c>
      <c r="S94" s="22">
        <v>0.32247900000000002</v>
      </c>
      <c r="T94">
        <f t="shared" si="14"/>
        <v>16.436800000000002</v>
      </c>
      <c r="U94">
        <f t="shared" si="15"/>
        <v>5.3095630672000009</v>
      </c>
      <c r="X94" s="9"/>
      <c r="Y94" s="22">
        <v>1.44699</v>
      </c>
      <c r="Z94" s="22">
        <v>246.10400000000001</v>
      </c>
      <c r="AA94" s="22">
        <v>-1.5905800000000001E-2</v>
      </c>
      <c r="AB94" s="22">
        <v>84</v>
      </c>
      <c r="AC94" s="22">
        <v>1.4459200000000001</v>
      </c>
      <c r="AD94">
        <f t="shared" si="16"/>
        <v>15.905800000000001</v>
      </c>
      <c r="AE94">
        <f t="shared" si="17"/>
        <v>23.015533542</v>
      </c>
      <c r="AF94" s="9"/>
      <c r="AG94" s="22">
        <v>0.32302900000000001</v>
      </c>
      <c r="AH94" s="22">
        <v>320.53500000000003</v>
      </c>
      <c r="AI94" s="22">
        <v>-1.64429E-2</v>
      </c>
      <c r="AJ94" s="22">
        <v>84</v>
      </c>
      <c r="AK94" s="22">
        <v>0.32251000000000002</v>
      </c>
      <c r="AL94">
        <f t="shared" si="18"/>
        <v>16.442900000000002</v>
      </c>
      <c r="AM94">
        <f t="shared" si="19"/>
        <v>5.3115335441000004</v>
      </c>
      <c r="AP94" s="9"/>
      <c r="AQ94" s="22">
        <v>1.44699</v>
      </c>
      <c r="AR94" s="22">
        <v>427.50799999999998</v>
      </c>
      <c r="AS94" s="22">
        <v>-1.5914899999999999E-2</v>
      </c>
      <c r="AT94" s="22">
        <v>84</v>
      </c>
      <c r="AU94" s="22">
        <v>1.4462299999999999</v>
      </c>
      <c r="AV94">
        <f t="shared" si="20"/>
        <v>15.914899999999999</v>
      </c>
      <c r="AW94">
        <f t="shared" si="21"/>
        <v>23.028701151</v>
      </c>
      <c r="AX94" s="9"/>
      <c r="AY94" s="22">
        <v>0.32302900000000001</v>
      </c>
      <c r="AZ94" s="22">
        <v>496.541</v>
      </c>
      <c r="BA94" s="22">
        <v>-1.6473399999999999E-2</v>
      </c>
      <c r="BB94" s="22">
        <v>84</v>
      </c>
      <c r="BC94" s="22">
        <v>0.32244899999999999</v>
      </c>
      <c r="BD94">
        <f t="shared" si="22"/>
        <v>16.473399999999998</v>
      </c>
      <c r="BE94">
        <f t="shared" si="23"/>
        <v>5.3213859285999998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1.4419599999999999</v>
      </c>
      <c r="H95" s="22">
        <v>91.175600000000003</v>
      </c>
      <c r="I95" s="22">
        <v>-1.5921000000000001E-2</v>
      </c>
      <c r="J95" s="22">
        <v>85</v>
      </c>
      <c r="K95" s="22">
        <v>1.4410400000000001</v>
      </c>
      <c r="L95">
        <f t="shared" si="12"/>
        <v>15.921000000000001</v>
      </c>
      <c r="M95">
        <f t="shared" si="13"/>
        <v>22.957445159999999</v>
      </c>
      <c r="N95" s="9"/>
      <c r="O95" s="22">
        <v>0.32806400000000002</v>
      </c>
      <c r="P95" s="22">
        <v>166.71899999999999</v>
      </c>
      <c r="Q95" s="22">
        <v>-1.6427600000000001E-2</v>
      </c>
      <c r="R95" s="22">
        <v>85</v>
      </c>
      <c r="S95" s="22">
        <v>0.32742300000000002</v>
      </c>
      <c r="T95">
        <f t="shared" si="14"/>
        <v>16.427600000000002</v>
      </c>
      <c r="U95">
        <f t="shared" si="15"/>
        <v>5.3893041664000005</v>
      </c>
      <c r="X95" s="9"/>
      <c r="Y95" s="22">
        <v>1.4419599999999999</v>
      </c>
      <c r="Z95" s="22">
        <v>246.20500000000001</v>
      </c>
      <c r="AA95" s="22">
        <v>-1.5908800000000001E-2</v>
      </c>
      <c r="AB95" s="22">
        <v>85</v>
      </c>
      <c r="AC95" s="22">
        <v>1.4404300000000001</v>
      </c>
      <c r="AD95">
        <f t="shared" si="16"/>
        <v>15.908800000000001</v>
      </c>
      <c r="AE95">
        <f t="shared" si="17"/>
        <v>22.939853247999999</v>
      </c>
      <c r="AF95" s="9"/>
      <c r="AG95" s="22">
        <v>0.32806400000000002</v>
      </c>
      <c r="AH95" s="22">
        <v>320.63499999999999</v>
      </c>
      <c r="AI95" s="22">
        <v>-1.6448999999999998E-2</v>
      </c>
      <c r="AJ95" s="22">
        <v>85</v>
      </c>
      <c r="AK95" s="22">
        <v>0.32739299999999999</v>
      </c>
      <c r="AL95">
        <f t="shared" si="18"/>
        <v>16.448999999999998</v>
      </c>
      <c r="AM95">
        <f t="shared" si="19"/>
        <v>5.3963247359999995</v>
      </c>
      <c r="AP95" s="9"/>
      <c r="AQ95" s="22">
        <v>1.4419599999999999</v>
      </c>
      <c r="AR95" s="22">
        <v>427.60899999999998</v>
      </c>
      <c r="AS95" s="22">
        <v>-1.59271E-2</v>
      </c>
      <c r="AT95" s="22">
        <v>85</v>
      </c>
      <c r="AU95" s="22">
        <v>1.4410400000000001</v>
      </c>
      <c r="AV95">
        <f t="shared" si="20"/>
        <v>15.927099999999999</v>
      </c>
      <c r="AW95">
        <f t="shared" si="21"/>
        <v>22.966241115999999</v>
      </c>
      <c r="AX95" s="9"/>
      <c r="AY95" s="22">
        <v>0.32806400000000002</v>
      </c>
      <c r="AZ95" s="22">
        <v>496.64100000000002</v>
      </c>
      <c r="BA95" s="22">
        <v>-1.6482500000000001E-2</v>
      </c>
      <c r="BB95" s="22">
        <v>85</v>
      </c>
      <c r="BC95" s="22">
        <v>0.32742300000000002</v>
      </c>
      <c r="BD95">
        <f t="shared" si="22"/>
        <v>16.482500000000002</v>
      </c>
      <c r="BE95">
        <f t="shared" si="23"/>
        <v>5.4073148800000013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1.43692</v>
      </c>
      <c r="H96" s="22">
        <v>91.276300000000006</v>
      </c>
      <c r="I96" s="22">
        <v>-1.5921000000000001E-2</v>
      </c>
      <c r="J96" s="22">
        <v>86</v>
      </c>
      <c r="K96" s="22">
        <v>1.4358500000000001</v>
      </c>
      <c r="L96">
        <f t="shared" si="12"/>
        <v>15.921000000000001</v>
      </c>
      <c r="M96">
        <f t="shared" si="13"/>
        <v>22.87720332</v>
      </c>
      <c r="N96" s="9"/>
      <c r="O96" s="22">
        <v>0.33309899999999998</v>
      </c>
      <c r="P96" s="22">
        <v>166.82</v>
      </c>
      <c r="Q96" s="22">
        <v>-1.6430699999999999E-2</v>
      </c>
      <c r="R96" s="22">
        <v>86</v>
      </c>
      <c r="S96" s="22">
        <v>0.33267200000000002</v>
      </c>
      <c r="T96">
        <f t="shared" si="14"/>
        <v>16.430699999999998</v>
      </c>
      <c r="U96">
        <f t="shared" si="15"/>
        <v>5.4730497392999986</v>
      </c>
      <c r="X96" s="9"/>
      <c r="Y96" s="22">
        <v>1.43692</v>
      </c>
      <c r="Z96" s="22">
        <v>246.30600000000001</v>
      </c>
      <c r="AA96" s="22">
        <v>-1.5921000000000001E-2</v>
      </c>
      <c r="AB96" s="22">
        <v>86</v>
      </c>
      <c r="AC96" s="22">
        <v>1.4355500000000001</v>
      </c>
      <c r="AD96">
        <f t="shared" si="16"/>
        <v>15.921000000000001</v>
      </c>
      <c r="AE96">
        <f t="shared" si="17"/>
        <v>22.87720332</v>
      </c>
      <c r="AF96" s="9"/>
      <c r="AG96" s="22">
        <v>0.33309899999999998</v>
      </c>
      <c r="AH96" s="22">
        <v>320.73599999999999</v>
      </c>
      <c r="AI96" s="22">
        <v>-1.64429E-2</v>
      </c>
      <c r="AJ96" s="22">
        <v>86</v>
      </c>
      <c r="AK96" s="22">
        <v>0.33245799999999998</v>
      </c>
      <c r="AL96">
        <f t="shared" si="18"/>
        <v>16.442900000000002</v>
      </c>
      <c r="AM96">
        <f t="shared" si="19"/>
        <v>5.4771135471000001</v>
      </c>
      <c r="AP96" s="9"/>
      <c r="AQ96" s="22">
        <v>1.43692</v>
      </c>
      <c r="AR96" s="22">
        <v>427.71</v>
      </c>
      <c r="AS96" s="22">
        <v>-1.5933200000000002E-2</v>
      </c>
      <c r="AT96" s="22">
        <v>86</v>
      </c>
      <c r="AU96" s="22">
        <v>1.4361600000000001</v>
      </c>
      <c r="AV96">
        <f t="shared" si="20"/>
        <v>15.933200000000001</v>
      </c>
      <c r="AW96">
        <f t="shared" si="21"/>
        <v>22.894733744</v>
      </c>
      <c r="AX96" s="9"/>
      <c r="AY96" s="22">
        <v>0.33309899999999998</v>
      </c>
      <c r="AZ96" s="22">
        <v>496.74200000000002</v>
      </c>
      <c r="BA96" s="22">
        <v>-1.6473399999999999E-2</v>
      </c>
      <c r="BB96" s="22">
        <v>86</v>
      </c>
      <c r="BC96" s="22">
        <v>0.33267200000000002</v>
      </c>
      <c r="BD96">
        <f t="shared" si="22"/>
        <v>16.473399999999998</v>
      </c>
      <c r="BE96">
        <f t="shared" si="23"/>
        <v>5.4872730665999994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1.43188</v>
      </c>
      <c r="H97" s="22">
        <v>91.376999999999995</v>
      </c>
      <c r="I97" s="22">
        <v>-1.59241E-2</v>
      </c>
      <c r="J97" s="22">
        <v>87</v>
      </c>
      <c r="K97" s="22">
        <v>1.4303600000000001</v>
      </c>
      <c r="L97">
        <f t="shared" si="12"/>
        <v>15.924099999999999</v>
      </c>
      <c r="M97">
        <f t="shared" si="13"/>
        <v>22.801400307999998</v>
      </c>
      <c r="N97" s="9"/>
      <c r="O97" s="22">
        <v>0.33813500000000002</v>
      </c>
      <c r="P97" s="22">
        <v>166.92</v>
      </c>
      <c r="Q97" s="22">
        <v>-1.6433699999999999E-2</v>
      </c>
      <c r="R97" s="22">
        <v>87</v>
      </c>
      <c r="S97" s="22">
        <v>0.33728000000000002</v>
      </c>
      <c r="T97">
        <f t="shared" si="14"/>
        <v>16.433699999999998</v>
      </c>
      <c r="U97">
        <f t="shared" si="15"/>
        <v>5.5568091494999994</v>
      </c>
      <c r="X97" s="9"/>
      <c r="Y97" s="22">
        <v>1.43188</v>
      </c>
      <c r="Z97" s="22">
        <v>246.40700000000001</v>
      </c>
      <c r="AA97" s="22">
        <v>-1.5918000000000002E-2</v>
      </c>
      <c r="AB97" s="22">
        <v>87</v>
      </c>
      <c r="AC97" s="22">
        <v>1.4309700000000001</v>
      </c>
      <c r="AD97">
        <f t="shared" si="16"/>
        <v>15.918000000000001</v>
      </c>
      <c r="AE97">
        <f t="shared" si="17"/>
        <v>22.792665840000002</v>
      </c>
      <c r="AF97" s="9"/>
      <c r="AG97" s="22">
        <v>0.33813500000000002</v>
      </c>
      <c r="AH97" s="22">
        <v>320.83699999999999</v>
      </c>
      <c r="AI97" s="22">
        <v>-1.6445899999999999E-2</v>
      </c>
      <c r="AJ97" s="22">
        <v>87</v>
      </c>
      <c r="AK97" s="22">
        <v>0.33740199999999998</v>
      </c>
      <c r="AL97">
        <f t="shared" si="18"/>
        <v>16.445899999999998</v>
      </c>
      <c r="AM97">
        <f t="shared" si="19"/>
        <v>5.5609343964999995</v>
      </c>
      <c r="AP97" s="9"/>
      <c r="AQ97" s="22">
        <v>1.43188</v>
      </c>
      <c r="AR97" s="22">
        <v>427.81099999999998</v>
      </c>
      <c r="AS97" s="22">
        <v>-1.5942399999999999E-2</v>
      </c>
      <c r="AT97" s="22">
        <v>87</v>
      </c>
      <c r="AU97" s="22">
        <v>1.4309700000000001</v>
      </c>
      <c r="AV97">
        <f t="shared" si="20"/>
        <v>15.942399999999999</v>
      </c>
      <c r="AW97">
        <f t="shared" si="21"/>
        <v>22.827603711999998</v>
      </c>
      <c r="AX97" s="9"/>
      <c r="AY97" s="22">
        <v>0.33813500000000002</v>
      </c>
      <c r="AZ97" s="22">
        <v>496.84300000000002</v>
      </c>
      <c r="BA97" s="22">
        <v>-1.6473399999999999E-2</v>
      </c>
      <c r="BB97" s="22">
        <v>87</v>
      </c>
      <c r="BC97" s="22">
        <v>0.33752399999999999</v>
      </c>
      <c r="BD97">
        <f t="shared" si="22"/>
        <v>16.473399999999998</v>
      </c>
      <c r="BE97">
        <f t="shared" si="23"/>
        <v>5.5702331089999992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1.42685</v>
      </c>
      <c r="H98" s="22">
        <v>91.477699999999999</v>
      </c>
      <c r="I98" s="22">
        <v>-1.59271E-2</v>
      </c>
      <c r="J98" s="22">
        <v>88</v>
      </c>
      <c r="K98" s="22">
        <v>1.42639</v>
      </c>
      <c r="L98">
        <f t="shared" si="12"/>
        <v>15.927099999999999</v>
      </c>
      <c r="M98">
        <f t="shared" si="13"/>
        <v>22.725582634999999</v>
      </c>
      <c r="N98" s="9"/>
      <c r="O98" s="22">
        <v>0.34316999999999998</v>
      </c>
      <c r="P98" s="22">
        <v>167.02099999999999</v>
      </c>
      <c r="Q98" s="22">
        <v>-1.6430699999999999E-2</v>
      </c>
      <c r="R98" s="22">
        <v>88</v>
      </c>
      <c r="S98" s="22">
        <v>0.34246799999999999</v>
      </c>
      <c r="T98">
        <f t="shared" si="14"/>
        <v>16.430699999999998</v>
      </c>
      <c r="U98">
        <f t="shared" si="15"/>
        <v>5.638523318999999</v>
      </c>
      <c r="X98" s="9"/>
      <c r="Y98" s="22">
        <v>1.42685</v>
      </c>
      <c r="Z98" s="22">
        <v>246.50700000000001</v>
      </c>
      <c r="AA98" s="22">
        <v>-1.59241E-2</v>
      </c>
      <c r="AB98" s="22">
        <v>88</v>
      </c>
      <c r="AC98" s="22">
        <v>1.4260900000000001</v>
      </c>
      <c r="AD98">
        <f t="shared" si="16"/>
        <v>15.924099999999999</v>
      </c>
      <c r="AE98">
        <f t="shared" si="17"/>
        <v>22.721302084999998</v>
      </c>
      <c r="AF98" s="9"/>
      <c r="AG98" s="22">
        <v>0.34316999999999998</v>
      </c>
      <c r="AH98" s="22">
        <v>320.93700000000001</v>
      </c>
      <c r="AI98" s="22">
        <v>-1.6445899999999999E-2</v>
      </c>
      <c r="AJ98" s="22">
        <v>88</v>
      </c>
      <c r="AK98" s="22">
        <v>0.34271200000000002</v>
      </c>
      <c r="AL98">
        <f t="shared" si="18"/>
        <v>16.445899999999998</v>
      </c>
      <c r="AM98">
        <f t="shared" si="19"/>
        <v>5.643739502999999</v>
      </c>
      <c r="AP98" s="9"/>
      <c r="AQ98" s="22">
        <v>1.42685</v>
      </c>
      <c r="AR98" s="22">
        <v>427.911</v>
      </c>
      <c r="AS98" s="22">
        <v>-1.5948500000000001E-2</v>
      </c>
      <c r="AT98" s="22">
        <v>88</v>
      </c>
      <c r="AU98" s="22">
        <v>1.4260900000000001</v>
      </c>
      <c r="AV98">
        <f t="shared" si="20"/>
        <v>15.948500000000001</v>
      </c>
      <c r="AW98">
        <f t="shared" si="21"/>
        <v>22.756117225000001</v>
      </c>
      <c r="AX98" s="9"/>
      <c r="AY98" s="22">
        <v>0.34316999999999998</v>
      </c>
      <c r="AZ98" s="22">
        <v>496.94299999999998</v>
      </c>
      <c r="BA98" s="22">
        <v>-1.6467300000000001E-2</v>
      </c>
      <c r="BB98" s="22">
        <v>88</v>
      </c>
      <c r="BC98" s="22">
        <v>0.34259000000000001</v>
      </c>
      <c r="BD98">
        <f t="shared" si="22"/>
        <v>16.467300000000002</v>
      </c>
      <c r="BE98">
        <f t="shared" si="23"/>
        <v>5.6510833410000005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1.42181</v>
      </c>
      <c r="H99" s="22">
        <v>91.578400000000002</v>
      </c>
      <c r="I99" s="22">
        <v>-1.59271E-2</v>
      </c>
      <c r="J99" s="22">
        <v>89</v>
      </c>
      <c r="K99" s="22">
        <v>1.4212</v>
      </c>
      <c r="L99">
        <f t="shared" si="12"/>
        <v>15.927099999999999</v>
      </c>
      <c r="M99">
        <f t="shared" si="13"/>
        <v>22.645310050999999</v>
      </c>
      <c r="N99" s="9"/>
      <c r="O99" s="22">
        <v>0.34820600000000002</v>
      </c>
      <c r="P99" s="22">
        <v>167.12200000000001</v>
      </c>
      <c r="Q99" s="22">
        <v>-1.6424600000000001E-2</v>
      </c>
      <c r="R99" s="22">
        <v>89</v>
      </c>
      <c r="S99" s="22">
        <v>0.34780899999999998</v>
      </c>
      <c r="T99">
        <f t="shared" si="14"/>
        <v>16.424600000000002</v>
      </c>
      <c r="U99">
        <f t="shared" si="15"/>
        <v>5.7191442676000008</v>
      </c>
      <c r="X99" s="9"/>
      <c r="Y99" s="22">
        <v>1.42181</v>
      </c>
      <c r="Z99" s="22">
        <v>246.608</v>
      </c>
      <c r="AA99" s="22">
        <v>-1.5933200000000002E-2</v>
      </c>
      <c r="AB99" s="22">
        <v>89</v>
      </c>
      <c r="AC99" s="22">
        <v>1.4215100000000001</v>
      </c>
      <c r="AD99">
        <f t="shared" si="16"/>
        <v>15.933200000000001</v>
      </c>
      <c r="AE99">
        <f t="shared" si="17"/>
        <v>22.653983092000001</v>
      </c>
      <c r="AF99" s="9"/>
      <c r="AG99" s="22">
        <v>0.34820600000000002</v>
      </c>
      <c r="AH99" s="22">
        <v>321.03800000000001</v>
      </c>
      <c r="AI99" s="22">
        <v>-1.6439800000000001E-2</v>
      </c>
      <c r="AJ99" s="22">
        <v>89</v>
      </c>
      <c r="AK99" s="22">
        <v>0.34759499999999999</v>
      </c>
      <c r="AL99">
        <f t="shared" si="18"/>
        <v>16.439800000000002</v>
      </c>
      <c r="AM99">
        <f t="shared" si="19"/>
        <v>5.7244369988000008</v>
      </c>
      <c r="AP99" s="9"/>
      <c r="AQ99" s="22">
        <v>1.42181</v>
      </c>
      <c r="AR99" s="22">
        <v>428.012</v>
      </c>
      <c r="AS99" s="22">
        <v>-1.59515E-2</v>
      </c>
      <c r="AT99" s="22">
        <v>89</v>
      </c>
      <c r="AU99" s="22">
        <v>1.4209000000000001</v>
      </c>
      <c r="AV99">
        <f t="shared" si="20"/>
        <v>15.951500000000001</v>
      </c>
      <c r="AW99">
        <f t="shared" si="21"/>
        <v>22.680002215000002</v>
      </c>
      <c r="AX99" s="9"/>
      <c r="AY99" s="22">
        <v>0.34820600000000002</v>
      </c>
      <c r="AZ99" s="22">
        <v>497.04399999999998</v>
      </c>
      <c r="BA99" s="22">
        <v>-1.6467300000000001E-2</v>
      </c>
      <c r="BB99" s="22">
        <v>89</v>
      </c>
      <c r="BC99" s="22">
        <v>0.34759499999999999</v>
      </c>
      <c r="BD99">
        <f t="shared" si="22"/>
        <v>16.467300000000002</v>
      </c>
      <c r="BE99">
        <f t="shared" si="23"/>
        <v>5.7340126638000006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1.4167799999999999</v>
      </c>
      <c r="H100" s="22">
        <v>91.679100000000005</v>
      </c>
      <c r="I100" s="22">
        <v>-1.59393E-2</v>
      </c>
      <c r="J100" s="22">
        <v>90</v>
      </c>
      <c r="K100" s="22">
        <v>1.41571</v>
      </c>
      <c r="L100">
        <f t="shared" si="12"/>
        <v>15.939299999999999</v>
      </c>
      <c r="M100">
        <f t="shared" si="13"/>
        <v>22.582481453999996</v>
      </c>
      <c r="N100" s="9"/>
      <c r="O100" s="22">
        <v>0.35324100000000003</v>
      </c>
      <c r="P100" s="22">
        <v>167.22200000000001</v>
      </c>
      <c r="Q100" s="22">
        <v>-1.6424600000000001E-2</v>
      </c>
      <c r="R100" s="22">
        <v>90</v>
      </c>
      <c r="S100" s="22">
        <v>0.35263100000000003</v>
      </c>
      <c r="T100">
        <f t="shared" si="14"/>
        <v>16.424600000000002</v>
      </c>
      <c r="U100">
        <f t="shared" si="15"/>
        <v>5.8018421286000006</v>
      </c>
      <c r="X100" s="9"/>
      <c r="Y100" s="22">
        <v>1.4167799999999999</v>
      </c>
      <c r="Z100" s="22">
        <v>246.709</v>
      </c>
      <c r="AA100" s="22">
        <v>-1.59363E-2</v>
      </c>
      <c r="AB100" s="22">
        <v>90</v>
      </c>
      <c r="AC100" s="22">
        <v>1.41632</v>
      </c>
      <c r="AD100">
        <f t="shared" si="16"/>
        <v>15.936300000000001</v>
      </c>
      <c r="AE100">
        <f t="shared" si="17"/>
        <v>22.578231114000001</v>
      </c>
      <c r="AF100" s="9"/>
      <c r="AG100" s="22">
        <v>0.35324100000000003</v>
      </c>
      <c r="AH100" s="22">
        <v>321.13900000000001</v>
      </c>
      <c r="AI100" s="22">
        <v>-1.6430699999999999E-2</v>
      </c>
      <c r="AJ100" s="22">
        <v>90</v>
      </c>
      <c r="AK100" s="22">
        <v>0.352661</v>
      </c>
      <c r="AL100">
        <f t="shared" si="18"/>
        <v>16.430699999999998</v>
      </c>
      <c r="AM100">
        <f t="shared" si="19"/>
        <v>5.8039968986999995</v>
      </c>
      <c r="AP100" s="9"/>
      <c r="AQ100" s="22">
        <v>1.4167799999999999</v>
      </c>
      <c r="AR100" s="22">
        <v>428.113</v>
      </c>
      <c r="AS100" s="22">
        <v>-1.5960700000000001E-2</v>
      </c>
      <c r="AT100" s="22">
        <v>90</v>
      </c>
      <c r="AU100" s="22">
        <v>1.41571</v>
      </c>
      <c r="AV100">
        <f t="shared" si="20"/>
        <v>15.960700000000001</v>
      </c>
      <c r="AW100">
        <f t="shared" si="21"/>
        <v>22.612800545999999</v>
      </c>
      <c r="AX100" s="9"/>
      <c r="AY100" s="22">
        <v>0.35324100000000003</v>
      </c>
      <c r="AZ100" s="22">
        <v>497.14499999999998</v>
      </c>
      <c r="BA100" s="22">
        <v>-1.6467300000000001E-2</v>
      </c>
      <c r="BB100" s="22">
        <v>90</v>
      </c>
      <c r="BC100" s="22">
        <v>0.35253899999999999</v>
      </c>
      <c r="BD100">
        <f t="shared" si="22"/>
        <v>16.467300000000002</v>
      </c>
      <c r="BE100">
        <f t="shared" si="23"/>
        <v>5.8169255193000007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1.41174</v>
      </c>
      <c r="H101" s="22">
        <v>91.779799999999994</v>
      </c>
      <c r="I101" s="22">
        <v>-1.5942399999999999E-2</v>
      </c>
      <c r="J101" s="22">
        <v>91</v>
      </c>
      <c r="K101" s="22">
        <v>1.41083</v>
      </c>
      <c r="L101">
        <f t="shared" si="12"/>
        <v>15.942399999999999</v>
      </c>
      <c r="M101">
        <f t="shared" si="13"/>
        <v>22.506523775999998</v>
      </c>
      <c r="N101" s="9"/>
      <c r="O101" s="22">
        <v>0.35827599999999998</v>
      </c>
      <c r="P101" s="22">
        <v>167.32300000000001</v>
      </c>
      <c r="Q101" s="22">
        <v>-1.6430699999999999E-2</v>
      </c>
      <c r="R101" s="22">
        <v>91</v>
      </c>
      <c r="S101" s="22">
        <v>0.35775800000000002</v>
      </c>
      <c r="T101">
        <f t="shared" si="14"/>
        <v>16.430699999999998</v>
      </c>
      <c r="U101">
        <f t="shared" si="15"/>
        <v>5.8867254731999994</v>
      </c>
      <c r="X101" s="9"/>
      <c r="Y101" s="22">
        <v>1.41174</v>
      </c>
      <c r="Z101" s="22">
        <v>246.809</v>
      </c>
      <c r="AA101" s="22">
        <v>-1.5933200000000002E-2</v>
      </c>
      <c r="AB101" s="22">
        <v>91</v>
      </c>
      <c r="AC101" s="22">
        <v>1.41144</v>
      </c>
      <c r="AD101">
        <f t="shared" si="16"/>
        <v>15.933200000000001</v>
      </c>
      <c r="AE101">
        <f t="shared" si="17"/>
        <v>22.493535768000001</v>
      </c>
      <c r="AF101" s="9"/>
      <c r="AG101" s="22">
        <v>0.35827599999999998</v>
      </c>
      <c r="AH101" s="22">
        <v>321.24</v>
      </c>
      <c r="AI101" s="22">
        <v>-1.6433699999999999E-2</v>
      </c>
      <c r="AJ101" s="22">
        <v>91</v>
      </c>
      <c r="AK101" s="22">
        <v>0.35739100000000001</v>
      </c>
      <c r="AL101">
        <f t="shared" si="18"/>
        <v>16.433699999999998</v>
      </c>
      <c r="AM101">
        <f t="shared" si="19"/>
        <v>5.8878003011999986</v>
      </c>
      <c r="AP101" s="9"/>
      <c r="AQ101" s="22">
        <v>1.41174</v>
      </c>
      <c r="AR101" s="22">
        <v>428.21300000000002</v>
      </c>
      <c r="AS101" s="22">
        <v>-1.59668E-2</v>
      </c>
      <c r="AT101" s="22">
        <v>91</v>
      </c>
      <c r="AU101" s="22">
        <v>1.41144</v>
      </c>
      <c r="AV101">
        <f t="shared" si="20"/>
        <v>15.966799999999999</v>
      </c>
      <c r="AW101">
        <f t="shared" si="21"/>
        <v>22.540970231999999</v>
      </c>
      <c r="AX101" s="9"/>
      <c r="AY101" s="22">
        <v>0.35827599999999998</v>
      </c>
      <c r="AZ101" s="22">
        <v>497.245</v>
      </c>
      <c r="BA101" s="22">
        <v>-1.64703E-2</v>
      </c>
      <c r="BB101" s="22">
        <v>91</v>
      </c>
      <c r="BC101" s="22">
        <v>0.35769699999999999</v>
      </c>
      <c r="BD101">
        <f t="shared" si="22"/>
        <v>16.470300000000002</v>
      </c>
      <c r="BE101">
        <f t="shared" si="23"/>
        <v>5.9009132028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1.4067099999999999</v>
      </c>
      <c r="H102" s="22">
        <v>91.880499999999998</v>
      </c>
      <c r="I102" s="22">
        <v>-1.5945399999999998E-2</v>
      </c>
      <c r="J102" s="22">
        <v>92</v>
      </c>
      <c r="K102" s="22">
        <v>1.40564</v>
      </c>
      <c r="L102">
        <f t="shared" si="12"/>
        <v>15.945399999999999</v>
      </c>
      <c r="M102">
        <f t="shared" si="13"/>
        <v>22.430553633999999</v>
      </c>
      <c r="N102" s="9"/>
      <c r="O102" s="22">
        <v>0.36331200000000002</v>
      </c>
      <c r="P102" s="22">
        <v>167.42400000000001</v>
      </c>
      <c r="Q102" s="22">
        <v>-1.6421499999999999E-2</v>
      </c>
      <c r="R102" s="22">
        <v>92</v>
      </c>
      <c r="S102" s="22">
        <v>0.36227399999999998</v>
      </c>
      <c r="T102">
        <f t="shared" si="14"/>
        <v>16.421499999999998</v>
      </c>
      <c r="U102">
        <f t="shared" si="15"/>
        <v>5.9661280080000001</v>
      </c>
      <c r="X102" s="9"/>
      <c r="Y102" s="22">
        <v>1.4067099999999999</v>
      </c>
      <c r="Z102" s="22">
        <v>246.91</v>
      </c>
      <c r="AA102" s="22">
        <v>-1.59393E-2</v>
      </c>
      <c r="AB102" s="22">
        <v>92</v>
      </c>
      <c r="AC102" s="22">
        <v>1.40625</v>
      </c>
      <c r="AD102">
        <f t="shared" si="16"/>
        <v>15.939299999999999</v>
      </c>
      <c r="AE102">
        <f t="shared" si="17"/>
        <v>22.421972702999998</v>
      </c>
      <c r="AF102" s="9"/>
      <c r="AG102" s="22">
        <v>0.36331200000000002</v>
      </c>
      <c r="AH102" s="22">
        <v>321.33999999999997</v>
      </c>
      <c r="AI102" s="22">
        <v>-1.6424600000000001E-2</v>
      </c>
      <c r="AJ102" s="22">
        <v>92</v>
      </c>
      <c r="AK102" s="22">
        <v>0.36260999999999999</v>
      </c>
      <c r="AL102">
        <f t="shared" si="18"/>
        <v>16.424600000000002</v>
      </c>
      <c r="AM102">
        <f t="shared" si="19"/>
        <v>5.9672542752000011</v>
      </c>
      <c r="AP102" s="9"/>
      <c r="AQ102" s="22">
        <v>1.4067099999999999</v>
      </c>
      <c r="AR102" s="22">
        <v>428.31400000000002</v>
      </c>
      <c r="AS102" s="22">
        <v>-1.5969799999999999E-2</v>
      </c>
      <c r="AT102" s="22">
        <v>92</v>
      </c>
      <c r="AU102" s="22">
        <v>1.40625</v>
      </c>
      <c r="AV102">
        <f t="shared" si="20"/>
        <v>15.969799999999999</v>
      </c>
      <c r="AW102">
        <f t="shared" si="21"/>
        <v>22.464877357999999</v>
      </c>
      <c r="AX102" s="9"/>
      <c r="AY102" s="22">
        <v>0.36331200000000002</v>
      </c>
      <c r="AZ102" s="22">
        <v>497.346</v>
      </c>
      <c r="BA102" s="22">
        <v>-1.6461199999999999E-2</v>
      </c>
      <c r="BB102" s="22">
        <v>92</v>
      </c>
      <c r="BC102" s="22">
        <v>0.36254900000000001</v>
      </c>
      <c r="BD102">
        <f t="shared" si="22"/>
        <v>16.461199999999998</v>
      </c>
      <c r="BE102">
        <f t="shared" si="23"/>
        <v>5.9805514943999993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1.40167</v>
      </c>
      <c r="H103" s="22">
        <v>91.981200000000001</v>
      </c>
      <c r="I103" s="22">
        <v>-1.5942399999999999E-2</v>
      </c>
      <c r="J103" s="22">
        <v>93</v>
      </c>
      <c r="K103" s="22">
        <v>1.40076</v>
      </c>
      <c r="L103">
        <f t="shared" si="12"/>
        <v>15.942399999999999</v>
      </c>
      <c r="M103">
        <f t="shared" si="13"/>
        <v>22.345983808</v>
      </c>
      <c r="N103" s="9"/>
      <c r="O103" s="22">
        <v>0.36834699999999998</v>
      </c>
      <c r="P103" s="22">
        <v>167.524</v>
      </c>
      <c r="Q103" s="22">
        <v>-1.6424600000000001E-2</v>
      </c>
      <c r="R103" s="22">
        <v>93</v>
      </c>
      <c r="S103" s="22">
        <v>0.36770599999999998</v>
      </c>
      <c r="T103">
        <f t="shared" si="14"/>
        <v>16.424600000000002</v>
      </c>
      <c r="U103">
        <f t="shared" si="15"/>
        <v>6.0499521361999999</v>
      </c>
      <c r="X103" s="9"/>
      <c r="Y103" s="22">
        <v>1.40167</v>
      </c>
      <c r="Z103" s="22">
        <v>247.011</v>
      </c>
      <c r="AA103" s="22">
        <v>-1.5945399999999998E-2</v>
      </c>
      <c r="AB103" s="22">
        <v>93</v>
      </c>
      <c r="AC103" s="22">
        <v>1.40045</v>
      </c>
      <c r="AD103">
        <f t="shared" si="16"/>
        <v>15.945399999999999</v>
      </c>
      <c r="AE103">
        <f t="shared" si="17"/>
        <v>22.350188817999999</v>
      </c>
      <c r="AF103" s="9"/>
      <c r="AG103" s="22">
        <v>0.36834699999999998</v>
      </c>
      <c r="AH103" s="22">
        <v>321.44099999999997</v>
      </c>
      <c r="AI103" s="22">
        <v>-1.6424600000000001E-2</v>
      </c>
      <c r="AJ103" s="22">
        <v>93</v>
      </c>
      <c r="AK103" s="22">
        <v>0.36773699999999998</v>
      </c>
      <c r="AL103">
        <f t="shared" si="18"/>
        <v>16.424600000000002</v>
      </c>
      <c r="AM103">
        <f t="shared" si="19"/>
        <v>6.0499521361999999</v>
      </c>
      <c r="AP103" s="9"/>
      <c r="AQ103" s="22">
        <v>1.40167</v>
      </c>
      <c r="AR103" s="22">
        <v>428.41500000000002</v>
      </c>
      <c r="AS103" s="22">
        <v>-1.5969799999999999E-2</v>
      </c>
      <c r="AT103" s="22">
        <v>93</v>
      </c>
      <c r="AU103" s="22">
        <v>1.40106</v>
      </c>
      <c r="AV103">
        <f t="shared" si="20"/>
        <v>15.969799999999999</v>
      </c>
      <c r="AW103">
        <f t="shared" si="21"/>
        <v>22.384389565999999</v>
      </c>
      <c r="AX103" s="9"/>
      <c r="AY103" s="22">
        <v>0.36834699999999998</v>
      </c>
      <c r="AZ103" s="22">
        <v>497.447</v>
      </c>
      <c r="BA103" s="22">
        <v>-1.6461199999999999E-2</v>
      </c>
      <c r="BB103" s="22">
        <v>93</v>
      </c>
      <c r="BC103" s="22">
        <v>0.36779800000000001</v>
      </c>
      <c r="BD103">
        <f t="shared" si="22"/>
        <v>16.461199999999998</v>
      </c>
      <c r="BE103">
        <f t="shared" si="23"/>
        <v>6.0634336363999992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1.3966400000000001</v>
      </c>
      <c r="H104" s="22">
        <v>92.081900000000005</v>
      </c>
      <c r="I104" s="22">
        <v>-1.5945399999999998E-2</v>
      </c>
      <c r="J104" s="22">
        <v>94</v>
      </c>
      <c r="K104" s="22">
        <v>1.3952599999999999</v>
      </c>
      <c r="L104">
        <f t="shared" si="12"/>
        <v>15.945399999999999</v>
      </c>
      <c r="M104">
        <f t="shared" si="13"/>
        <v>22.269983456000002</v>
      </c>
      <c r="N104" s="9"/>
      <c r="O104" s="22">
        <v>0.37338300000000002</v>
      </c>
      <c r="P104" s="22">
        <v>167.625</v>
      </c>
      <c r="Q104" s="22">
        <v>-1.6418499999999999E-2</v>
      </c>
      <c r="R104" s="22">
        <v>94</v>
      </c>
      <c r="S104" s="22">
        <v>0.37262000000000001</v>
      </c>
      <c r="T104">
        <f t="shared" si="14"/>
        <v>16.418499999999998</v>
      </c>
      <c r="U104">
        <f t="shared" si="15"/>
        <v>6.1303887854999992</v>
      </c>
      <c r="X104" s="9"/>
      <c r="Y104" s="22">
        <v>1.3966400000000001</v>
      </c>
      <c r="Z104" s="22">
        <v>247.11099999999999</v>
      </c>
      <c r="AA104" s="22">
        <v>-1.5945399999999998E-2</v>
      </c>
      <c r="AB104" s="22">
        <v>94</v>
      </c>
      <c r="AC104" s="22">
        <v>1.39557</v>
      </c>
      <c r="AD104">
        <f t="shared" si="16"/>
        <v>15.945399999999999</v>
      </c>
      <c r="AE104">
        <f t="shared" si="17"/>
        <v>22.269983456000002</v>
      </c>
      <c r="AF104" s="9"/>
      <c r="AG104" s="22">
        <v>0.37338300000000002</v>
      </c>
      <c r="AH104" s="22">
        <v>321.54199999999997</v>
      </c>
      <c r="AI104" s="22">
        <v>-1.6430699999999999E-2</v>
      </c>
      <c r="AJ104" s="22">
        <v>94</v>
      </c>
      <c r="AK104" s="22">
        <v>0.372803</v>
      </c>
      <c r="AL104">
        <f t="shared" si="18"/>
        <v>16.430699999999998</v>
      </c>
      <c r="AM104">
        <f t="shared" si="19"/>
        <v>6.1349440580999994</v>
      </c>
      <c r="AP104" s="9"/>
      <c r="AQ104" s="22">
        <v>1.3966400000000001</v>
      </c>
      <c r="AR104" s="22">
        <v>428.51499999999999</v>
      </c>
      <c r="AS104" s="22">
        <v>-1.5979E-2</v>
      </c>
      <c r="AT104" s="22">
        <v>94</v>
      </c>
      <c r="AU104" s="22">
        <v>1.39557</v>
      </c>
      <c r="AV104">
        <f t="shared" si="20"/>
        <v>15.979000000000001</v>
      </c>
      <c r="AW104">
        <f t="shared" si="21"/>
        <v>22.316910560000004</v>
      </c>
      <c r="AX104" s="9"/>
      <c r="AY104" s="22">
        <v>0.37338300000000002</v>
      </c>
      <c r="AZ104" s="22">
        <v>497.548</v>
      </c>
      <c r="BA104" s="22">
        <v>-1.6461199999999999E-2</v>
      </c>
      <c r="BB104" s="22">
        <v>94</v>
      </c>
      <c r="BC104" s="22">
        <v>0.37277199999999999</v>
      </c>
      <c r="BD104">
        <f t="shared" si="22"/>
        <v>16.461199999999998</v>
      </c>
      <c r="BE104">
        <f t="shared" si="23"/>
        <v>6.1463322395999995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1.3915999999999999</v>
      </c>
      <c r="H105" s="22">
        <v>92.182699999999997</v>
      </c>
      <c r="I105" s="22">
        <v>-1.5945399999999998E-2</v>
      </c>
      <c r="J105" s="22">
        <v>95</v>
      </c>
      <c r="K105" s="22">
        <v>1.3909899999999999</v>
      </c>
      <c r="L105">
        <f t="shared" si="12"/>
        <v>15.945399999999999</v>
      </c>
      <c r="M105">
        <f t="shared" si="13"/>
        <v>22.189618639999999</v>
      </c>
      <c r="N105" s="9"/>
      <c r="O105" s="22">
        <v>0.37841799999999998</v>
      </c>
      <c r="P105" s="22">
        <v>167.726</v>
      </c>
      <c r="Q105" s="22">
        <v>-1.6424600000000001E-2</v>
      </c>
      <c r="R105" s="22">
        <v>95</v>
      </c>
      <c r="S105" s="22">
        <v>0.377747</v>
      </c>
      <c r="T105">
        <f t="shared" si="14"/>
        <v>16.424600000000002</v>
      </c>
      <c r="U105">
        <f t="shared" si="15"/>
        <v>6.2153642828000004</v>
      </c>
      <c r="X105" s="9"/>
      <c r="Y105" s="22">
        <v>1.3915999999999999</v>
      </c>
      <c r="Z105" s="22">
        <v>247.21199999999999</v>
      </c>
      <c r="AA105" s="22">
        <v>-1.59515E-2</v>
      </c>
      <c r="AB105" s="22">
        <v>95</v>
      </c>
      <c r="AC105" s="22">
        <v>1.39008</v>
      </c>
      <c r="AD105">
        <f t="shared" si="16"/>
        <v>15.951500000000001</v>
      </c>
      <c r="AE105">
        <f t="shared" si="17"/>
        <v>22.198107400000001</v>
      </c>
      <c r="AF105" s="9"/>
      <c r="AG105" s="22">
        <v>0.37841799999999998</v>
      </c>
      <c r="AH105" s="22">
        <v>321.642</v>
      </c>
      <c r="AI105" s="22">
        <v>-1.6433699999999999E-2</v>
      </c>
      <c r="AJ105" s="22">
        <v>95</v>
      </c>
      <c r="AK105" s="22">
        <v>0.37792999999999999</v>
      </c>
      <c r="AL105">
        <f t="shared" si="18"/>
        <v>16.433699999999998</v>
      </c>
      <c r="AM105">
        <f t="shared" si="19"/>
        <v>6.2188078865999987</v>
      </c>
      <c r="AP105" s="9"/>
      <c r="AQ105" s="22">
        <v>1.3915999999999999</v>
      </c>
      <c r="AR105" s="22">
        <v>428.61599999999999</v>
      </c>
      <c r="AS105" s="22">
        <v>-1.5982099999999999E-2</v>
      </c>
      <c r="AT105" s="22">
        <v>95</v>
      </c>
      <c r="AU105" s="22">
        <v>1.39069</v>
      </c>
      <c r="AV105">
        <f t="shared" si="20"/>
        <v>15.982099999999999</v>
      </c>
      <c r="AW105">
        <f t="shared" si="21"/>
        <v>22.240690359999999</v>
      </c>
      <c r="AX105" s="9"/>
      <c r="AY105" s="22">
        <v>0.37841799999999998</v>
      </c>
      <c r="AZ105" s="22">
        <v>497.64800000000002</v>
      </c>
      <c r="BA105" s="22">
        <v>-1.64581E-2</v>
      </c>
      <c r="BB105" s="22">
        <v>95</v>
      </c>
      <c r="BC105" s="22">
        <v>0.37786900000000001</v>
      </c>
      <c r="BD105">
        <f t="shared" si="22"/>
        <v>16.458099999999998</v>
      </c>
      <c r="BE105">
        <f t="shared" si="23"/>
        <v>6.2280412857999989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1.3865700000000001</v>
      </c>
      <c r="H106" s="22">
        <v>92.2834</v>
      </c>
      <c r="I106" s="22">
        <v>-1.5957599999999999E-2</v>
      </c>
      <c r="J106" s="22">
        <v>96</v>
      </c>
      <c r="K106" s="22">
        <v>1.3851899999999999</v>
      </c>
      <c r="L106">
        <f t="shared" si="12"/>
        <v>15.957599999999999</v>
      </c>
      <c r="M106">
        <f t="shared" si="13"/>
        <v>22.126329432000002</v>
      </c>
      <c r="N106" s="9"/>
      <c r="O106" s="22">
        <v>0.38345299999999999</v>
      </c>
      <c r="P106" s="22">
        <v>167.827</v>
      </c>
      <c r="Q106" s="22">
        <v>-1.6421499999999999E-2</v>
      </c>
      <c r="R106" s="22">
        <v>96</v>
      </c>
      <c r="S106" s="22">
        <v>0.38290400000000002</v>
      </c>
      <c r="T106">
        <f t="shared" si="14"/>
        <v>16.421499999999998</v>
      </c>
      <c r="U106">
        <f t="shared" si="15"/>
        <v>6.2968734394999988</v>
      </c>
      <c r="X106" s="9"/>
      <c r="Y106" s="22">
        <v>1.3865700000000001</v>
      </c>
      <c r="Z106" s="22">
        <v>247.31299999999999</v>
      </c>
      <c r="AA106" s="22">
        <v>-1.5954599999999999E-2</v>
      </c>
      <c r="AB106" s="22">
        <v>96</v>
      </c>
      <c r="AC106" s="22">
        <v>1.3857999999999999</v>
      </c>
      <c r="AD106">
        <f t="shared" si="16"/>
        <v>15.954599999999999</v>
      </c>
      <c r="AE106">
        <f t="shared" si="17"/>
        <v>22.122169721999999</v>
      </c>
      <c r="AF106" s="9"/>
      <c r="AG106" s="22">
        <v>0.38345299999999999</v>
      </c>
      <c r="AH106" s="22">
        <v>321.74299999999999</v>
      </c>
      <c r="AI106" s="22">
        <v>-1.6421499999999999E-2</v>
      </c>
      <c r="AJ106" s="22">
        <v>96</v>
      </c>
      <c r="AK106" s="22">
        <v>0.382996</v>
      </c>
      <c r="AL106">
        <f t="shared" si="18"/>
        <v>16.421499999999998</v>
      </c>
      <c r="AM106">
        <f t="shared" si="19"/>
        <v>6.2968734394999988</v>
      </c>
      <c r="AP106" s="9"/>
      <c r="AQ106" s="22">
        <v>1.3865700000000001</v>
      </c>
      <c r="AR106" s="22">
        <v>428.71699999999998</v>
      </c>
      <c r="AS106" s="22">
        <v>-1.5979E-2</v>
      </c>
      <c r="AT106" s="22">
        <v>96</v>
      </c>
      <c r="AU106" s="22">
        <v>1.3855</v>
      </c>
      <c r="AV106">
        <f t="shared" si="20"/>
        <v>15.979000000000001</v>
      </c>
      <c r="AW106">
        <f t="shared" si="21"/>
        <v>22.156002030000003</v>
      </c>
      <c r="AX106" s="9"/>
      <c r="AY106" s="22">
        <v>0.38345299999999999</v>
      </c>
      <c r="AZ106" s="22">
        <v>497.74900000000002</v>
      </c>
      <c r="BA106" s="22">
        <v>-1.6448999999999998E-2</v>
      </c>
      <c r="BB106" s="22">
        <v>96</v>
      </c>
      <c r="BC106" s="22">
        <v>0.38314799999999999</v>
      </c>
      <c r="BD106">
        <f t="shared" si="22"/>
        <v>16.448999999999998</v>
      </c>
      <c r="BE106">
        <f t="shared" si="23"/>
        <v>6.3074183969999993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1.3815299999999999</v>
      </c>
      <c r="H107" s="22">
        <v>92.384100000000004</v>
      </c>
      <c r="I107" s="22">
        <v>-1.5963700000000001E-2</v>
      </c>
      <c r="J107" s="22">
        <v>97</v>
      </c>
      <c r="K107" s="22">
        <v>1.3803099999999999</v>
      </c>
      <c r="L107">
        <f t="shared" si="12"/>
        <v>15.963700000000001</v>
      </c>
      <c r="M107">
        <f t="shared" si="13"/>
        <v>22.054330460999999</v>
      </c>
      <c r="N107" s="9"/>
      <c r="O107" s="22">
        <v>0.38848899999999997</v>
      </c>
      <c r="P107" s="22">
        <v>167.92699999999999</v>
      </c>
      <c r="Q107" s="22">
        <v>-1.64154E-2</v>
      </c>
      <c r="R107" s="22">
        <v>97</v>
      </c>
      <c r="S107" s="22">
        <v>0.38781700000000002</v>
      </c>
      <c r="T107">
        <f t="shared" si="14"/>
        <v>16.415400000000002</v>
      </c>
      <c r="U107">
        <f t="shared" si="15"/>
        <v>6.3772023306000003</v>
      </c>
      <c r="X107" s="9"/>
      <c r="Y107" s="22">
        <v>1.3815299999999999</v>
      </c>
      <c r="Z107" s="22">
        <v>247.41399999999999</v>
      </c>
      <c r="AA107" s="22">
        <v>-1.5957599999999999E-2</v>
      </c>
      <c r="AB107" s="22">
        <v>97</v>
      </c>
      <c r="AC107" s="22">
        <v>1.38123</v>
      </c>
      <c r="AD107">
        <f t="shared" si="16"/>
        <v>15.957599999999999</v>
      </c>
      <c r="AE107">
        <f t="shared" si="17"/>
        <v>22.045903127999999</v>
      </c>
      <c r="AF107" s="9"/>
      <c r="AG107" s="22">
        <v>0.38848899999999997</v>
      </c>
      <c r="AH107" s="22">
        <v>321.84399999999999</v>
      </c>
      <c r="AI107" s="22">
        <v>-1.6424600000000001E-2</v>
      </c>
      <c r="AJ107" s="22">
        <v>97</v>
      </c>
      <c r="AK107" s="22">
        <v>0.387878</v>
      </c>
      <c r="AL107">
        <f t="shared" si="18"/>
        <v>16.424600000000002</v>
      </c>
      <c r="AM107">
        <f t="shared" si="19"/>
        <v>6.3807764294</v>
      </c>
      <c r="AP107" s="9"/>
      <c r="AQ107" s="22">
        <v>1.3815299999999999</v>
      </c>
      <c r="AR107" s="22">
        <v>428.81799999999998</v>
      </c>
      <c r="AS107" s="22">
        <v>-1.5982099999999999E-2</v>
      </c>
      <c r="AT107" s="22">
        <v>97</v>
      </c>
      <c r="AU107" s="22">
        <v>1.38062</v>
      </c>
      <c r="AV107">
        <f t="shared" si="20"/>
        <v>15.982099999999999</v>
      </c>
      <c r="AW107">
        <f t="shared" si="21"/>
        <v>22.079750612999998</v>
      </c>
      <c r="AX107" s="9"/>
      <c r="AY107" s="22">
        <v>0.38848899999999997</v>
      </c>
      <c r="AZ107" s="22">
        <v>497.85</v>
      </c>
      <c r="BA107" s="22">
        <v>-1.6445899999999999E-2</v>
      </c>
      <c r="BB107" s="22">
        <v>97</v>
      </c>
      <c r="BC107" s="22">
        <v>0.387604</v>
      </c>
      <c r="BD107">
        <f t="shared" si="22"/>
        <v>16.445899999999998</v>
      </c>
      <c r="BE107">
        <f t="shared" si="23"/>
        <v>6.3890512450999992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1.3765000000000001</v>
      </c>
      <c r="H108" s="22">
        <v>92.484800000000007</v>
      </c>
      <c r="I108" s="22">
        <v>-1.59668E-2</v>
      </c>
      <c r="J108" s="22">
        <v>98</v>
      </c>
      <c r="K108" s="22">
        <v>1.3751199999999999</v>
      </c>
      <c r="L108">
        <f t="shared" si="12"/>
        <v>15.966799999999999</v>
      </c>
      <c r="M108">
        <f t="shared" si="13"/>
        <v>21.9783002</v>
      </c>
      <c r="N108" s="9"/>
      <c r="O108" s="22">
        <v>0.39352399999999998</v>
      </c>
      <c r="P108" s="22">
        <v>168.02799999999999</v>
      </c>
      <c r="Q108" s="22">
        <v>-1.64154E-2</v>
      </c>
      <c r="R108" s="22">
        <v>98</v>
      </c>
      <c r="S108" s="22">
        <v>0.39291399999999999</v>
      </c>
      <c r="T108">
        <f t="shared" si="14"/>
        <v>16.415400000000002</v>
      </c>
      <c r="U108">
        <f t="shared" si="15"/>
        <v>6.4598538696000007</v>
      </c>
      <c r="X108" s="9"/>
      <c r="Y108" s="22">
        <v>1.3765000000000001</v>
      </c>
      <c r="Z108" s="22">
        <v>247.51400000000001</v>
      </c>
      <c r="AA108" s="22">
        <v>-1.5963700000000001E-2</v>
      </c>
      <c r="AB108" s="22">
        <v>98</v>
      </c>
      <c r="AC108" s="22">
        <v>1.3757299999999999</v>
      </c>
      <c r="AD108">
        <f t="shared" si="16"/>
        <v>15.963700000000001</v>
      </c>
      <c r="AE108">
        <f t="shared" si="17"/>
        <v>21.974033050000003</v>
      </c>
      <c r="AF108" s="9"/>
      <c r="AG108" s="22">
        <v>0.39352399999999998</v>
      </c>
      <c r="AH108" s="22">
        <v>321.94499999999999</v>
      </c>
      <c r="AI108" s="22">
        <v>-1.6421499999999999E-2</v>
      </c>
      <c r="AJ108" s="22">
        <v>98</v>
      </c>
      <c r="AK108" s="22">
        <v>0.39294400000000002</v>
      </c>
      <c r="AL108">
        <f t="shared" si="18"/>
        <v>16.421499999999998</v>
      </c>
      <c r="AM108">
        <f t="shared" si="19"/>
        <v>6.4622543659999989</v>
      </c>
      <c r="AP108" s="9"/>
      <c r="AQ108" s="22">
        <v>1.3765000000000001</v>
      </c>
      <c r="AR108" s="22">
        <v>428.91800000000001</v>
      </c>
      <c r="AS108" s="22">
        <v>-1.5991200000000001E-2</v>
      </c>
      <c r="AT108" s="22">
        <v>98</v>
      </c>
      <c r="AU108" s="22">
        <v>1.3754299999999999</v>
      </c>
      <c r="AV108">
        <f t="shared" si="20"/>
        <v>15.991200000000001</v>
      </c>
      <c r="AW108">
        <f t="shared" si="21"/>
        <v>22.011886800000003</v>
      </c>
      <c r="AX108" s="9"/>
      <c r="AY108" s="22">
        <v>0.39352399999999998</v>
      </c>
      <c r="AZ108" s="22">
        <v>497.95</v>
      </c>
      <c r="BA108" s="22">
        <v>-1.64551E-2</v>
      </c>
      <c r="BB108" s="22">
        <v>98</v>
      </c>
      <c r="BC108" s="22">
        <v>0.39294400000000002</v>
      </c>
      <c r="BD108">
        <f t="shared" si="22"/>
        <v>16.455100000000002</v>
      </c>
      <c r="BE108">
        <f t="shared" si="23"/>
        <v>6.4754767724000004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1.3714599999999999</v>
      </c>
      <c r="H109" s="22">
        <v>92.585499999999996</v>
      </c>
      <c r="I109" s="22">
        <v>-1.5976000000000001E-2</v>
      </c>
      <c r="J109" s="22">
        <v>99</v>
      </c>
      <c r="K109" s="22">
        <v>1.3705400000000001</v>
      </c>
      <c r="L109">
        <f t="shared" si="12"/>
        <v>15.976000000000001</v>
      </c>
      <c r="M109">
        <f t="shared" si="13"/>
        <v>21.91044496</v>
      </c>
      <c r="N109" s="9"/>
      <c r="O109" s="22">
        <v>0.39856000000000003</v>
      </c>
      <c r="P109" s="22">
        <v>168.12899999999999</v>
      </c>
      <c r="Q109" s="22">
        <v>-1.6412400000000001E-2</v>
      </c>
      <c r="R109" s="22">
        <v>99</v>
      </c>
      <c r="S109" s="22">
        <v>0.397949</v>
      </c>
      <c r="T109">
        <f t="shared" si="14"/>
        <v>16.412400000000002</v>
      </c>
      <c r="U109">
        <f t="shared" si="15"/>
        <v>6.541326144000001</v>
      </c>
      <c r="X109" s="9"/>
      <c r="Y109" s="22">
        <v>1.3714599999999999</v>
      </c>
      <c r="Z109" s="22">
        <v>247.61500000000001</v>
      </c>
      <c r="AA109" s="22">
        <v>-1.5960700000000001E-2</v>
      </c>
      <c r="AB109" s="22">
        <v>99</v>
      </c>
      <c r="AC109" s="22">
        <v>1.3705400000000001</v>
      </c>
      <c r="AD109">
        <f t="shared" si="16"/>
        <v>15.960700000000001</v>
      </c>
      <c r="AE109">
        <f t="shared" si="17"/>
        <v>21.889461621999999</v>
      </c>
      <c r="AF109" s="9"/>
      <c r="AG109" s="22">
        <v>0.39856000000000003</v>
      </c>
      <c r="AH109" s="22">
        <v>322.04500000000002</v>
      </c>
      <c r="AI109" s="22">
        <v>-1.6421499999999999E-2</v>
      </c>
      <c r="AJ109" s="22">
        <v>99</v>
      </c>
      <c r="AK109" s="22">
        <v>0.39800999999999997</v>
      </c>
      <c r="AL109">
        <f t="shared" si="18"/>
        <v>16.421499999999998</v>
      </c>
      <c r="AM109">
        <f t="shared" si="19"/>
        <v>6.5449530399999993</v>
      </c>
      <c r="AP109" s="9"/>
      <c r="AQ109" s="22">
        <v>1.3714599999999999</v>
      </c>
      <c r="AR109" s="22">
        <v>429.01900000000001</v>
      </c>
      <c r="AS109" s="22">
        <v>-1.5997299999999999E-2</v>
      </c>
      <c r="AT109" s="22">
        <v>99</v>
      </c>
      <c r="AU109" s="22">
        <v>1.3708499999999999</v>
      </c>
      <c r="AV109">
        <f t="shared" si="20"/>
        <v>15.997299999999999</v>
      </c>
      <c r="AW109">
        <f t="shared" si="21"/>
        <v>21.939657057999998</v>
      </c>
      <c r="AX109" s="9"/>
      <c r="AY109" s="22">
        <v>0.39856000000000003</v>
      </c>
      <c r="AZ109" s="22">
        <v>498.05099999999999</v>
      </c>
      <c r="BA109" s="22">
        <v>-1.6452000000000001E-2</v>
      </c>
      <c r="BB109" s="22">
        <v>99</v>
      </c>
      <c r="BC109" s="22">
        <v>0.39810200000000001</v>
      </c>
      <c r="BD109">
        <f t="shared" si="22"/>
        <v>16.452000000000002</v>
      </c>
      <c r="BE109">
        <f t="shared" si="23"/>
        <v>6.5571091200000007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1.36642</v>
      </c>
      <c r="H110" s="22">
        <v>92.686199999999999</v>
      </c>
      <c r="I110" s="22">
        <v>-1.5979E-2</v>
      </c>
      <c r="J110" s="22">
        <v>100</v>
      </c>
      <c r="K110" s="22">
        <v>1.3653599999999999</v>
      </c>
      <c r="L110">
        <f t="shared" si="12"/>
        <v>15.979000000000001</v>
      </c>
      <c r="M110">
        <f t="shared" si="13"/>
        <v>21.834025180000001</v>
      </c>
      <c r="N110" s="9"/>
      <c r="O110" s="22">
        <v>0.40359499999999998</v>
      </c>
      <c r="P110" s="22">
        <v>168.22900000000001</v>
      </c>
      <c r="Q110" s="22">
        <v>-1.6409300000000002E-2</v>
      </c>
      <c r="R110" s="22">
        <v>100</v>
      </c>
      <c r="S110" s="22">
        <v>0.40304600000000002</v>
      </c>
      <c r="T110">
        <f t="shared" si="14"/>
        <v>16.409300000000002</v>
      </c>
      <c r="U110">
        <f t="shared" si="15"/>
        <v>6.6227114335000001</v>
      </c>
      <c r="X110" s="9"/>
      <c r="Y110" s="22">
        <v>1.36642</v>
      </c>
      <c r="Z110" s="22">
        <v>247.71600000000001</v>
      </c>
      <c r="AA110" s="22">
        <v>-1.59668E-2</v>
      </c>
      <c r="AB110" s="22">
        <v>100</v>
      </c>
      <c r="AC110" s="22">
        <v>1.3653599999999999</v>
      </c>
      <c r="AD110">
        <f t="shared" si="16"/>
        <v>15.966799999999999</v>
      </c>
      <c r="AE110">
        <f t="shared" si="17"/>
        <v>21.817354855999998</v>
      </c>
      <c r="AF110" s="9"/>
      <c r="AG110" s="22">
        <v>0.40359499999999998</v>
      </c>
      <c r="AH110" s="22">
        <v>322.14600000000002</v>
      </c>
      <c r="AI110" s="22">
        <v>-1.6418499999999999E-2</v>
      </c>
      <c r="AJ110" s="22">
        <v>100</v>
      </c>
      <c r="AK110" s="22">
        <v>0.40307599999999999</v>
      </c>
      <c r="AL110">
        <f t="shared" si="18"/>
        <v>16.418499999999998</v>
      </c>
      <c r="AM110">
        <f t="shared" si="19"/>
        <v>6.6264245074999986</v>
      </c>
      <c r="AP110" s="9"/>
      <c r="AQ110" s="22">
        <v>1.36642</v>
      </c>
      <c r="AR110" s="22">
        <v>429.12</v>
      </c>
      <c r="AS110" s="22">
        <v>-1.6003400000000001E-2</v>
      </c>
      <c r="AT110" s="22">
        <v>100</v>
      </c>
      <c r="AU110" s="22">
        <v>1.3659699999999999</v>
      </c>
      <c r="AV110">
        <f t="shared" si="20"/>
        <v>16.003399999999999</v>
      </c>
      <c r="AW110">
        <f t="shared" si="21"/>
        <v>21.867365827999997</v>
      </c>
      <c r="AX110" s="9"/>
      <c r="AY110" s="22">
        <v>0.40359499999999998</v>
      </c>
      <c r="AZ110" s="22">
        <v>498.15199999999999</v>
      </c>
      <c r="BA110" s="22">
        <v>-1.64429E-2</v>
      </c>
      <c r="BB110" s="22">
        <v>100</v>
      </c>
      <c r="BC110" s="22">
        <v>0.402893</v>
      </c>
      <c r="BD110">
        <f t="shared" si="22"/>
        <v>16.442900000000002</v>
      </c>
      <c r="BE110">
        <f t="shared" si="23"/>
        <v>6.6362722255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1.3613900000000001</v>
      </c>
      <c r="H111" s="22">
        <v>92.786900000000003</v>
      </c>
      <c r="I111" s="22">
        <v>-1.5976000000000001E-2</v>
      </c>
      <c r="J111" s="22">
        <v>101</v>
      </c>
      <c r="K111" s="22">
        <v>1.3598600000000001</v>
      </c>
      <c r="L111">
        <f t="shared" si="12"/>
        <v>15.976000000000001</v>
      </c>
      <c r="M111">
        <f t="shared" si="13"/>
        <v>21.749566640000001</v>
      </c>
      <c r="N111" s="9"/>
      <c r="O111" s="22">
        <v>0.40862999999999999</v>
      </c>
      <c r="P111" s="22">
        <v>168.33</v>
      </c>
      <c r="Q111" s="22">
        <v>-1.6409300000000002E-2</v>
      </c>
      <c r="R111" s="22">
        <v>101</v>
      </c>
      <c r="S111" s="22">
        <v>0.40783700000000001</v>
      </c>
      <c r="T111">
        <f t="shared" si="14"/>
        <v>16.409300000000002</v>
      </c>
      <c r="U111">
        <f t="shared" si="15"/>
        <v>6.7053322590000004</v>
      </c>
      <c r="X111" s="9"/>
      <c r="Y111" s="22">
        <v>1.3613900000000001</v>
      </c>
      <c r="Z111" s="22">
        <v>247.816</v>
      </c>
      <c r="AA111" s="22">
        <v>-1.5985099999999999E-2</v>
      </c>
      <c r="AB111" s="22">
        <v>101</v>
      </c>
      <c r="AC111" s="22">
        <v>1.3601700000000001</v>
      </c>
      <c r="AD111">
        <f t="shared" si="16"/>
        <v>15.985099999999999</v>
      </c>
      <c r="AE111">
        <f t="shared" si="17"/>
        <v>21.761955288999999</v>
      </c>
      <c r="AF111" s="9"/>
      <c r="AG111" s="22">
        <v>0.40862999999999999</v>
      </c>
      <c r="AH111" s="22">
        <v>322.24700000000001</v>
      </c>
      <c r="AI111" s="22">
        <v>-1.64154E-2</v>
      </c>
      <c r="AJ111" s="22">
        <v>101</v>
      </c>
      <c r="AK111" s="22">
        <v>0.408356</v>
      </c>
      <c r="AL111">
        <f t="shared" si="18"/>
        <v>16.415400000000002</v>
      </c>
      <c r="AM111">
        <f t="shared" si="19"/>
        <v>6.7078249020000005</v>
      </c>
      <c r="AP111" s="9"/>
      <c r="AQ111" s="22">
        <v>1.3613900000000001</v>
      </c>
      <c r="AR111" s="22">
        <v>429.22</v>
      </c>
      <c r="AS111" s="22">
        <v>-1.6003400000000001E-2</v>
      </c>
      <c r="AT111" s="22">
        <v>101</v>
      </c>
      <c r="AU111" s="22">
        <v>1.3607800000000001</v>
      </c>
      <c r="AV111">
        <f t="shared" si="20"/>
        <v>16.003399999999999</v>
      </c>
      <c r="AW111">
        <f t="shared" si="21"/>
        <v>21.786868726000002</v>
      </c>
      <c r="AX111" s="9"/>
      <c r="AY111" s="22">
        <v>0.40862999999999999</v>
      </c>
      <c r="AZ111" s="22">
        <v>498.25299999999999</v>
      </c>
      <c r="BA111" s="22">
        <v>-1.6445899999999999E-2</v>
      </c>
      <c r="BB111" s="22">
        <v>101</v>
      </c>
      <c r="BC111" s="22">
        <v>0.40808100000000003</v>
      </c>
      <c r="BD111">
        <f t="shared" si="22"/>
        <v>16.445899999999998</v>
      </c>
      <c r="BE111">
        <f t="shared" si="23"/>
        <v>6.7202881169999991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1.3563499999999999</v>
      </c>
      <c r="H112" s="22">
        <v>92.887600000000006</v>
      </c>
      <c r="I112" s="22">
        <v>-1.5979E-2</v>
      </c>
      <c r="J112" s="22">
        <v>102</v>
      </c>
      <c r="K112" s="22">
        <v>1.3555900000000001</v>
      </c>
      <c r="L112">
        <f t="shared" si="12"/>
        <v>15.979000000000001</v>
      </c>
      <c r="M112">
        <f t="shared" si="13"/>
        <v>21.673116650000001</v>
      </c>
      <c r="N112" s="9"/>
      <c r="O112" s="22">
        <v>0.41366599999999998</v>
      </c>
      <c r="P112" s="22">
        <v>168.43100000000001</v>
      </c>
      <c r="Q112" s="22">
        <v>-1.6406299999999999E-2</v>
      </c>
      <c r="R112" s="22">
        <v>102</v>
      </c>
      <c r="S112" s="22">
        <v>0.41302499999999998</v>
      </c>
      <c r="T112">
        <f t="shared" si="14"/>
        <v>16.406299999999998</v>
      </c>
      <c r="U112">
        <f t="shared" si="15"/>
        <v>6.7867284957999985</v>
      </c>
      <c r="X112" s="9"/>
      <c r="Y112" s="22">
        <v>1.3563499999999999</v>
      </c>
      <c r="Z112" s="22">
        <v>247.917</v>
      </c>
      <c r="AA112" s="22">
        <v>-1.5979E-2</v>
      </c>
      <c r="AB112" s="22">
        <v>102</v>
      </c>
      <c r="AC112" s="22">
        <v>1.3555900000000001</v>
      </c>
      <c r="AD112">
        <f t="shared" si="16"/>
        <v>15.979000000000001</v>
      </c>
      <c r="AE112">
        <f t="shared" si="17"/>
        <v>21.673116650000001</v>
      </c>
      <c r="AF112" s="9"/>
      <c r="AG112" s="22">
        <v>0.41366599999999998</v>
      </c>
      <c r="AH112" s="22">
        <v>322.34699999999998</v>
      </c>
      <c r="AI112" s="22">
        <v>-1.64154E-2</v>
      </c>
      <c r="AJ112" s="22">
        <v>102</v>
      </c>
      <c r="AK112" s="22">
        <v>0.41302499999999998</v>
      </c>
      <c r="AL112">
        <f t="shared" si="18"/>
        <v>16.415400000000002</v>
      </c>
      <c r="AM112">
        <f t="shared" si="19"/>
        <v>6.7904928564000002</v>
      </c>
      <c r="AP112" s="9"/>
      <c r="AQ112" s="22">
        <v>1.3563499999999999</v>
      </c>
      <c r="AR112" s="22">
        <v>429.32100000000003</v>
      </c>
      <c r="AS112" s="22">
        <v>-1.60065E-2</v>
      </c>
      <c r="AT112" s="22">
        <v>102</v>
      </c>
      <c r="AU112" s="22">
        <v>1.3555900000000001</v>
      </c>
      <c r="AV112">
        <f t="shared" si="20"/>
        <v>16.006499999999999</v>
      </c>
      <c r="AW112">
        <f t="shared" si="21"/>
        <v>21.710416274999996</v>
      </c>
      <c r="AX112" s="9"/>
      <c r="AY112" s="22">
        <v>0.41366599999999998</v>
      </c>
      <c r="AZ112" s="22">
        <v>498.35300000000001</v>
      </c>
      <c r="BA112" s="22">
        <v>-1.64429E-2</v>
      </c>
      <c r="BB112" s="22">
        <v>102</v>
      </c>
      <c r="BC112" s="22">
        <v>0.41287200000000002</v>
      </c>
      <c r="BD112">
        <f t="shared" si="22"/>
        <v>16.442900000000002</v>
      </c>
      <c r="BE112">
        <f t="shared" si="23"/>
        <v>6.8018686714000003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1.3513200000000001</v>
      </c>
      <c r="H113" s="22">
        <v>92.988299999999995</v>
      </c>
      <c r="I113" s="22">
        <v>-1.5982099999999999E-2</v>
      </c>
      <c r="J113" s="22">
        <v>103</v>
      </c>
      <c r="K113" s="22">
        <v>1.3501000000000001</v>
      </c>
      <c r="L113">
        <f t="shared" si="12"/>
        <v>15.982099999999999</v>
      </c>
      <c r="M113">
        <f t="shared" si="13"/>
        <v>21.596931372</v>
      </c>
      <c r="N113" s="9"/>
      <c r="O113" s="22">
        <v>0.41870099999999999</v>
      </c>
      <c r="P113" s="22">
        <v>168.53200000000001</v>
      </c>
      <c r="Q113" s="22">
        <v>-1.6409300000000002E-2</v>
      </c>
      <c r="R113" s="22">
        <v>103</v>
      </c>
      <c r="S113" s="22">
        <v>0.41824299999999998</v>
      </c>
      <c r="T113">
        <f t="shared" si="14"/>
        <v>16.409300000000002</v>
      </c>
      <c r="U113">
        <f t="shared" si="15"/>
        <v>6.8705903193000006</v>
      </c>
      <c r="X113" s="9"/>
      <c r="Y113" s="22">
        <v>1.3513200000000001</v>
      </c>
      <c r="Z113" s="22">
        <v>248.018</v>
      </c>
      <c r="AA113" s="22">
        <v>-1.5985099999999999E-2</v>
      </c>
      <c r="AB113" s="22">
        <v>103</v>
      </c>
      <c r="AC113" s="22">
        <v>1.3501000000000001</v>
      </c>
      <c r="AD113">
        <f t="shared" si="16"/>
        <v>15.985099999999999</v>
      </c>
      <c r="AE113">
        <f t="shared" si="17"/>
        <v>21.600985332</v>
      </c>
      <c r="AF113" s="9"/>
      <c r="AG113" s="22">
        <v>0.41870099999999999</v>
      </c>
      <c r="AH113" s="22">
        <v>322.44799999999998</v>
      </c>
      <c r="AI113" s="22">
        <v>-1.64154E-2</v>
      </c>
      <c r="AJ113" s="22">
        <v>103</v>
      </c>
      <c r="AK113" s="22">
        <v>0.41803000000000001</v>
      </c>
      <c r="AL113">
        <f t="shared" si="18"/>
        <v>16.415400000000002</v>
      </c>
      <c r="AM113">
        <f t="shared" si="19"/>
        <v>6.8731443954000007</v>
      </c>
      <c r="AP113" s="9"/>
      <c r="AQ113" s="22">
        <v>1.3513200000000001</v>
      </c>
      <c r="AR113" s="22">
        <v>429.42200000000003</v>
      </c>
      <c r="AS113" s="22">
        <v>-1.60065E-2</v>
      </c>
      <c r="AT113" s="22">
        <v>103</v>
      </c>
      <c r="AU113" s="22">
        <v>1.3504</v>
      </c>
      <c r="AV113">
        <f t="shared" si="20"/>
        <v>16.006499999999999</v>
      </c>
      <c r="AW113">
        <f t="shared" si="21"/>
        <v>21.629903580000001</v>
      </c>
      <c r="AX113" s="9"/>
      <c r="AY113" s="22">
        <v>0.41870099999999999</v>
      </c>
      <c r="AZ113" s="22">
        <v>498.45400000000001</v>
      </c>
      <c r="BA113" s="22">
        <v>-1.6452000000000001E-2</v>
      </c>
      <c r="BB113" s="22">
        <v>103</v>
      </c>
      <c r="BC113" s="22">
        <v>0.41809099999999999</v>
      </c>
      <c r="BD113">
        <f t="shared" si="22"/>
        <v>16.452000000000002</v>
      </c>
      <c r="BE113">
        <f t="shared" si="23"/>
        <v>6.8884688520000008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1.3462799999999999</v>
      </c>
      <c r="H114" s="22">
        <v>93.088999999999999</v>
      </c>
      <c r="I114" s="22">
        <v>-1.5982099999999999E-2</v>
      </c>
      <c r="J114" s="22">
        <v>104</v>
      </c>
      <c r="K114" s="22">
        <v>1.3458300000000001</v>
      </c>
      <c r="L114">
        <f t="shared" si="12"/>
        <v>15.982099999999999</v>
      </c>
      <c r="M114">
        <f t="shared" si="13"/>
        <v>21.516381587999998</v>
      </c>
      <c r="N114" s="9"/>
      <c r="O114" s="22">
        <v>0.42373699999999997</v>
      </c>
      <c r="P114" s="22">
        <v>168.63200000000001</v>
      </c>
      <c r="Q114" s="22">
        <v>-1.6406299999999999E-2</v>
      </c>
      <c r="R114" s="22">
        <v>104</v>
      </c>
      <c r="S114" s="22">
        <v>0.42315700000000001</v>
      </c>
      <c r="T114">
        <f t="shared" si="14"/>
        <v>16.406299999999998</v>
      </c>
      <c r="U114">
        <f t="shared" si="15"/>
        <v>6.9519563430999991</v>
      </c>
      <c r="X114" s="9"/>
      <c r="Y114" s="22">
        <v>1.3462799999999999</v>
      </c>
      <c r="Z114" s="22">
        <v>248.119</v>
      </c>
      <c r="AA114" s="22">
        <v>-1.5997299999999999E-2</v>
      </c>
      <c r="AB114" s="22">
        <v>104</v>
      </c>
      <c r="AC114" s="22">
        <v>1.34552</v>
      </c>
      <c r="AD114">
        <f t="shared" si="16"/>
        <v>15.997299999999999</v>
      </c>
      <c r="AE114">
        <f t="shared" si="17"/>
        <v>21.536845043999996</v>
      </c>
      <c r="AF114" s="9"/>
      <c r="AG114" s="22">
        <v>0.42373699999999997</v>
      </c>
      <c r="AH114" s="22">
        <v>322.54899999999998</v>
      </c>
      <c r="AI114" s="22">
        <v>-1.6409300000000002E-2</v>
      </c>
      <c r="AJ114" s="22">
        <v>104</v>
      </c>
      <c r="AK114" s="22">
        <v>0.42315700000000001</v>
      </c>
      <c r="AL114">
        <f t="shared" si="18"/>
        <v>16.409300000000002</v>
      </c>
      <c r="AM114">
        <f t="shared" si="19"/>
        <v>6.9532275541000006</v>
      </c>
      <c r="AP114" s="9"/>
      <c r="AQ114" s="22">
        <v>1.3462799999999999</v>
      </c>
      <c r="AR114" s="22">
        <v>429.52300000000002</v>
      </c>
      <c r="AS114" s="22">
        <v>-1.6015600000000001E-2</v>
      </c>
      <c r="AT114" s="22">
        <v>104</v>
      </c>
      <c r="AU114" s="22">
        <v>1.34521</v>
      </c>
      <c r="AV114">
        <f t="shared" si="20"/>
        <v>16.015600000000003</v>
      </c>
      <c r="AW114">
        <f t="shared" si="21"/>
        <v>21.561481968000002</v>
      </c>
      <c r="AX114" s="9"/>
      <c r="AY114" s="22">
        <v>0.42373699999999997</v>
      </c>
      <c r="AZ114" s="22">
        <v>498.55500000000001</v>
      </c>
      <c r="BA114" s="22">
        <v>-1.6452000000000001E-2</v>
      </c>
      <c r="BB114" s="22">
        <v>104</v>
      </c>
      <c r="BC114" s="22">
        <v>0.42306500000000002</v>
      </c>
      <c r="BD114">
        <f t="shared" si="22"/>
        <v>16.452000000000002</v>
      </c>
      <c r="BE114">
        <f t="shared" si="23"/>
        <v>6.9713211240000001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1.3412500000000001</v>
      </c>
      <c r="H115" s="22">
        <v>93.189700000000002</v>
      </c>
      <c r="I115" s="22">
        <v>-1.5991200000000001E-2</v>
      </c>
      <c r="J115" s="22">
        <v>105</v>
      </c>
      <c r="K115" s="22">
        <v>1.3400300000000001</v>
      </c>
      <c r="L115">
        <f t="shared" si="12"/>
        <v>15.991200000000001</v>
      </c>
      <c r="M115">
        <f t="shared" si="13"/>
        <v>21.448197</v>
      </c>
      <c r="N115" s="9"/>
      <c r="O115" s="22">
        <v>0.42877199999999999</v>
      </c>
      <c r="P115" s="22">
        <v>168.733</v>
      </c>
      <c r="Q115" s="22">
        <v>-1.64032E-2</v>
      </c>
      <c r="R115" s="22">
        <v>105</v>
      </c>
      <c r="S115" s="22">
        <v>0.428284</v>
      </c>
      <c r="T115">
        <f t="shared" si="14"/>
        <v>16.403199999999998</v>
      </c>
      <c r="U115">
        <f t="shared" si="15"/>
        <v>7.0332328703999991</v>
      </c>
      <c r="X115" s="9"/>
      <c r="Y115" s="22">
        <v>1.3412500000000001</v>
      </c>
      <c r="Z115" s="22">
        <v>248.21899999999999</v>
      </c>
      <c r="AA115" s="22">
        <v>-1.6003400000000001E-2</v>
      </c>
      <c r="AB115" s="22">
        <v>105</v>
      </c>
      <c r="AC115" s="22">
        <v>1.3406400000000001</v>
      </c>
      <c r="AD115">
        <f t="shared" si="16"/>
        <v>16.003399999999999</v>
      </c>
      <c r="AE115">
        <f t="shared" si="17"/>
        <v>21.464560249999998</v>
      </c>
      <c r="AF115" s="9"/>
      <c r="AG115" s="22">
        <v>0.42877199999999999</v>
      </c>
      <c r="AH115" s="22">
        <v>322.649</v>
      </c>
      <c r="AI115" s="22">
        <v>-1.6406299999999999E-2</v>
      </c>
      <c r="AJ115" s="22">
        <v>105</v>
      </c>
      <c r="AK115" s="22">
        <v>0.42822300000000002</v>
      </c>
      <c r="AL115">
        <f t="shared" si="18"/>
        <v>16.406299999999998</v>
      </c>
      <c r="AM115">
        <f t="shared" si="19"/>
        <v>7.0345620635999992</v>
      </c>
      <c r="AP115" s="9"/>
      <c r="AQ115" s="22">
        <v>1.3412500000000001</v>
      </c>
      <c r="AR115" s="22">
        <v>429.62299999999999</v>
      </c>
      <c r="AS115" s="22">
        <v>-1.60217E-2</v>
      </c>
      <c r="AT115" s="22">
        <v>105</v>
      </c>
      <c r="AU115" s="22">
        <v>1.34033</v>
      </c>
      <c r="AV115">
        <f t="shared" si="20"/>
        <v>16.021699999999999</v>
      </c>
      <c r="AW115">
        <f t="shared" si="21"/>
        <v>21.489105124999998</v>
      </c>
      <c r="AX115" s="9"/>
      <c r="AY115" s="22">
        <v>0.42877199999999999</v>
      </c>
      <c r="AZ115" s="22">
        <v>498.65499999999997</v>
      </c>
      <c r="BA115" s="22">
        <v>-1.6448999999999998E-2</v>
      </c>
      <c r="BB115" s="22">
        <v>105</v>
      </c>
      <c r="BC115" s="22">
        <v>0.42807000000000001</v>
      </c>
      <c r="BD115">
        <f t="shared" si="22"/>
        <v>16.448999999999998</v>
      </c>
      <c r="BE115">
        <f t="shared" si="23"/>
        <v>7.0528706279999991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1.3362099999999999</v>
      </c>
      <c r="H116" s="22">
        <v>93.290400000000005</v>
      </c>
      <c r="I116" s="22">
        <v>-1.5997299999999999E-2</v>
      </c>
      <c r="J116" s="22">
        <v>106</v>
      </c>
      <c r="K116" s="22">
        <v>1.33514</v>
      </c>
      <c r="L116">
        <f t="shared" si="12"/>
        <v>15.997299999999999</v>
      </c>
      <c r="M116">
        <f t="shared" si="13"/>
        <v>21.375752232999996</v>
      </c>
      <c r="N116" s="9"/>
      <c r="O116" s="22">
        <v>0.433807</v>
      </c>
      <c r="P116" s="22">
        <v>168.834</v>
      </c>
      <c r="Q116" s="22">
        <v>-1.6397100000000001E-2</v>
      </c>
      <c r="R116" s="22">
        <v>106</v>
      </c>
      <c r="S116" s="22">
        <v>0.43331900000000001</v>
      </c>
      <c r="T116">
        <f t="shared" si="14"/>
        <v>16.397100000000002</v>
      </c>
      <c r="U116">
        <f t="shared" si="15"/>
        <v>7.1131767597000009</v>
      </c>
      <c r="X116" s="9"/>
      <c r="Y116" s="22">
        <v>1.3362099999999999</v>
      </c>
      <c r="Z116" s="22">
        <v>248.32</v>
      </c>
      <c r="AA116" s="22">
        <v>-1.5997299999999999E-2</v>
      </c>
      <c r="AB116" s="22">
        <v>106</v>
      </c>
      <c r="AC116" s="22">
        <v>1.33575</v>
      </c>
      <c r="AD116">
        <f t="shared" si="16"/>
        <v>15.997299999999999</v>
      </c>
      <c r="AE116">
        <f t="shared" si="17"/>
        <v>21.375752232999996</v>
      </c>
      <c r="AF116" s="9"/>
      <c r="AG116" s="22">
        <v>0.433807</v>
      </c>
      <c r="AH116" s="22">
        <v>322.75</v>
      </c>
      <c r="AI116" s="22">
        <v>-1.6409300000000002E-2</v>
      </c>
      <c r="AJ116" s="22">
        <v>106</v>
      </c>
      <c r="AK116" s="22">
        <v>0.43331900000000001</v>
      </c>
      <c r="AL116">
        <f t="shared" si="18"/>
        <v>16.409300000000002</v>
      </c>
      <c r="AM116">
        <f t="shared" si="19"/>
        <v>7.1184692051000011</v>
      </c>
      <c r="AP116" s="9"/>
      <c r="AQ116" s="22">
        <v>1.3362099999999999</v>
      </c>
      <c r="AR116" s="22">
        <v>429.72399999999999</v>
      </c>
      <c r="AS116" s="22">
        <v>-1.60187E-2</v>
      </c>
      <c r="AT116" s="22">
        <v>106</v>
      </c>
      <c r="AU116" s="22">
        <v>1.33545</v>
      </c>
      <c r="AV116">
        <f t="shared" si="20"/>
        <v>16.018699999999999</v>
      </c>
      <c r="AW116">
        <f t="shared" si="21"/>
        <v>21.404347126999998</v>
      </c>
      <c r="AX116" s="9"/>
      <c r="AY116" s="22">
        <v>0.433807</v>
      </c>
      <c r="AZ116" s="22">
        <v>498.75599999999997</v>
      </c>
      <c r="BA116" s="22">
        <v>-1.6445899999999999E-2</v>
      </c>
      <c r="BB116" s="22">
        <v>106</v>
      </c>
      <c r="BC116" s="22">
        <v>0.43328899999999998</v>
      </c>
      <c r="BD116">
        <f t="shared" si="22"/>
        <v>16.445899999999998</v>
      </c>
      <c r="BE116">
        <f t="shared" si="23"/>
        <v>7.1343465412999993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1.33118</v>
      </c>
      <c r="H117" s="22">
        <v>93.391099999999994</v>
      </c>
      <c r="I117" s="22">
        <v>-1.60065E-2</v>
      </c>
      <c r="J117" s="22">
        <v>107</v>
      </c>
      <c r="K117" s="22">
        <v>1.33026</v>
      </c>
      <c r="L117">
        <f t="shared" si="12"/>
        <v>16.006499999999999</v>
      </c>
      <c r="M117">
        <f t="shared" si="13"/>
        <v>21.307532670000001</v>
      </c>
      <c r="N117" s="9"/>
      <c r="O117" s="22">
        <v>0.43884299999999998</v>
      </c>
      <c r="P117" s="22">
        <v>168.934</v>
      </c>
      <c r="Q117" s="22">
        <v>-1.6400100000000001E-2</v>
      </c>
      <c r="R117" s="22">
        <v>107</v>
      </c>
      <c r="S117" s="22">
        <v>0.43826300000000001</v>
      </c>
      <c r="T117">
        <f t="shared" si="14"/>
        <v>16.400100000000002</v>
      </c>
      <c r="U117">
        <f t="shared" si="15"/>
        <v>7.1970690843000007</v>
      </c>
      <c r="X117" s="9"/>
      <c r="Y117" s="22">
        <v>1.33118</v>
      </c>
      <c r="Z117" s="22">
        <v>248.42099999999999</v>
      </c>
      <c r="AA117" s="22">
        <v>-1.6000400000000001E-2</v>
      </c>
      <c r="AB117" s="22">
        <v>107</v>
      </c>
      <c r="AC117" s="22">
        <v>1.33057</v>
      </c>
      <c r="AD117">
        <f t="shared" si="16"/>
        <v>16.000400000000003</v>
      </c>
      <c r="AE117">
        <f t="shared" si="17"/>
        <v>21.299412472000004</v>
      </c>
      <c r="AF117" s="9"/>
      <c r="AG117" s="22">
        <v>0.43884299999999998</v>
      </c>
      <c r="AH117" s="22">
        <v>322.851</v>
      </c>
      <c r="AI117" s="22">
        <v>-1.6406299999999999E-2</v>
      </c>
      <c r="AJ117" s="22">
        <v>107</v>
      </c>
      <c r="AK117" s="22">
        <v>0.43820199999999998</v>
      </c>
      <c r="AL117">
        <f t="shared" si="18"/>
        <v>16.406299999999998</v>
      </c>
      <c r="AM117">
        <f t="shared" si="19"/>
        <v>7.199789910899999</v>
      </c>
      <c r="AP117" s="9"/>
      <c r="AQ117" s="22">
        <v>1.33118</v>
      </c>
      <c r="AR117" s="22">
        <v>429.82499999999999</v>
      </c>
      <c r="AS117" s="22">
        <v>-1.6027799999999998E-2</v>
      </c>
      <c r="AT117" s="22">
        <v>107</v>
      </c>
      <c r="AU117" s="22">
        <v>1.33026</v>
      </c>
      <c r="AV117">
        <f t="shared" si="20"/>
        <v>16.027799999999999</v>
      </c>
      <c r="AW117">
        <f t="shared" si="21"/>
        <v>21.335886803999998</v>
      </c>
      <c r="AX117" s="9"/>
      <c r="AY117" s="22">
        <v>0.43884299999999998</v>
      </c>
      <c r="AZ117" s="22">
        <v>498.85700000000003</v>
      </c>
      <c r="BA117" s="22">
        <v>-1.6436800000000001E-2</v>
      </c>
      <c r="BB117" s="22">
        <v>107</v>
      </c>
      <c r="BC117" s="22">
        <v>0.43823200000000001</v>
      </c>
      <c r="BD117">
        <f t="shared" si="22"/>
        <v>16.436800000000002</v>
      </c>
      <c r="BE117">
        <f t="shared" si="23"/>
        <v>7.2131746224000004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1.3261400000000001</v>
      </c>
      <c r="H118" s="22">
        <v>93.491900000000001</v>
      </c>
      <c r="I118" s="22">
        <v>-1.60065E-2</v>
      </c>
      <c r="J118" s="22">
        <v>108</v>
      </c>
      <c r="K118" s="22">
        <v>1.32507</v>
      </c>
      <c r="L118">
        <f t="shared" si="12"/>
        <v>16.006499999999999</v>
      </c>
      <c r="M118">
        <f t="shared" si="13"/>
        <v>21.226859910000002</v>
      </c>
      <c r="N118" s="9"/>
      <c r="O118" s="22">
        <v>0.44387799999999999</v>
      </c>
      <c r="P118" s="22">
        <v>169.035</v>
      </c>
      <c r="Q118" s="22">
        <v>-1.6406299999999999E-2</v>
      </c>
      <c r="R118" s="22">
        <v>108</v>
      </c>
      <c r="S118" s="22">
        <v>0.44332899999999997</v>
      </c>
      <c r="T118">
        <f t="shared" si="14"/>
        <v>16.406299999999998</v>
      </c>
      <c r="U118">
        <f t="shared" si="15"/>
        <v>7.2823956313999991</v>
      </c>
      <c r="X118" s="9"/>
      <c r="Y118" s="22">
        <v>1.3261400000000001</v>
      </c>
      <c r="Z118" s="22">
        <v>248.52099999999999</v>
      </c>
      <c r="AA118" s="22">
        <v>-1.6000400000000001E-2</v>
      </c>
      <c r="AB118" s="22">
        <v>108</v>
      </c>
      <c r="AC118" s="22">
        <v>1.32507</v>
      </c>
      <c r="AD118">
        <f t="shared" si="16"/>
        <v>16.000400000000003</v>
      </c>
      <c r="AE118">
        <f t="shared" si="17"/>
        <v>21.218770456000005</v>
      </c>
      <c r="AF118" s="9"/>
      <c r="AG118" s="22">
        <v>0.44387799999999999</v>
      </c>
      <c r="AH118" s="22">
        <v>322.952</v>
      </c>
      <c r="AI118" s="22">
        <v>-1.6409300000000002E-2</v>
      </c>
      <c r="AJ118" s="22">
        <v>108</v>
      </c>
      <c r="AK118" s="22">
        <v>0.44332899999999997</v>
      </c>
      <c r="AL118">
        <f t="shared" si="18"/>
        <v>16.409300000000002</v>
      </c>
      <c r="AM118">
        <f t="shared" si="19"/>
        <v>7.2837272654000005</v>
      </c>
      <c r="AP118" s="9"/>
      <c r="AQ118" s="22">
        <v>1.3261400000000001</v>
      </c>
      <c r="AR118" s="22">
        <v>429.92500000000001</v>
      </c>
      <c r="AS118" s="22">
        <v>-1.6024799999999999E-2</v>
      </c>
      <c r="AT118" s="22">
        <v>108</v>
      </c>
      <c r="AU118" s="22">
        <v>1.32507</v>
      </c>
      <c r="AV118">
        <f t="shared" si="20"/>
        <v>16.024799999999999</v>
      </c>
      <c r="AW118">
        <f t="shared" si="21"/>
        <v>21.251128271999999</v>
      </c>
      <c r="AX118" s="9"/>
      <c r="AY118" s="22">
        <v>0.44387799999999999</v>
      </c>
      <c r="AZ118" s="22">
        <v>498.95699999999999</v>
      </c>
      <c r="BA118" s="22">
        <v>-1.6436800000000001E-2</v>
      </c>
      <c r="BB118" s="22">
        <v>108</v>
      </c>
      <c r="BC118" s="22">
        <v>0.44332899999999997</v>
      </c>
      <c r="BD118">
        <f t="shared" si="22"/>
        <v>16.436800000000002</v>
      </c>
      <c r="BE118">
        <f t="shared" si="23"/>
        <v>7.2959339104000005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1.32111</v>
      </c>
      <c r="H119" s="22">
        <v>93.592600000000004</v>
      </c>
      <c r="I119" s="22">
        <v>-1.6009499999999999E-2</v>
      </c>
      <c r="J119" s="22">
        <v>109</v>
      </c>
      <c r="K119" s="22">
        <v>1.31958</v>
      </c>
      <c r="L119">
        <f t="shared" si="12"/>
        <v>16.009499999999999</v>
      </c>
      <c r="M119">
        <f t="shared" si="13"/>
        <v>21.150310545</v>
      </c>
      <c r="N119" s="9"/>
      <c r="O119" s="22">
        <v>0.44891399999999998</v>
      </c>
      <c r="P119" s="22">
        <v>169.136</v>
      </c>
      <c r="Q119" s="22">
        <v>-1.6390999999999999E-2</v>
      </c>
      <c r="R119" s="22">
        <v>109</v>
      </c>
      <c r="S119" s="22">
        <v>0.448212</v>
      </c>
      <c r="T119">
        <f t="shared" si="14"/>
        <v>16.390999999999998</v>
      </c>
      <c r="U119">
        <f t="shared" si="15"/>
        <v>7.358149373999999</v>
      </c>
      <c r="X119" s="9"/>
      <c r="Y119" s="22">
        <v>1.32111</v>
      </c>
      <c r="Z119" s="22">
        <v>248.62200000000001</v>
      </c>
      <c r="AA119" s="22">
        <v>-1.6012599999999998E-2</v>
      </c>
      <c r="AB119" s="22">
        <v>109</v>
      </c>
      <c r="AC119" s="22">
        <v>1.32019</v>
      </c>
      <c r="AD119">
        <f t="shared" si="16"/>
        <v>16.012599999999999</v>
      </c>
      <c r="AE119">
        <f t="shared" si="17"/>
        <v>21.154405986</v>
      </c>
      <c r="AF119" s="9"/>
      <c r="AG119" s="22">
        <v>0.44891399999999998</v>
      </c>
      <c r="AH119" s="22">
        <v>323.05200000000002</v>
      </c>
      <c r="AI119" s="22">
        <v>-1.6400100000000001E-2</v>
      </c>
      <c r="AJ119" s="22">
        <v>109</v>
      </c>
      <c r="AK119" s="22">
        <v>0.448517</v>
      </c>
      <c r="AL119">
        <f t="shared" si="18"/>
        <v>16.400100000000002</v>
      </c>
      <c r="AM119">
        <f t="shared" si="19"/>
        <v>7.3622344914000006</v>
      </c>
      <c r="AP119" s="9"/>
      <c r="AQ119" s="22">
        <v>1.32111</v>
      </c>
      <c r="AR119" s="22">
        <v>430.02600000000001</v>
      </c>
      <c r="AS119" s="22">
        <v>-1.6027799999999998E-2</v>
      </c>
      <c r="AT119" s="22">
        <v>109</v>
      </c>
      <c r="AU119" s="22">
        <v>1.31989</v>
      </c>
      <c r="AV119">
        <f t="shared" si="20"/>
        <v>16.027799999999999</v>
      </c>
      <c r="AW119">
        <f t="shared" si="21"/>
        <v>21.174486857999998</v>
      </c>
      <c r="AX119" s="9"/>
      <c r="AY119" s="22">
        <v>0.44891399999999998</v>
      </c>
      <c r="AZ119" s="22">
        <v>499.05799999999999</v>
      </c>
      <c r="BA119" s="22">
        <v>-1.6427600000000001E-2</v>
      </c>
      <c r="BB119" s="22">
        <v>109</v>
      </c>
      <c r="BC119" s="22">
        <v>0.44833400000000001</v>
      </c>
      <c r="BD119">
        <f t="shared" si="22"/>
        <v>16.427600000000002</v>
      </c>
      <c r="BE119">
        <f t="shared" si="23"/>
        <v>7.3745796264000001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1.3160700000000001</v>
      </c>
      <c r="H120" s="22">
        <v>93.693299999999994</v>
      </c>
      <c r="I120" s="22">
        <v>-1.6003400000000001E-2</v>
      </c>
      <c r="J120" s="22">
        <v>110</v>
      </c>
      <c r="K120" s="22">
        <v>1.31592</v>
      </c>
      <c r="L120">
        <f t="shared" si="12"/>
        <v>16.003399999999999</v>
      </c>
      <c r="M120">
        <f t="shared" si="13"/>
        <v>21.061594637999999</v>
      </c>
      <c r="N120" s="9"/>
      <c r="O120" s="22">
        <v>0.45394899999999999</v>
      </c>
      <c r="P120" s="22">
        <v>169.23599999999999</v>
      </c>
      <c r="Q120" s="22">
        <v>-1.6397100000000001E-2</v>
      </c>
      <c r="R120" s="22">
        <v>110</v>
      </c>
      <c r="S120" s="22">
        <v>0.45288099999999998</v>
      </c>
      <c r="T120">
        <f t="shared" si="14"/>
        <v>16.397100000000002</v>
      </c>
      <c r="U120">
        <f t="shared" si="15"/>
        <v>7.4434471479000006</v>
      </c>
      <c r="X120" s="9"/>
      <c r="Y120" s="22">
        <v>1.3160700000000001</v>
      </c>
      <c r="Z120" s="22">
        <v>248.72300000000001</v>
      </c>
      <c r="AA120" s="22">
        <v>-1.6009499999999999E-2</v>
      </c>
      <c r="AB120" s="22">
        <v>110</v>
      </c>
      <c r="AC120" s="22">
        <v>1.31592</v>
      </c>
      <c r="AD120">
        <f t="shared" si="16"/>
        <v>16.009499999999999</v>
      </c>
      <c r="AE120">
        <f t="shared" si="17"/>
        <v>21.069622665000001</v>
      </c>
      <c r="AF120" s="9"/>
      <c r="AG120" s="22">
        <v>0.45394899999999999</v>
      </c>
      <c r="AH120" s="22">
        <v>323.15300000000002</v>
      </c>
      <c r="AI120" s="22">
        <v>-1.6400100000000001E-2</v>
      </c>
      <c r="AJ120" s="22">
        <v>110</v>
      </c>
      <c r="AK120" s="22">
        <v>0.45324700000000001</v>
      </c>
      <c r="AL120">
        <f t="shared" si="18"/>
        <v>16.400100000000002</v>
      </c>
      <c r="AM120">
        <f t="shared" si="19"/>
        <v>7.4448089949000007</v>
      </c>
      <c r="AP120" s="9"/>
      <c r="AQ120" s="22">
        <v>1.3160700000000001</v>
      </c>
      <c r="AR120" s="22">
        <v>430.12700000000001</v>
      </c>
      <c r="AS120" s="22">
        <v>-1.6039999999999999E-2</v>
      </c>
      <c r="AT120" s="22">
        <v>110</v>
      </c>
      <c r="AU120" s="22">
        <v>1.3149999999999999</v>
      </c>
      <c r="AV120">
        <f t="shared" si="20"/>
        <v>16.04</v>
      </c>
      <c r="AW120">
        <f t="shared" si="21"/>
        <v>21.109762799999999</v>
      </c>
      <c r="AX120" s="9"/>
      <c r="AY120" s="22">
        <v>0.45394899999999999</v>
      </c>
      <c r="AZ120" s="22">
        <v>499.15899999999999</v>
      </c>
      <c r="BA120" s="22">
        <v>-1.6430699999999999E-2</v>
      </c>
      <c r="BB120" s="22">
        <v>110</v>
      </c>
      <c r="BC120" s="22">
        <v>0.45327800000000001</v>
      </c>
      <c r="BD120">
        <f t="shared" si="22"/>
        <v>16.430699999999998</v>
      </c>
      <c r="BE120">
        <f t="shared" si="23"/>
        <v>7.4586998342999991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1.31104</v>
      </c>
      <c r="H121" s="22">
        <v>93.793999999999997</v>
      </c>
      <c r="I121" s="22">
        <v>-1.6012599999999998E-2</v>
      </c>
      <c r="J121" s="22">
        <v>111</v>
      </c>
      <c r="K121" s="22">
        <v>1.31073</v>
      </c>
      <c r="L121">
        <f t="shared" si="12"/>
        <v>16.012599999999999</v>
      </c>
      <c r="M121">
        <f t="shared" si="13"/>
        <v>20.993159104</v>
      </c>
      <c r="N121" s="9"/>
      <c r="O121" s="22">
        <v>0.458984</v>
      </c>
      <c r="P121" s="22">
        <v>169.33699999999999</v>
      </c>
      <c r="Q121" s="22">
        <v>-1.6393999999999999E-2</v>
      </c>
      <c r="R121" s="22">
        <v>111</v>
      </c>
      <c r="S121" s="22">
        <v>0.45834399999999997</v>
      </c>
      <c r="T121">
        <f t="shared" si="14"/>
        <v>16.393999999999998</v>
      </c>
      <c r="U121">
        <f t="shared" si="15"/>
        <v>7.5245836959999997</v>
      </c>
      <c r="X121" s="9"/>
      <c r="Y121" s="22">
        <v>1.31104</v>
      </c>
      <c r="Z121" s="22">
        <v>248.82300000000001</v>
      </c>
      <c r="AA121" s="22">
        <v>-1.60187E-2</v>
      </c>
      <c r="AB121" s="22">
        <v>111</v>
      </c>
      <c r="AC121" s="22">
        <v>1.31012</v>
      </c>
      <c r="AD121">
        <f t="shared" si="16"/>
        <v>16.018699999999999</v>
      </c>
      <c r="AE121">
        <f t="shared" si="17"/>
        <v>21.001156448</v>
      </c>
      <c r="AF121" s="9"/>
      <c r="AG121" s="22">
        <v>0.458984</v>
      </c>
      <c r="AH121" s="22">
        <v>323.25400000000002</v>
      </c>
      <c r="AI121" s="22">
        <v>-1.6406299999999999E-2</v>
      </c>
      <c r="AJ121" s="22">
        <v>111</v>
      </c>
      <c r="AK121" s="22">
        <v>0.45843499999999998</v>
      </c>
      <c r="AL121">
        <f t="shared" si="18"/>
        <v>16.406299999999998</v>
      </c>
      <c r="AM121">
        <f t="shared" si="19"/>
        <v>7.530229199199999</v>
      </c>
      <c r="AP121" s="9"/>
      <c r="AQ121" s="22">
        <v>1.31104</v>
      </c>
      <c r="AR121" s="22">
        <v>430.22800000000001</v>
      </c>
      <c r="AS121" s="22">
        <v>-1.6024799999999999E-2</v>
      </c>
      <c r="AT121" s="22">
        <v>111</v>
      </c>
      <c r="AU121" s="22">
        <v>1.31012</v>
      </c>
      <c r="AV121">
        <f t="shared" si="20"/>
        <v>16.024799999999999</v>
      </c>
      <c r="AW121">
        <f t="shared" si="21"/>
        <v>21.009153791999999</v>
      </c>
      <c r="AX121" s="9"/>
      <c r="AY121" s="22">
        <v>0.458984</v>
      </c>
      <c r="AZ121" s="22">
        <v>499.26</v>
      </c>
      <c r="BA121" s="22">
        <v>-1.6421499999999999E-2</v>
      </c>
      <c r="BB121" s="22">
        <v>111</v>
      </c>
      <c r="BC121" s="22">
        <v>0.45831300000000003</v>
      </c>
      <c r="BD121">
        <f t="shared" si="22"/>
        <v>16.421499999999998</v>
      </c>
      <c r="BE121">
        <f t="shared" si="23"/>
        <v>7.5372057559999996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1.306</v>
      </c>
      <c r="H122" s="22">
        <v>93.8947</v>
      </c>
      <c r="I122" s="22">
        <v>-1.60065E-2</v>
      </c>
      <c r="J122" s="22">
        <v>112</v>
      </c>
      <c r="K122" s="22">
        <v>1.30524</v>
      </c>
      <c r="L122">
        <f t="shared" si="12"/>
        <v>16.006499999999999</v>
      </c>
      <c r="M122">
        <f t="shared" si="13"/>
        <v>20.904488999999998</v>
      </c>
      <c r="N122" s="9"/>
      <c r="O122" s="22">
        <v>0.46401999999999999</v>
      </c>
      <c r="P122" s="22">
        <v>169.43799999999999</v>
      </c>
      <c r="Q122" s="22">
        <v>-1.6393999999999999E-2</v>
      </c>
      <c r="R122" s="22">
        <v>112</v>
      </c>
      <c r="S122" s="22">
        <v>0.463501</v>
      </c>
      <c r="T122">
        <f t="shared" si="14"/>
        <v>16.393999999999998</v>
      </c>
      <c r="U122">
        <f t="shared" si="15"/>
        <v>7.6071438799999989</v>
      </c>
      <c r="X122" s="9"/>
      <c r="Y122" s="22">
        <v>1.306</v>
      </c>
      <c r="Z122" s="22">
        <v>248.92400000000001</v>
      </c>
      <c r="AA122" s="22">
        <v>-1.60217E-2</v>
      </c>
      <c r="AB122" s="22">
        <v>112</v>
      </c>
      <c r="AC122" s="22">
        <v>1.3055399999999999</v>
      </c>
      <c r="AD122">
        <f t="shared" si="16"/>
        <v>16.021699999999999</v>
      </c>
      <c r="AE122">
        <f t="shared" si="17"/>
        <v>20.9243402</v>
      </c>
      <c r="AF122" s="9"/>
      <c r="AG122" s="22">
        <v>0.46401999999999999</v>
      </c>
      <c r="AH122" s="22">
        <v>323.35399999999998</v>
      </c>
      <c r="AI122" s="22">
        <v>-1.64032E-2</v>
      </c>
      <c r="AJ122" s="22">
        <v>112</v>
      </c>
      <c r="AK122" s="22">
        <v>0.463196</v>
      </c>
      <c r="AL122">
        <f t="shared" si="18"/>
        <v>16.403199999999998</v>
      </c>
      <c r="AM122">
        <f t="shared" si="19"/>
        <v>7.6114128639999992</v>
      </c>
      <c r="AP122" s="9"/>
      <c r="AQ122" s="22">
        <v>1.306</v>
      </c>
      <c r="AR122" s="22">
        <v>430.32799999999997</v>
      </c>
      <c r="AS122" s="22">
        <v>-1.6036999999999999E-2</v>
      </c>
      <c r="AT122" s="22">
        <v>112</v>
      </c>
      <c r="AU122" s="22">
        <v>1.30524</v>
      </c>
      <c r="AV122">
        <f t="shared" si="20"/>
        <v>16.036999999999999</v>
      </c>
      <c r="AW122">
        <f t="shared" si="21"/>
        <v>20.944322</v>
      </c>
      <c r="AX122" s="9"/>
      <c r="AY122" s="22">
        <v>0.46401999999999999</v>
      </c>
      <c r="AZ122" s="22">
        <v>499.36</v>
      </c>
      <c r="BA122" s="22">
        <v>-1.6418499999999999E-2</v>
      </c>
      <c r="BB122" s="22">
        <v>112</v>
      </c>
      <c r="BC122" s="22">
        <v>0.46340900000000002</v>
      </c>
      <c r="BD122">
        <f t="shared" si="22"/>
        <v>16.418499999999998</v>
      </c>
      <c r="BE122">
        <f t="shared" si="23"/>
        <v>7.6185123699999986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1.3009599999999999</v>
      </c>
      <c r="H123" s="22">
        <v>93.995400000000004</v>
      </c>
      <c r="I123" s="22">
        <v>-1.6024799999999999E-2</v>
      </c>
      <c r="J123" s="22">
        <v>113</v>
      </c>
      <c r="K123" s="22">
        <v>1.3003499999999999</v>
      </c>
      <c r="L123">
        <f t="shared" si="12"/>
        <v>16.024799999999999</v>
      </c>
      <c r="M123">
        <f t="shared" si="13"/>
        <v>20.847623807999998</v>
      </c>
      <c r="N123" s="9"/>
      <c r="O123" s="22">
        <v>0.469055</v>
      </c>
      <c r="P123" s="22">
        <v>169.53899999999999</v>
      </c>
      <c r="Q123" s="22">
        <v>-1.63879E-2</v>
      </c>
      <c r="R123" s="22">
        <v>113</v>
      </c>
      <c r="S123" s="22">
        <v>0.468414</v>
      </c>
      <c r="T123">
        <f t="shared" si="14"/>
        <v>16.387900000000002</v>
      </c>
      <c r="U123">
        <f t="shared" si="15"/>
        <v>7.6868264345000012</v>
      </c>
      <c r="X123" s="9"/>
      <c r="Y123" s="22">
        <v>1.3009599999999999</v>
      </c>
      <c r="Z123" s="22">
        <v>249.02500000000001</v>
      </c>
      <c r="AA123" s="22">
        <v>-1.6015600000000001E-2</v>
      </c>
      <c r="AB123" s="22">
        <v>113</v>
      </c>
      <c r="AC123" s="22">
        <v>1.3000499999999999</v>
      </c>
      <c r="AD123">
        <f t="shared" si="16"/>
        <v>16.015600000000003</v>
      </c>
      <c r="AE123">
        <f t="shared" si="17"/>
        <v>20.835654976000001</v>
      </c>
      <c r="AF123" s="9"/>
      <c r="AG123" s="22">
        <v>0.469055</v>
      </c>
      <c r="AH123" s="22">
        <v>323.45499999999998</v>
      </c>
      <c r="AI123" s="22">
        <v>-1.64032E-2</v>
      </c>
      <c r="AJ123" s="22">
        <v>113</v>
      </c>
      <c r="AK123" s="22">
        <v>0.468414</v>
      </c>
      <c r="AL123">
        <f t="shared" si="18"/>
        <v>16.403199999999998</v>
      </c>
      <c r="AM123">
        <f t="shared" si="19"/>
        <v>7.6940029759999993</v>
      </c>
      <c r="AP123" s="9"/>
      <c r="AQ123" s="22">
        <v>1.3009599999999999</v>
      </c>
      <c r="AR123" s="22">
        <v>430.42899999999997</v>
      </c>
      <c r="AS123" s="22">
        <v>-1.6043100000000001E-2</v>
      </c>
      <c r="AT123" s="22">
        <v>113</v>
      </c>
      <c r="AU123" s="22">
        <v>1.3000499999999999</v>
      </c>
      <c r="AV123">
        <f t="shared" si="20"/>
        <v>16.043100000000003</v>
      </c>
      <c r="AW123">
        <f t="shared" si="21"/>
        <v>20.871431376</v>
      </c>
      <c r="AX123" s="9"/>
      <c r="AY123" s="22">
        <v>0.469055</v>
      </c>
      <c r="AZ123" s="22">
        <v>499.46100000000001</v>
      </c>
      <c r="BA123" s="22">
        <v>-1.6424600000000001E-2</v>
      </c>
      <c r="BB123" s="22">
        <v>113</v>
      </c>
      <c r="BC123" s="22">
        <v>0.46835300000000002</v>
      </c>
      <c r="BD123">
        <f t="shared" si="22"/>
        <v>16.424600000000002</v>
      </c>
      <c r="BE123">
        <f t="shared" si="23"/>
        <v>7.704040753000001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1.29593</v>
      </c>
      <c r="H124" s="22">
        <v>94.096100000000007</v>
      </c>
      <c r="I124" s="22">
        <v>-1.6015600000000001E-2</v>
      </c>
      <c r="J124" s="22">
        <v>114</v>
      </c>
      <c r="K124" s="22">
        <v>1.2951699999999999</v>
      </c>
      <c r="L124">
        <f t="shared" si="12"/>
        <v>16.015600000000003</v>
      </c>
      <c r="M124">
        <f t="shared" si="13"/>
        <v>20.755096508000005</v>
      </c>
      <c r="N124" s="9"/>
      <c r="O124" s="22">
        <v>0.47409099999999998</v>
      </c>
      <c r="P124" s="22">
        <v>169.63900000000001</v>
      </c>
      <c r="Q124" s="22">
        <v>-1.6390999999999999E-2</v>
      </c>
      <c r="R124" s="22">
        <v>114</v>
      </c>
      <c r="S124" s="22">
        <v>0.47354099999999999</v>
      </c>
      <c r="T124">
        <f t="shared" si="14"/>
        <v>16.390999999999998</v>
      </c>
      <c r="U124">
        <f t="shared" si="15"/>
        <v>7.7708255809999986</v>
      </c>
      <c r="X124" s="9"/>
      <c r="Y124" s="22">
        <v>1.29593</v>
      </c>
      <c r="Z124" s="22">
        <v>249.126</v>
      </c>
      <c r="AA124" s="22">
        <v>-1.6024799999999999E-2</v>
      </c>
      <c r="AB124" s="22">
        <v>114</v>
      </c>
      <c r="AC124" s="22">
        <v>1.2945599999999999</v>
      </c>
      <c r="AD124">
        <f t="shared" si="16"/>
        <v>16.024799999999999</v>
      </c>
      <c r="AE124">
        <f t="shared" si="17"/>
        <v>20.767019063999999</v>
      </c>
      <c r="AF124" s="9"/>
      <c r="AG124" s="22">
        <v>0.47409099999999998</v>
      </c>
      <c r="AH124" s="22">
        <v>323.55599999999998</v>
      </c>
      <c r="AI124" s="22">
        <v>-1.6406299999999999E-2</v>
      </c>
      <c r="AJ124" s="22">
        <v>114</v>
      </c>
      <c r="AK124" s="22">
        <v>0.47357199999999999</v>
      </c>
      <c r="AL124">
        <f t="shared" si="18"/>
        <v>16.406299999999998</v>
      </c>
      <c r="AM124">
        <f t="shared" si="19"/>
        <v>7.7780791732999992</v>
      </c>
      <c r="AP124" s="9"/>
      <c r="AQ124" s="22">
        <v>1.29593</v>
      </c>
      <c r="AR124" s="22">
        <v>430.53</v>
      </c>
      <c r="AS124" s="22">
        <v>-1.6046100000000001E-2</v>
      </c>
      <c r="AT124" s="22">
        <v>114</v>
      </c>
      <c r="AU124" s="22">
        <v>1.2954699999999999</v>
      </c>
      <c r="AV124">
        <f t="shared" si="20"/>
        <v>16.046099999999999</v>
      </c>
      <c r="AW124">
        <f t="shared" si="21"/>
        <v>20.794622372999999</v>
      </c>
      <c r="AX124" s="9"/>
      <c r="AY124" s="22">
        <v>0.47409099999999998</v>
      </c>
      <c r="AZ124" s="22">
        <v>499.56200000000001</v>
      </c>
      <c r="BA124" s="22">
        <v>-1.6427600000000001E-2</v>
      </c>
      <c r="BB124" s="22">
        <v>114</v>
      </c>
      <c r="BC124" s="22">
        <v>0.47323599999999999</v>
      </c>
      <c r="BD124">
        <f t="shared" si="22"/>
        <v>16.427600000000002</v>
      </c>
      <c r="BE124">
        <f t="shared" si="23"/>
        <v>7.7881773116000002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1.2908900000000001</v>
      </c>
      <c r="H125" s="22">
        <v>94.196799999999996</v>
      </c>
      <c r="I125" s="22">
        <v>-1.6027799999999998E-2</v>
      </c>
      <c r="J125" s="22">
        <v>115</v>
      </c>
      <c r="K125" s="22">
        <v>1.2896700000000001</v>
      </c>
      <c r="L125">
        <f t="shared" si="12"/>
        <v>16.027799999999999</v>
      </c>
      <c r="M125">
        <f t="shared" si="13"/>
        <v>20.690126742</v>
      </c>
      <c r="N125" s="9"/>
      <c r="O125" s="22">
        <v>0.479126</v>
      </c>
      <c r="P125" s="22">
        <v>169.74</v>
      </c>
      <c r="Q125" s="22">
        <v>-1.63879E-2</v>
      </c>
      <c r="R125" s="22">
        <v>115</v>
      </c>
      <c r="S125" s="22">
        <v>0.47845500000000002</v>
      </c>
      <c r="T125">
        <f t="shared" si="14"/>
        <v>16.387900000000002</v>
      </c>
      <c r="U125">
        <f t="shared" si="15"/>
        <v>7.8518689754000013</v>
      </c>
      <c r="X125" s="9"/>
      <c r="Y125" s="22">
        <v>1.2908900000000001</v>
      </c>
      <c r="Z125" s="22">
        <v>249.226</v>
      </c>
      <c r="AA125" s="22">
        <v>-1.6024799999999999E-2</v>
      </c>
      <c r="AB125" s="22">
        <v>115</v>
      </c>
      <c r="AC125" s="22">
        <v>1.2902800000000001</v>
      </c>
      <c r="AD125">
        <f t="shared" si="16"/>
        <v>16.024799999999999</v>
      </c>
      <c r="AE125">
        <f t="shared" si="17"/>
        <v>20.686254072000001</v>
      </c>
      <c r="AF125" s="9"/>
      <c r="AG125" s="22">
        <v>0.479126</v>
      </c>
      <c r="AH125" s="22">
        <v>323.65699999999998</v>
      </c>
      <c r="AI125" s="22">
        <v>-1.6400100000000001E-2</v>
      </c>
      <c r="AJ125" s="22">
        <v>115</v>
      </c>
      <c r="AK125" s="22">
        <v>0.47876000000000002</v>
      </c>
      <c r="AL125">
        <f t="shared" si="18"/>
        <v>16.400100000000002</v>
      </c>
      <c r="AM125">
        <f t="shared" si="19"/>
        <v>7.8577143126000006</v>
      </c>
      <c r="AP125" s="9"/>
      <c r="AQ125" s="22">
        <v>1.2908900000000001</v>
      </c>
      <c r="AR125" s="22">
        <v>430.63</v>
      </c>
      <c r="AS125" s="22">
        <v>-1.6046100000000001E-2</v>
      </c>
      <c r="AT125" s="22">
        <v>115</v>
      </c>
      <c r="AU125" s="22">
        <v>1.2902800000000001</v>
      </c>
      <c r="AV125">
        <f t="shared" si="20"/>
        <v>16.046099999999999</v>
      </c>
      <c r="AW125">
        <f t="shared" si="21"/>
        <v>20.713750029</v>
      </c>
      <c r="AX125" s="9"/>
      <c r="AY125" s="22">
        <v>0.479126</v>
      </c>
      <c r="AZ125" s="22">
        <v>499.66199999999998</v>
      </c>
      <c r="BA125" s="22">
        <v>-1.6421499999999999E-2</v>
      </c>
      <c r="BB125" s="22">
        <v>115</v>
      </c>
      <c r="BC125" s="22">
        <v>0.47848499999999999</v>
      </c>
      <c r="BD125">
        <f t="shared" si="22"/>
        <v>16.421499999999998</v>
      </c>
      <c r="BE125">
        <f t="shared" si="23"/>
        <v>7.867967608999999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1.28586</v>
      </c>
      <c r="H126" s="22">
        <v>94.297499999999999</v>
      </c>
      <c r="I126" s="22">
        <v>-1.6036999999999999E-2</v>
      </c>
      <c r="J126" s="22">
        <v>116</v>
      </c>
      <c r="K126" s="22">
        <v>1.2850999999999999</v>
      </c>
      <c r="L126">
        <f t="shared" si="12"/>
        <v>16.036999999999999</v>
      </c>
      <c r="M126">
        <f t="shared" si="13"/>
        <v>20.62133682</v>
      </c>
      <c r="N126" s="9"/>
      <c r="O126" s="22">
        <v>0.48416100000000001</v>
      </c>
      <c r="P126" s="22">
        <v>169.84100000000001</v>
      </c>
      <c r="Q126" s="22">
        <v>-1.63879E-2</v>
      </c>
      <c r="R126" s="22">
        <v>116</v>
      </c>
      <c r="S126" s="22">
        <v>0.48336800000000002</v>
      </c>
      <c r="T126">
        <f t="shared" si="14"/>
        <v>16.387900000000002</v>
      </c>
      <c r="U126">
        <f t="shared" si="15"/>
        <v>7.934382051900001</v>
      </c>
      <c r="X126" s="9"/>
      <c r="Y126" s="22">
        <v>1.28586</v>
      </c>
      <c r="Z126" s="22">
        <v>249.327</v>
      </c>
      <c r="AA126" s="22">
        <v>-1.6027799999999998E-2</v>
      </c>
      <c r="AB126" s="22">
        <v>116</v>
      </c>
      <c r="AC126" s="22">
        <v>1.2847900000000001</v>
      </c>
      <c r="AD126">
        <f t="shared" si="16"/>
        <v>16.027799999999999</v>
      </c>
      <c r="AE126">
        <f t="shared" si="17"/>
        <v>20.609506908</v>
      </c>
      <c r="AF126" s="9"/>
      <c r="AG126" s="22">
        <v>0.48416100000000001</v>
      </c>
      <c r="AH126" s="22">
        <v>323.75700000000001</v>
      </c>
      <c r="AI126" s="22">
        <v>-1.6397100000000001E-2</v>
      </c>
      <c r="AJ126" s="22">
        <v>116</v>
      </c>
      <c r="AK126" s="22">
        <v>0.48364299999999999</v>
      </c>
      <c r="AL126">
        <f t="shared" si="18"/>
        <v>16.397100000000002</v>
      </c>
      <c r="AM126">
        <f t="shared" si="19"/>
        <v>7.9388363331000011</v>
      </c>
      <c r="AP126" s="9"/>
      <c r="AQ126" s="22">
        <v>1.28586</v>
      </c>
      <c r="AR126" s="22">
        <v>430.73099999999999</v>
      </c>
      <c r="AS126" s="22">
        <v>-1.6052199999999999E-2</v>
      </c>
      <c r="AT126" s="22">
        <v>116</v>
      </c>
      <c r="AU126" s="22">
        <v>1.2850999999999999</v>
      </c>
      <c r="AV126">
        <f t="shared" si="20"/>
        <v>16.052199999999999</v>
      </c>
      <c r="AW126">
        <f t="shared" si="21"/>
        <v>20.640881891999999</v>
      </c>
      <c r="AX126" s="9"/>
      <c r="AY126" s="22">
        <v>0.48416100000000001</v>
      </c>
      <c r="AZ126" s="22">
        <v>499.76299999999998</v>
      </c>
      <c r="BA126" s="22">
        <v>-1.6421499999999999E-2</v>
      </c>
      <c r="BB126" s="22">
        <v>116</v>
      </c>
      <c r="BC126" s="22">
        <v>0.48345900000000003</v>
      </c>
      <c r="BD126">
        <f t="shared" si="22"/>
        <v>16.421499999999998</v>
      </c>
      <c r="BE126">
        <f t="shared" si="23"/>
        <v>7.9506498614999996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1.2808200000000001</v>
      </c>
      <c r="H127" s="22">
        <v>94.398200000000003</v>
      </c>
      <c r="I127" s="22">
        <v>-1.6036999999999999E-2</v>
      </c>
      <c r="J127" s="22">
        <v>117</v>
      </c>
      <c r="K127" s="22">
        <v>1.2799100000000001</v>
      </c>
      <c r="L127">
        <f t="shared" si="12"/>
        <v>16.036999999999999</v>
      </c>
      <c r="M127">
        <f t="shared" si="13"/>
        <v>20.540510340000001</v>
      </c>
      <c r="N127" s="9"/>
      <c r="O127" s="22">
        <v>0.48919699999999999</v>
      </c>
      <c r="P127" s="22">
        <v>169.941</v>
      </c>
      <c r="Q127" s="22">
        <v>-1.6384900000000001E-2</v>
      </c>
      <c r="R127" s="22">
        <v>117</v>
      </c>
      <c r="S127" s="22">
        <v>0.48861700000000002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1.2808200000000001</v>
      </c>
      <c r="Z127" s="22">
        <v>249.428</v>
      </c>
      <c r="AA127" s="22">
        <v>-1.6027799999999998E-2</v>
      </c>
      <c r="AB127" s="22">
        <v>117</v>
      </c>
      <c r="AC127" s="22">
        <v>1.2799100000000001</v>
      </c>
      <c r="AD127">
        <f t="shared" si="16"/>
        <v>16.027799999999999</v>
      </c>
      <c r="AE127">
        <f t="shared" si="17"/>
        <v>20.528726796000001</v>
      </c>
      <c r="AF127" s="9"/>
      <c r="AG127" s="22">
        <v>0.48919699999999999</v>
      </c>
      <c r="AH127" s="22">
        <v>323.858</v>
      </c>
      <c r="AI127" s="22">
        <v>-1.6390999999999999E-2</v>
      </c>
      <c r="AJ127" s="22">
        <v>117</v>
      </c>
      <c r="AK127" s="22">
        <v>0.488647</v>
      </c>
      <c r="AL127">
        <f t="shared" si="18"/>
        <v>16.390999999999998</v>
      </c>
      <c r="AM127">
        <f t="shared" si="19"/>
        <v>8.0184280269999988</v>
      </c>
      <c r="AP127" s="9"/>
      <c r="AQ127" s="22">
        <v>1.2808200000000001</v>
      </c>
      <c r="AR127" s="22">
        <v>430.83199999999999</v>
      </c>
      <c r="AS127" s="22">
        <v>-1.60492E-2</v>
      </c>
      <c r="AT127" s="22">
        <v>117</v>
      </c>
      <c r="AU127" s="22">
        <v>1.2802100000000001</v>
      </c>
      <c r="AV127">
        <f t="shared" si="20"/>
        <v>16.049199999999999</v>
      </c>
      <c r="AW127">
        <f t="shared" si="21"/>
        <v>20.556136343999999</v>
      </c>
      <c r="AX127" s="9"/>
      <c r="AY127" s="22">
        <v>0.48919699999999999</v>
      </c>
      <c r="AZ127" s="22">
        <v>499.86399999999998</v>
      </c>
      <c r="BA127" s="22">
        <v>-1.6409300000000002E-2</v>
      </c>
      <c r="BB127" s="22">
        <v>117</v>
      </c>
      <c r="BC127" s="22">
        <v>0.48846400000000001</v>
      </c>
      <c r="BD127">
        <f t="shared" si="22"/>
        <v>16.409300000000002</v>
      </c>
      <c r="BE127">
        <f t="shared" si="23"/>
        <v>8.0273803320999999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1.27579</v>
      </c>
      <c r="H128" s="22">
        <v>94.498900000000006</v>
      </c>
      <c r="I128" s="22">
        <v>-1.6030900000000001E-2</v>
      </c>
      <c r="J128" s="22">
        <v>118</v>
      </c>
      <c r="K128" s="22">
        <v>1.27502</v>
      </c>
      <c r="L128">
        <f t="shared" si="12"/>
        <v>16.030899999999999</v>
      </c>
      <c r="M128">
        <f t="shared" si="13"/>
        <v>20.452061910999998</v>
      </c>
      <c r="N128" s="9"/>
      <c r="O128" s="22">
        <v>0.494232</v>
      </c>
      <c r="P128" s="22">
        <v>170.042</v>
      </c>
      <c r="Q128" s="22">
        <v>-1.63879E-2</v>
      </c>
      <c r="R128" s="22">
        <v>118</v>
      </c>
      <c r="S128" s="22">
        <v>0.49374400000000002</v>
      </c>
      <c r="T128">
        <f t="shared" si="14"/>
        <v>16.387900000000002</v>
      </c>
      <c r="U128">
        <f t="shared" si="15"/>
        <v>8.0994245928000002</v>
      </c>
      <c r="X128" s="9"/>
      <c r="Y128" s="22">
        <v>1.27579</v>
      </c>
      <c r="Z128" s="22">
        <v>249.52799999999999</v>
      </c>
      <c r="AA128" s="22">
        <v>-1.6036999999999999E-2</v>
      </c>
      <c r="AB128" s="22">
        <v>118</v>
      </c>
      <c r="AC128" s="22">
        <v>1.2753300000000001</v>
      </c>
      <c r="AD128">
        <f t="shared" si="16"/>
        <v>16.036999999999999</v>
      </c>
      <c r="AE128">
        <f t="shared" si="17"/>
        <v>20.459844229999998</v>
      </c>
      <c r="AF128" s="9"/>
      <c r="AG128" s="22">
        <v>0.494232</v>
      </c>
      <c r="AH128" s="22">
        <v>323.959</v>
      </c>
      <c r="AI128" s="22">
        <v>-1.63879E-2</v>
      </c>
      <c r="AJ128" s="22">
        <v>118</v>
      </c>
      <c r="AK128" s="22">
        <v>0.49353000000000002</v>
      </c>
      <c r="AL128">
        <f t="shared" si="18"/>
        <v>16.387900000000002</v>
      </c>
      <c r="AM128">
        <f t="shared" si="19"/>
        <v>8.0994245928000002</v>
      </c>
      <c r="AP128" s="9"/>
      <c r="AQ128" s="22">
        <v>1.27579</v>
      </c>
      <c r="AR128" s="22">
        <v>430.93200000000002</v>
      </c>
      <c r="AS128" s="22">
        <v>-1.6064499999999999E-2</v>
      </c>
      <c r="AT128" s="22">
        <v>118</v>
      </c>
      <c r="AU128" s="22">
        <v>1.2753300000000001</v>
      </c>
      <c r="AV128">
        <f t="shared" si="20"/>
        <v>16.064499999999999</v>
      </c>
      <c r="AW128">
        <f t="shared" si="21"/>
        <v>20.494928454999997</v>
      </c>
      <c r="AX128" s="9"/>
      <c r="AY128" s="22">
        <v>0.494232</v>
      </c>
      <c r="AZ128" s="22">
        <v>499.96499999999997</v>
      </c>
      <c r="BA128" s="22">
        <v>-1.6409300000000002E-2</v>
      </c>
      <c r="BB128" s="22">
        <v>118</v>
      </c>
      <c r="BC128" s="22">
        <v>0.49362200000000001</v>
      </c>
      <c r="BD128">
        <f t="shared" si="22"/>
        <v>16.409300000000002</v>
      </c>
      <c r="BE128">
        <f t="shared" si="23"/>
        <v>8.1100011576000011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1.27075</v>
      </c>
      <c r="H129" s="22">
        <v>94.599599999999995</v>
      </c>
      <c r="I129" s="22">
        <v>-1.6036999999999999E-2</v>
      </c>
      <c r="J129" s="22">
        <v>119</v>
      </c>
      <c r="K129" s="22">
        <v>1.27014</v>
      </c>
      <c r="L129">
        <f t="shared" si="12"/>
        <v>16.036999999999999</v>
      </c>
      <c r="M129">
        <f t="shared" si="13"/>
        <v>20.379017749999999</v>
      </c>
      <c r="N129" s="9"/>
      <c r="O129" s="22">
        <v>0.49926799999999999</v>
      </c>
      <c r="P129" s="22">
        <v>170.143</v>
      </c>
      <c r="Q129" s="22">
        <v>-1.63879E-2</v>
      </c>
      <c r="R129" s="22">
        <v>119</v>
      </c>
      <c r="S129" s="22">
        <v>0.49871799999999999</v>
      </c>
      <c r="T129">
        <f t="shared" si="14"/>
        <v>16.387900000000002</v>
      </c>
      <c r="U129">
        <f t="shared" si="15"/>
        <v>8.1819540572000005</v>
      </c>
      <c r="X129" s="9"/>
      <c r="Y129" s="22">
        <v>1.27075</v>
      </c>
      <c r="Z129" s="22">
        <v>249.62899999999999</v>
      </c>
      <c r="AA129" s="22">
        <v>-1.6043100000000001E-2</v>
      </c>
      <c r="AB129" s="22">
        <v>119</v>
      </c>
      <c r="AC129" s="22">
        <v>1.27014</v>
      </c>
      <c r="AD129">
        <f t="shared" si="16"/>
        <v>16.043100000000003</v>
      </c>
      <c r="AE129">
        <f t="shared" si="17"/>
        <v>20.386769325000003</v>
      </c>
      <c r="AF129" s="9"/>
      <c r="AG129" s="22">
        <v>0.49926799999999999</v>
      </c>
      <c r="AH129" s="22">
        <v>324.05900000000003</v>
      </c>
      <c r="AI129" s="22">
        <v>-1.6393999999999999E-2</v>
      </c>
      <c r="AJ129" s="22">
        <v>119</v>
      </c>
      <c r="AK129" s="22">
        <v>0.49868800000000002</v>
      </c>
      <c r="AL129">
        <f t="shared" si="18"/>
        <v>16.393999999999998</v>
      </c>
      <c r="AM129">
        <f t="shared" si="19"/>
        <v>8.1849995919999987</v>
      </c>
      <c r="AP129" s="9"/>
      <c r="AQ129" s="22">
        <v>1.27075</v>
      </c>
      <c r="AR129" s="22">
        <v>431.03300000000002</v>
      </c>
      <c r="AS129" s="22">
        <v>-1.6064499999999999E-2</v>
      </c>
      <c r="AT129" s="22">
        <v>119</v>
      </c>
      <c r="AU129" s="22">
        <v>1.26953</v>
      </c>
      <c r="AV129">
        <f t="shared" si="20"/>
        <v>16.064499999999999</v>
      </c>
      <c r="AW129">
        <f t="shared" si="21"/>
        <v>20.413963374999998</v>
      </c>
      <c r="AX129" s="9"/>
      <c r="AY129" s="22">
        <v>0.49926799999999999</v>
      </c>
      <c r="AZ129" s="22">
        <v>500.065</v>
      </c>
      <c r="BA129" s="22">
        <v>-1.6406299999999999E-2</v>
      </c>
      <c r="BB129" s="22">
        <v>119</v>
      </c>
      <c r="BC129" s="22">
        <v>0.49862699999999999</v>
      </c>
      <c r="BD129">
        <f t="shared" si="22"/>
        <v>16.406299999999998</v>
      </c>
      <c r="BE129">
        <f t="shared" si="23"/>
        <v>8.1911405883999997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1.26572</v>
      </c>
      <c r="H130" s="22">
        <v>94.700400000000002</v>
      </c>
      <c r="I130" s="22">
        <v>-1.6043100000000001E-2</v>
      </c>
      <c r="J130" s="22">
        <v>120</v>
      </c>
      <c r="K130" s="22">
        <v>1.26495</v>
      </c>
      <c r="L130">
        <f t="shared" si="12"/>
        <v>16.043100000000003</v>
      </c>
      <c r="M130">
        <f t="shared" si="13"/>
        <v>20.306072532000002</v>
      </c>
      <c r="N130" s="9"/>
      <c r="O130" s="22">
        <v>0.50430299999999995</v>
      </c>
      <c r="P130" s="22">
        <v>170.244</v>
      </c>
      <c r="Q130" s="22">
        <v>-1.6381799999999998E-2</v>
      </c>
      <c r="R130" s="22">
        <v>120</v>
      </c>
      <c r="S130" s="22">
        <v>0.50363199999999997</v>
      </c>
      <c r="T130">
        <f t="shared" si="14"/>
        <v>16.381799999999998</v>
      </c>
      <c r="U130">
        <f t="shared" si="15"/>
        <v>8.2613908853999991</v>
      </c>
      <c r="X130" s="9"/>
      <c r="Y130" s="22">
        <v>1.26572</v>
      </c>
      <c r="Z130" s="22">
        <v>249.73</v>
      </c>
      <c r="AA130" s="22">
        <v>-1.6039999999999999E-2</v>
      </c>
      <c r="AB130" s="22">
        <v>120</v>
      </c>
      <c r="AC130" s="22">
        <v>1.26495</v>
      </c>
      <c r="AD130">
        <f t="shared" si="16"/>
        <v>16.04</v>
      </c>
      <c r="AE130">
        <f t="shared" si="17"/>
        <v>20.302148799999998</v>
      </c>
      <c r="AF130" s="9"/>
      <c r="AG130" s="22">
        <v>0.50430299999999995</v>
      </c>
      <c r="AH130" s="22">
        <v>324.16000000000003</v>
      </c>
      <c r="AI130" s="22">
        <v>-1.63879E-2</v>
      </c>
      <c r="AJ130" s="22">
        <v>120</v>
      </c>
      <c r="AK130" s="22">
        <v>0.50375400000000004</v>
      </c>
      <c r="AL130">
        <f t="shared" si="18"/>
        <v>16.387900000000002</v>
      </c>
      <c r="AM130">
        <f t="shared" si="19"/>
        <v>8.2644671337000002</v>
      </c>
      <c r="AP130" s="9"/>
      <c r="AQ130" s="22">
        <v>1.26572</v>
      </c>
      <c r="AR130" s="22">
        <v>431.13400000000001</v>
      </c>
      <c r="AS130" s="22">
        <v>-1.60736E-2</v>
      </c>
      <c r="AT130" s="22">
        <v>120</v>
      </c>
      <c r="AU130" s="22">
        <v>1.26495</v>
      </c>
      <c r="AV130">
        <f t="shared" si="20"/>
        <v>16.073599999999999</v>
      </c>
      <c r="AW130">
        <f t="shared" si="21"/>
        <v>20.344676991999997</v>
      </c>
      <c r="AX130" s="9"/>
      <c r="AY130" s="22">
        <v>0.50430299999999995</v>
      </c>
      <c r="AZ130" s="22">
        <v>500.166</v>
      </c>
      <c r="BA130" s="22">
        <v>-1.6412400000000001E-2</v>
      </c>
      <c r="BB130" s="22">
        <v>120</v>
      </c>
      <c r="BC130" s="22">
        <v>0.50360099999999997</v>
      </c>
      <c r="BD130">
        <f t="shared" si="22"/>
        <v>16.412400000000002</v>
      </c>
      <c r="BE130">
        <f t="shared" si="23"/>
        <v>8.2768225571999992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1.26068</v>
      </c>
      <c r="H131" s="22">
        <v>94.801100000000005</v>
      </c>
      <c r="I131" s="22">
        <v>-1.6052199999999999E-2</v>
      </c>
      <c r="J131" s="22">
        <v>121</v>
      </c>
      <c r="K131" s="22">
        <v>1.26007</v>
      </c>
      <c r="L131">
        <f t="shared" si="12"/>
        <v>16.052199999999999</v>
      </c>
      <c r="M131">
        <f t="shared" si="13"/>
        <v>20.236687495999998</v>
      </c>
      <c r="N131" s="9"/>
      <c r="O131" s="22">
        <v>0.50933799999999996</v>
      </c>
      <c r="P131" s="22">
        <v>170.34399999999999</v>
      </c>
      <c r="Q131" s="22">
        <v>-1.6381799999999998E-2</v>
      </c>
      <c r="R131" s="22">
        <v>121</v>
      </c>
      <c r="S131" s="22">
        <v>0.50863599999999998</v>
      </c>
      <c r="T131">
        <f t="shared" si="14"/>
        <v>16.381799999999998</v>
      </c>
      <c r="U131">
        <f t="shared" si="15"/>
        <v>8.3438732483999978</v>
      </c>
      <c r="X131" s="9"/>
      <c r="Y131" s="22">
        <v>1.26068</v>
      </c>
      <c r="Z131" s="22">
        <v>249.83099999999999</v>
      </c>
      <c r="AA131" s="22">
        <v>-1.6046100000000001E-2</v>
      </c>
      <c r="AB131" s="22">
        <v>121</v>
      </c>
      <c r="AC131" s="22">
        <v>1.26068</v>
      </c>
      <c r="AD131">
        <f t="shared" si="16"/>
        <v>16.046099999999999</v>
      </c>
      <c r="AE131">
        <f t="shared" si="17"/>
        <v>20.228997348</v>
      </c>
      <c r="AF131" s="9"/>
      <c r="AG131" s="22">
        <v>0.50933799999999996</v>
      </c>
      <c r="AH131" s="22">
        <v>324.26100000000002</v>
      </c>
      <c r="AI131" s="22">
        <v>-1.63879E-2</v>
      </c>
      <c r="AJ131" s="22">
        <v>121</v>
      </c>
      <c r="AK131" s="22">
        <v>0.50869799999999998</v>
      </c>
      <c r="AL131">
        <f t="shared" si="18"/>
        <v>16.387900000000002</v>
      </c>
      <c r="AM131">
        <f t="shared" si="19"/>
        <v>8.3469802101999999</v>
      </c>
      <c r="AP131" s="9"/>
      <c r="AQ131" s="22">
        <v>1.26068</v>
      </c>
      <c r="AR131" s="22">
        <v>431.23500000000001</v>
      </c>
      <c r="AS131" s="22">
        <v>-1.60736E-2</v>
      </c>
      <c r="AT131" s="22">
        <v>121</v>
      </c>
      <c r="AU131" s="22">
        <v>1.25946</v>
      </c>
      <c r="AV131">
        <f t="shared" si="20"/>
        <v>16.073599999999999</v>
      </c>
      <c r="AW131">
        <f t="shared" si="21"/>
        <v>20.263666047999997</v>
      </c>
      <c r="AX131" s="9"/>
      <c r="AY131" s="22">
        <v>0.50933799999999996</v>
      </c>
      <c r="AZ131" s="22">
        <v>500.267</v>
      </c>
      <c r="BA131" s="22">
        <v>-1.6412400000000001E-2</v>
      </c>
      <c r="BB131" s="22">
        <v>121</v>
      </c>
      <c r="BC131" s="22">
        <v>0.50878900000000005</v>
      </c>
      <c r="BD131">
        <f t="shared" si="22"/>
        <v>16.412400000000002</v>
      </c>
      <c r="BE131">
        <f t="shared" si="23"/>
        <v>8.3594589912000004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1.2556499999999999</v>
      </c>
      <c r="H132" s="22">
        <v>94.901799999999994</v>
      </c>
      <c r="I132" s="22">
        <v>-1.6055300000000002E-2</v>
      </c>
      <c r="J132" s="22">
        <v>122</v>
      </c>
      <c r="K132" s="22">
        <v>1.25549</v>
      </c>
      <c r="L132">
        <f t="shared" si="12"/>
        <v>16.055300000000003</v>
      </c>
      <c r="M132">
        <f t="shared" si="13"/>
        <v>20.159837445000001</v>
      </c>
      <c r="N132" s="9"/>
      <c r="O132" s="22">
        <v>0.514374</v>
      </c>
      <c r="P132" s="22">
        <v>170.44499999999999</v>
      </c>
      <c r="Q132" s="22">
        <v>-1.6378799999999999E-2</v>
      </c>
      <c r="R132" s="22">
        <v>122</v>
      </c>
      <c r="S132" s="22">
        <v>0.51367200000000002</v>
      </c>
      <c r="T132">
        <f t="shared" si="14"/>
        <v>16.378799999999998</v>
      </c>
      <c r="U132">
        <f t="shared" si="15"/>
        <v>8.424828871199999</v>
      </c>
      <c r="X132" s="9"/>
      <c r="Y132" s="22">
        <v>1.2556499999999999</v>
      </c>
      <c r="Z132" s="22">
        <v>249.93100000000001</v>
      </c>
      <c r="AA132" s="22">
        <v>-1.60492E-2</v>
      </c>
      <c r="AB132" s="22">
        <v>122</v>
      </c>
      <c r="AC132" s="22">
        <v>1.25458</v>
      </c>
      <c r="AD132">
        <f t="shared" si="16"/>
        <v>16.049199999999999</v>
      </c>
      <c r="AE132">
        <f t="shared" si="17"/>
        <v>20.152177979999998</v>
      </c>
      <c r="AF132" s="9"/>
      <c r="AG132" s="22">
        <v>0.514374</v>
      </c>
      <c r="AH132" s="22">
        <v>324.36099999999999</v>
      </c>
      <c r="AI132" s="22">
        <v>-1.6378799999999999E-2</v>
      </c>
      <c r="AJ132" s="22">
        <v>122</v>
      </c>
      <c r="AK132" s="22">
        <v>0.51358000000000004</v>
      </c>
      <c r="AL132">
        <f t="shared" si="18"/>
        <v>16.378799999999998</v>
      </c>
      <c r="AM132">
        <f t="shared" si="19"/>
        <v>8.424828871199999</v>
      </c>
      <c r="AP132" s="9"/>
      <c r="AQ132" s="22">
        <v>1.2556499999999999</v>
      </c>
      <c r="AR132" s="22">
        <v>431.33499999999998</v>
      </c>
      <c r="AS132" s="22">
        <v>-1.60736E-2</v>
      </c>
      <c r="AT132" s="22">
        <v>122</v>
      </c>
      <c r="AU132" s="22">
        <v>1.25427</v>
      </c>
      <c r="AV132">
        <f t="shared" si="20"/>
        <v>16.073599999999999</v>
      </c>
      <c r="AW132">
        <f t="shared" si="21"/>
        <v>20.182815839999996</v>
      </c>
      <c r="AX132" s="9"/>
      <c r="AY132" s="22">
        <v>0.514374</v>
      </c>
      <c r="AZ132" s="22">
        <v>500.36700000000002</v>
      </c>
      <c r="BA132" s="22">
        <v>-1.6406299999999999E-2</v>
      </c>
      <c r="BB132" s="22">
        <v>122</v>
      </c>
      <c r="BC132" s="22">
        <v>0.51376299999999997</v>
      </c>
      <c r="BD132">
        <f t="shared" si="22"/>
        <v>16.406299999999998</v>
      </c>
      <c r="BE132">
        <f t="shared" si="23"/>
        <v>8.4389741561999987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1.25061</v>
      </c>
      <c r="H133" s="22">
        <v>95.002499999999998</v>
      </c>
      <c r="I133" s="22">
        <v>-1.6052199999999999E-2</v>
      </c>
      <c r="J133" s="22">
        <v>123</v>
      </c>
      <c r="K133" s="22">
        <v>1.25</v>
      </c>
      <c r="L133">
        <f t="shared" si="12"/>
        <v>16.052199999999999</v>
      </c>
      <c r="M133">
        <f t="shared" si="13"/>
        <v>20.075041841999997</v>
      </c>
      <c r="N133" s="9"/>
      <c r="O133" s="22">
        <v>0.51940900000000001</v>
      </c>
      <c r="P133" s="22">
        <v>170.54599999999999</v>
      </c>
      <c r="Q133" s="22">
        <v>-1.63727E-2</v>
      </c>
      <c r="R133" s="22">
        <v>123</v>
      </c>
      <c r="S133" s="22">
        <v>0.51873800000000003</v>
      </c>
      <c r="T133">
        <f t="shared" si="14"/>
        <v>16.372700000000002</v>
      </c>
      <c r="U133">
        <f t="shared" si="15"/>
        <v>8.5041277343000008</v>
      </c>
      <c r="X133" s="9"/>
      <c r="Y133" s="22">
        <v>1.25061</v>
      </c>
      <c r="Z133" s="22">
        <v>250.03200000000001</v>
      </c>
      <c r="AA133" s="22">
        <v>-1.6046100000000001E-2</v>
      </c>
      <c r="AB133" s="22">
        <v>123</v>
      </c>
      <c r="AC133" s="22">
        <v>1.24969</v>
      </c>
      <c r="AD133">
        <f t="shared" si="16"/>
        <v>16.046099999999999</v>
      </c>
      <c r="AE133">
        <f t="shared" si="17"/>
        <v>20.067413120999998</v>
      </c>
      <c r="AF133" s="9"/>
      <c r="AG133" s="22">
        <v>0.51940900000000001</v>
      </c>
      <c r="AH133" s="22">
        <v>324.46199999999999</v>
      </c>
      <c r="AI133" s="22">
        <v>-1.6381799999999998E-2</v>
      </c>
      <c r="AJ133" s="22">
        <v>123</v>
      </c>
      <c r="AK133" s="22">
        <v>0.51895100000000005</v>
      </c>
      <c r="AL133">
        <f t="shared" si="18"/>
        <v>16.381799999999998</v>
      </c>
      <c r="AM133">
        <f t="shared" si="19"/>
        <v>8.5088543561999987</v>
      </c>
      <c r="AP133" s="9"/>
      <c r="AQ133" s="22">
        <v>1.25061</v>
      </c>
      <c r="AR133" s="22">
        <v>431.43599999999998</v>
      </c>
      <c r="AS133" s="22">
        <v>-1.6079699999999999E-2</v>
      </c>
      <c r="AT133" s="22">
        <v>123</v>
      </c>
      <c r="AU133" s="22">
        <v>1.25</v>
      </c>
      <c r="AV133">
        <f t="shared" si="20"/>
        <v>16.079699999999999</v>
      </c>
      <c r="AW133">
        <f t="shared" si="21"/>
        <v>20.109433616999997</v>
      </c>
      <c r="AX133" s="9"/>
      <c r="AY133" s="22">
        <v>0.51940900000000001</v>
      </c>
      <c r="AZ133" s="22">
        <v>500.46800000000002</v>
      </c>
      <c r="BA133" s="22">
        <v>-1.6406299999999999E-2</v>
      </c>
      <c r="BB133" s="22">
        <v>123</v>
      </c>
      <c r="BC133" s="22">
        <v>0.51882899999999998</v>
      </c>
      <c r="BD133">
        <f t="shared" si="22"/>
        <v>16.406299999999998</v>
      </c>
      <c r="BE133">
        <f t="shared" si="23"/>
        <v>8.5215798766999988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1.2455700000000001</v>
      </c>
      <c r="H134" s="22">
        <v>95.103200000000001</v>
      </c>
      <c r="I134" s="22">
        <v>-1.6055300000000002E-2</v>
      </c>
      <c r="J134" s="22">
        <v>124</v>
      </c>
      <c r="K134" s="22">
        <v>1.24481</v>
      </c>
      <c r="L134">
        <f t="shared" si="12"/>
        <v>16.055300000000003</v>
      </c>
      <c r="M134">
        <f t="shared" si="13"/>
        <v>19.998000021000003</v>
      </c>
      <c r="N134" s="9"/>
      <c r="O134" s="22">
        <v>0.52444500000000005</v>
      </c>
      <c r="P134" s="22">
        <v>170.64599999999999</v>
      </c>
      <c r="Q134" s="22">
        <v>-1.6369600000000002E-2</v>
      </c>
      <c r="R134" s="22">
        <v>124</v>
      </c>
      <c r="S134" s="22">
        <v>0.523621</v>
      </c>
      <c r="T134">
        <f t="shared" si="14"/>
        <v>16.369600000000002</v>
      </c>
      <c r="U134">
        <f t="shared" si="15"/>
        <v>8.5849548720000026</v>
      </c>
      <c r="X134" s="9"/>
      <c r="Y134" s="22">
        <v>1.2455700000000001</v>
      </c>
      <c r="Z134" s="22">
        <v>250.13300000000001</v>
      </c>
      <c r="AA134" s="22">
        <v>-1.60614E-2</v>
      </c>
      <c r="AB134" s="22">
        <v>124</v>
      </c>
      <c r="AC134" s="22">
        <v>1.2439</v>
      </c>
      <c r="AD134">
        <f t="shared" si="16"/>
        <v>16.061399999999999</v>
      </c>
      <c r="AE134">
        <f t="shared" si="17"/>
        <v>20.005597997999999</v>
      </c>
      <c r="AF134" s="9"/>
      <c r="AG134" s="22">
        <v>0.52444500000000005</v>
      </c>
      <c r="AH134" s="22">
        <v>324.56299999999999</v>
      </c>
      <c r="AI134" s="22">
        <v>-1.6384900000000001E-2</v>
      </c>
      <c r="AJ134" s="22">
        <v>124</v>
      </c>
      <c r="AK134" s="22">
        <v>0.52374299999999996</v>
      </c>
      <c r="AL134">
        <f t="shared" si="18"/>
        <v>16.384900000000002</v>
      </c>
      <c r="AM134">
        <f t="shared" si="19"/>
        <v>8.5929788805000022</v>
      </c>
      <c r="AP134" s="9"/>
      <c r="AQ134" s="22">
        <v>1.2455700000000001</v>
      </c>
      <c r="AR134" s="22">
        <v>431.53699999999998</v>
      </c>
      <c r="AS134" s="22">
        <v>-1.6085800000000001E-2</v>
      </c>
      <c r="AT134" s="22">
        <v>124</v>
      </c>
      <c r="AU134" s="22">
        <v>1.24451</v>
      </c>
      <c r="AV134">
        <f t="shared" si="20"/>
        <v>16.085800000000003</v>
      </c>
      <c r="AW134">
        <f t="shared" si="21"/>
        <v>20.035989906000005</v>
      </c>
      <c r="AX134" s="9"/>
      <c r="AY134" s="22">
        <v>0.52444500000000005</v>
      </c>
      <c r="AZ134" s="22">
        <v>500.56900000000002</v>
      </c>
      <c r="BA134" s="22">
        <v>-1.6412400000000001E-2</v>
      </c>
      <c r="BB134" s="22">
        <v>124</v>
      </c>
      <c r="BC134" s="22">
        <v>0.52374299999999996</v>
      </c>
      <c r="BD134">
        <f t="shared" si="22"/>
        <v>16.412400000000002</v>
      </c>
      <c r="BE134">
        <f t="shared" si="23"/>
        <v>8.6074011180000021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1.24054</v>
      </c>
      <c r="H135" s="22">
        <v>95.203900000000004</v>
      </c>
      <c r="I135" s="22">
        <v>-1.6058300000000001E-2</v>
      </c>
      <c r="J135" s="22">
        <v>125</v>
      </c>
      <c r="K135" s="22">
        <v>1.2396199999999999</v>
      </c>
      <c r="L135">
        <f t="shared" si="12"/>
        <v>16.058300000000003</v>
      </c>
      <c r="M135">
        <f t="shared" si="13"/>
        <v>19.920963482000001</v>
      </c>
      <c r="N135" s="9"/>
      <c r="O135" s="22">
        <v>0.52947999999999995</v>
      </c>
      <c r="P135" s="22">
        <v>170.74700000000001</v>
      </c>
      <c r="Q135" s="22">
        <v>-1.6378799999999999E-2</v>
      </c>
      <c r="R135" s="22">
        <v>125</v>
      </c>
      <c r="S135" s="22">
        <v>0.52877799999999997</v>
      </c>
      <c r="T135">
        <f t="shared" si="14"/>
        <v>16.378799999999998</v>
      </c>
      <c r="U135">
        <f t="shared" si="15"/>
        <v>8.6722470239999989</v>
      </c>
      <c r="X135" s="9"/>
      <c r="Y135" s="22">
        <v>1.24054</v>
      </c>
      <c r="Z135" s="22">
        <v>250.233</v>
      </c>
      <c r="AA135" s="22">
        <v>-1.6067499999999998E-2</v>
      </c>
      <c r="AB135" s="22">
        <v>125</v>
      </c>
      <c r="AC135" s="22">
        <v>1.23932</v>
      </c>
      <c r="AD135">
        <f t="shared" si="16"/>
        <v>16.067499999999999</v>
      </c>
      <c r="AE135">
        <f t="shared" si="17"/>
        <v>19.93237645</v>
      </c>
      <c r="AF135" s="9"/>
      <c r="AG135" s="22">
        <v>0.52947999999999995</v>
      </c>
      <c r="AH135" s="22">
        <v>324.66399999999999</v>
      </c>
      <c r="AI135" s="22">
        <v>-1.6384900000000001E-2</v>
      </c>
      <c r="AJ135" s="22">
        <v>125</v>
      </c>
      <c r="AK135" s="22">
        <v>0.52877799999999997</v>
      </c>
      <c r="AL135">
        <f t="shared" si="18"/>
        <v>16.384900000000002</v>
      </c>
      <c r="AM135">
        <f t="shared" si="19"/>
        <v>8.675476852000001</v>
      </c>
      <c r="AP135" s="9"/>
      <c r="AQ135" s="22">
        <v>1.24054</v>
      </c>
      <c r="AR135" s="22">
        <v>431.637</v>
      </c>
      <c r="AS135" s="22">
        <v>-1.6079699999999999E-2</v>
      </c>
      <c r="AT135" s="22">
        <v>125</v>
      </c>
      <c r="AU135" s="22">
        <v>1.23993</v>
      </c>
      <c r="AV135">
        <f t="shared" si="20"/>
        <v>16.079699999999999</v>
      </c>
      <c r="AW135">
        <f t="shared" si="21"/>
        <v>19.947511037999998</v>
      </c>
      <c r="AX135" s="9"/>
      <c r="AY135" s="22">
        <v>0.52947999999999995</v>
      </c>
      <c r="AZ135" s="22">
        <v>500.67</v>
      </c>
      <c r="BA135" s="22">
        <v>-1.6409300000000002E-2</v>
      </c>
      <c r="BB135" s="22">
        <v>125</v>
      </c>
      <c r="BC135" s="22">
        <v>0.52880899999999997</v>
      </c>
      <c r="BD135">
        <f t="shared" si="22"/>
        <v>16.409300000000002</v>
      </c>
      <c r="BE135">
        <f t="shared" si="23"/>
        <v>8.6883961640000003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1.2355</v>
      </c>
      <c r="H136" s="22">
        <v>95.304599999999994</v>
      </c>
      <c r="I136" s="22">
        <v>-1.6067499999999998E-2</v>
      </c>
      <c r="J136" s="22">
        <v>126</v>
      </c>
      <c r="K136" s="22">
        <v>1.2347399999999999</v>
      </c>
      <c r="L136">
        <f t="shared" si="12"/>
        <v>16.067499999999999</v>
      </c>
      <c r="M136">
        <f t="shared" si="13"/>
        <v>19.851396250000001</v>
      </c>
      <c r="N136" s="9"/>
      <c r="O136" s="22">
        <v>0.53451499999999996</v>
      </c>
      <c r="P136" s="22">
        <v>170.84800000000001</v>
      </c>
      <c r="Q136" s="22">
        <v>-1.6369600000000002E-2</v>
      </c>
      <c r="R136" s="22">
        <v>126</v>
      </c>
      <c r="S136" s="22">
        <v>0.53396600000000005</v>
      </c>
      <c r="T136">
        <f t="shared" si="14"/>
        <v>16.369600000000002</v>
      </c>
      <c r="U136">
        <f t="shared" si="15"/>
        <v>8.7497967440000011</v>
      </c>
      <c r="X136" s="9"/>
      <c r="Y136" s="22">
        <v>1.2355</v>
      </c>
      <c r="Z136" s="22">
        <v>250.334</v>
      </c>
      <c r="AA136" s="22">
        <v>-1.6064499999999999E-2</v>
      </c>
      <c r="AB136" s="22">
        <v>126</v>
      </c>
      <c r="AC136" s="22">
        <v>1.23505</v>
      </c>
      <c r="AD136">
        <f t="shared" si="16"/>
        <v>16.064499999999999</v>
      </c>
      <c r="AE136">
        <f t="shared" si="17"/>
        <v>19.847689750000001</v>
      </c>
      <c r="AF136" s="9"/>
      <c r="AG136" s="22">
        <v>0.53451499999999996</v>
      </c>
      <c r="AH136" s="22">
        <v>324.76400000000001</v>
      </c>
      <c r="AI136" s="22">
        <v>-1.6381799999999998E-2</v>
      </c>
      <c r="AJ136" s="22">
        <v>126</v>
      </c>
      <c r="AK136" s="22">
        <v>0.53387499999999999</v>
      </c>
      <c r="AL136">
        <f t="shared" si="18"/>
        <v>16.381799999999998</v>
      </c>
      <c r="AM136">
        <f t="shared" si="19"/>
        <v>8.7563178269999984</v>
      </c>
      <c r="AP136" s="9"/>
      <c r="AQ136" s="22">
        <v>1.2355</v>
      </c>
      <c r="AR136" s="22">
        <v>431.738</v>
      </c>
      <c r="AS136" s="22">
        <v>-1.60889E-2</v>
      </c>
      <c r="AT136" s="22">
        <v>126</v>
      </c>
      <c r="AU136" s="22">
        <v>1.23505</v>
      </c>
      <c r="AV136">
        <f t="shared" si="20"/>
        <v>16.088899999999999</v>
      </c>
      <c r="AW136">
        <f t="shared" si="21"/>
        <v>19.877835949999998</v>
      </c>
      <c r="AX136" s="9"/>
      <c r="AY136" s="22">
        <v>0.53451499999999996</v>
      </c>
      <c r="AZ136" s="22">
        <v>500.77</v>
      </c>
      <c r="BA136" s="22">
        <v>-1.6412400000000001E-2</v>
      </c>
      <c r="BB136" s="22">
        <v>126</v>
      </c>
      <c r="BC136" s="22">
        <v>0.53393599999999997</v>
      </c>
      <c r="BD136">
        <f t="shared" si="22"/>
        <v>16.412400000000002</v>
      </c>
      <c r="BE136">
        <f t="shared" si="23"/>
        <v>8.7726739860000009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1.23047</v>
      </c>
      <c r="H137" s="22">
        <v>95.405299999999997</v>
      </c>
      <c r="I137" s="22">
        <v>-1.6058300000000001E-2</v>
      </c>
      <c r="J137" s="22">
        <v>127</v>
      </c>
      <c r="K137" s="22">
        <v>1.22986</v>
      </c>
      <c r="L137">
        <f t="shared" si="12"/>
        <v>16.058300000000003</v>
      </c>
      <c r="M137">
        <f t="shared" si="13"/>
        <v>19.759256401000002</v>
      </c>
      <c r="N137" s="9"/>
      <c r="O137" s="22">
        <v>0.539551</v>
      </c>
      <c r="P137" s="22">
        <v>170.94900000000001</v>
      </c>
      <c r="Q137" s="22">
        <v>-1.6366599999999999E-2</v>
      </c>
      <c r="R137" s="22">
        <v>127</v>
      </c>
      <c r="S137" s="22">
        <v>0.53869599999999995</v>
      </c>
      <c r="T137">
        <f t="shared" si="14"/>
        <v>16.366599999999998</v>
      </c>
      <c r="U137">
        <f t="shared" si="15"/>
        <v>8.8306153965999989</v>
      </c>
      <c r="X137" s="9"/>
      <c r="Y137" s="22">
        <v>1.23047</v>
      </c>
      <c r="Z137" s="22">
        <v>250.435</v>
      </c>
      <c r="AA137" s="22">
        <v>-1.6064499999999999E-2</v>
      </c>
      <c r="AB137" s="22">
        <v>127</v>
      </c>
      <c r="AC137" s="22">
        <v>1.2295499999999999</v>
      </c>
      <c r="AD137">
        <f t="shared" si="16"/>
        <v>16.064499999999999</v>
      </c>
      <c r="AE137">
        <f t="shared" si="17"/>
        <v>19.766885314999996</v>
      </c>
      <c r="AF137" s="9"/>
      <c r="AG137" s="22">
        <v>0.539551</v>
      </c>
      <c r="AH137" s="22">
        <v>324.86500000000001</v>
      </c>
      <c r="AI137" s="22">
        <v>-1.6378799999999999E-2</v>
      </c>
      <c r="AJ137" s="22">
        <v>127</v>
      </c>
      <c r="AK137" s="22">
        <v>0.53893999999999997</v>
      </c>
      <c r="AL137">
        <f t="shared" si="18"/>
        <v>16.378799999999998</v>
      </c>
      <c r="AM137">
        <f t="shared" si="19"/>
        <v>8.8371979187999994</v>
      </c>
      <c r="AP137" s="9"/>
      <c r="AQ137" s="22">
        <v>1.23047</v>
      </c>
      <c r="AR137" s="22">
        <v>431.839</v>
      </c>
      <c r="AS137" s="22">
        <v>-1.6082800000000001E-2</v>
      </c>
      <c r="AT137" s="22">
        <v>127</v>
      </c>
      <c r="AU137" s="22">
        <v>1.22986</v>
      </c>
      <c r="AV137">
        <f t="shared" si="20"/>
        <v>16.082800000000002</v>
      </c>
      <c r="AW137">
        <f t="shared" si="21"/>
        <v>19.789402916000004</v>
      </c>
      <c r="AX137" s="9"/>
      <c r="AY137" s="22">
        <v>0.539551</v>
      </c>
      <c r="AZ137" s="22">
        <v>500.87099999999998</v>
      </c>
      <c r="BA137" s="22">
        <v>-1.6400100000000001E-2</v>
      </c>
      <c r="BB137" s="22">
        <v>127</v>
      </c>
      <c r="BC137" s="22">
        <v>0.53878800000000004</v>
      </c>
      <c r="BD137">
        <f t="shared" si="22"/>
        <v>16.400100000000002</v>
      </c>
      <c r="BE137">
        <f t="shared" si="23"/>
        <v>8.8486903551000005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1.22543</v>
      </c>
      <c r="H138" s="22">
        <v>95.506</v>
      </c>
      <c r="I138" s="22">
        <v>-1.6064499999999999E-2</v>
      </c>
      <c r="J138" s="22">
        <v>128</v>
      </c>
      <c r="K138" s="22">
        <v>1.22498</v>
      </c>
      <c r="L138">
        <f t="shared" si="12"/>
        <v>16.064499999999999</v>
      </c>
      <c r="M138">
        <f t="shared" si="13"/>
        <v>19.685920234999998</v>
      </c>
      <c r="N138" s="9"/>
      <c r="O138" s="22">
        <v>0.54458600000000001</v>
      </c>
      <c r="P138" s="22">
        <v>171.04900000000001</v>
      </c>
      <c r="Q138" s="22">
        <v>-1.6369600000000002E-2</v>
      </c>
      <c r="R138" s="22">
        <v>128</v>
      </c>
      <c r="S138" s="22">
        <v>0.54391500000000004</v>
      </c>
      <c r="T138">
        <f t="shared" si="14"/>
        <v>16.369600000000002</v>
      </c>
      <c r="U138">
        <f t="shared" si="15"/>
        <v>8.9146549856000021</v>
      </c>
      <c r="X138" s="9"/>
      <c r="Y138" s="22">
        <v>1.22543</v>
      </c>
      <c r="Z138" s="22">
        <v>250.536</v>
      </c>
      <c r="AA138" s="22">
        <v>-1.60736E-2</v>
      </c>
      <c r="AB138" s="22">
        <v>128</v>
      </c>
      <c r="AC138" s="22">
        <v>1.22437</v>
      </c>
      <c r="AD138">
        <f t="shared" si="16"/>
        <v>16.073599999999999</v>
      </c>
      <c r="AE138">
        <f t="shared" si="17"/>
        <v>19.697071647999998</v>
      </c>
      <c r="AF138" s="9"/>
      <c r="AG138" s="22">
        <v>0.54458600000000001</v>
      </c>
      <c r="AH138" s="22">
        <v>324.96600000000001</v>
      </c>
      <c r="AI138" s="22">
        <v>-1.6378799999999999E-2</v>
      </c>
      <c r="AJ138" s="22">
        <v>128</v>
      </c>
      <c r="AK138" s="22">
        <v>0.54406699999999997</v>
      </c>
      <c r="AL138">
        <f t="shared" si="18"/>
        <v>16.378799999999998</v>
      </c>
      <c r="AM138">
        <f t="shared" si="19"/>
        <v>8.9196651767999988</v>
      </c>
      <c r="AP138" s="9"/>
      <c r="AQ138" s="22">
        <v>1.22543</v>
      </c>
      <c r="AR138" s="22">
        <v>431.94</v>
      </c>
      <c r="AS138" s="22">
        <v>-1.6091899999999999E-2</v>
      </c>
      <c r="AT138" s="22">
        <v>128</v>
      </c>
      <c r="AU138" s="22">
        <v>1.2246699999999999</v>
      </c>
      <c r="AV138">
        <f t="shared" si="20"/>
        <v>16.091899999999999</v>
      </c>
      <c r="AW138">
        <f t="shared" si="21"/>
        <v>19.719497016999998</v>
      </c>
      <c r="AX138" s="9"/>
      <c r="AY138" s="22">
        <v>0.54458600000000001</v>
      </c>
      <c r="AZ138" s="22">
        <v>500.97199999999998</v>
      </c>
      <c r="BA138" s="22">
        <v>-1.6400100000000001E-2</v>
      </c>
      <c r="BB138" s="22">
        <v>128</v>
      </c>
      <c r="BC138" s="22">
        <v>0.54385399999999995</v>
      </c>
      <c r="BD138">
        <f t="shared" si="22"/>
        <v>16.400100000000002</v>
      </c>
      <c r="BE138">
        <f t="shared" si="23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1.2203999999999999</v>
      </c>
      <c r="H139" s="22">
        <v>95.606700000000004</v>
      </c>
      <c r="I139" s="22">
        <v>-1.6064499999999999E-2</v>
      </c>
      <c r="J139" s="22">
        <v>129</v>
      </c>
      <c r="K139" s="22">
        <v>1.2194799999999999</v>
      </c>
      <c r="L139">
        <f t="shared" si="12"/>
        <v>16.064499999999999</v>
      </c>
      <c r="M139">
        <f t="shared" si="13"/>
        <v>19.605115799999997</v>
      </c>
      <c r="N139" s="9"/>
      <c r="O139" s="22">
        <v>0.54962200000000005</v>
      </c>
      <c r="P139" s="22">
        <v>171.15</v>
      </c>
      <c r="Q139" s="22">
        <v>-1.63757E-2</v>
      </c>
      <c r="R139" s="22">
        <v>129</v>
      </c>
      <c r="S139" s="22">
        <v>0.54882799999999998</v>
      </c>
      <c r="T139">
        <f t="shared" si="14"/>
        <v>16.375699999999998</v>
      </c>
      <c r="U139">
        <f t="shared" si="15"/>
        <v>9.0004449853999997</v>
      </c>
      <c r="X139" s="9"/>
      <c r="Y139" s="22">
        <v>1.2203999999999999</v>
      </c>
      <c r="Z139" s="22">
        <v>250.636</v>
      </c>
      <c r="AA139" s="22">
        <v>-1.6079699999999999E-2</v>
      </c>
      <c r="AB139" s="22">
        <v>129</v>
      </c>
      <c r="AC139" s="22">
        <v>1.2194799999999999</v>
      </c>
      <c r="AD139">
        <f t="shared" si="16"/>
        <v>16.079699999999999</v>
      </c>
      <c r="AE139">
        <f t="shared" si="17"/>
        <v>19.623665879999997</v>
      </c>
      <c r="AF139" s="9"/>
      <c r="AG139" s="22">
        <v>0.54962200000000005</v>
      </c>
      <c r="AH139" s="22">
        <v>325.06599999999997</v>
      </c>
      <c r="AI139" s="22">
        <v>-1.63757E-2</v>
      </c>
      <c r="AJ139" s="22">
        <v>129</v>
      </c>
      <c r="AK139" s="22">
        <v>0.54898100000000005</v>
      </c>
      <c r="AL139">
        <f t="shared" si="18"/>
        <v>16.375699999999998</v>
      </c>
      <c r="AM139">
        <f t="shared" si="19"/>
        <v>9.0004449853999997</v>
      </c>
      <c r="AP139" s="9"/>
      <c r="AQ139" s="22">
        <v>1.2203999999999999</v>
      </c>
      <c r="AR139" s="22">
        <v>432.04</v>
      </c>
      <c r="AS139" s="22">
        <v>-1.61011E-2</v>
      </c>
      <c r="AT139" s="22">
        <v>129</v>
      </c>
      <c r="AU139" s="22">
        <v>1.2191799999999999</v>
      </c>
      <c r="AV139">
        <f t="shared" si="20"/>
        <v>16.101099999999999</v>
      </c>
      <c r="AW139">
        <f t="shared" si="21"/>
        <v>19.649782439999999</v>
      </c>
      <c r="AX139" s="9"/>
      <c r="AY139" s="22">
        <v>0.54962200000000005</v>
      </c>
      <c r="AZ139" s="22">
        <v>501.072</v>
      </c>
      <c r="BA139" s="22">
        <v>-1.6400100000000001E-2</v>
      </c>
      <c r="BB139" s="22">
        <v>129</v>
      </c>
      <c r="BC139" s="22">
        <v>0.54898100000000005</v>
      </c>
      <c r="BD139">
        <f t="shared" si="22"/>
        <v>16.400100000000002</v>
      </c>
      <c r="BE139">
        <f t="shared" si="23"/>
        <v>9.0138557622000022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1.21536</v>
      </c>
      <c r="H140" s="22">
        <v>95.707400000000007</v>
      </c>
      <c r="I140" s="22">
        <v>-1.60614E-2</v>
      </c>
      <c r="J140" s="22">
        <v>130</v>
      </c>
      <c r="K140" s="22">
        <v>1.2152099999999999</v>
      </c>
      <c r="L140">
        <f t="shared" ref="L140:L203" si="24">-I140/$F$2*1000</f>
        <v>16.061399999999999</v>
      </c>
      <c r="M140">
        <f t="shared" ref="M140:M203" si="25">L140*G140</f>
        <v>19.520383104</v>
      </c>
      <c r="N140" s="9"/>
      <c r="O140" s="22">
        <v>0.55465699999999996</v>
      </c>
      <c r="P140" s="22">
        <v>171.251</v>
      </c>
      <c r="Q140" s="22">
        <v>-1.6366599999999999E-2</v>
      </c>
      <c r="R140" s="22">
        <v>130</v>
      </c>
      <c r="S140" s="22">
        <v>0.55380200000000002</v>
      </c>
      <c r="T140">
        <f t="shared" ref="T140:T203" si="26">-Q140/$F$2*1000</f>
        <v>16.366599999999998</v>
      </c>
      <c r="U140">
        <f t="shared" ref="U140:U203" si="27">T140*O140</f>
        <v>9.0778492561999986</v>
      </c>
      <c r="X140" s="9"/>
      <c r="Y140" s="22">
        <v>1.21536</v>
      </c>
      <c r="Z140" s="22">
        <v>250.73699999999999</v>
      </c>
      <c r="AA140" s="22">
        <v>-1.6082800000000001E-2</v>
      </c>
      <c r="AB140" s="22">
        <v>130</v>
      </c>
      <c r="AC140" s="22">
        <v>1.2152099999999999</v>
      </c>
      <c r="AD140">
        <f t="shared" ref="AD140:AD203" si="28">-AA140/$F$2*1000</f>
        <v>16.082800000000002</v>
      </c>
      <c r="AE140">
        <f t="shared" ref="AE140:AE203" si="29">AD140*Y140</f>
        <v>19.546391808000003</v>
      </c>
      <c r="AF140" s="9"/>
      <c r="AG140" s="22">
        <v>0.55465699999999996</v>
      </c>
      <c r="AH140" s="22">
        <v>325.16699999999997</v>
      </c>
      <c r="AI140" s="22">
        <v>-1.63727E-2</v>
      </c>
      <c r="AJ140" s="22">
        <v>130</v>
      </c>
      <c r="AK140" s="22">
        <v>0.55398599999999998</v>
      </c>
      <c r="AL140">
        <f t="shared" ref="AL140:AL203" si="30">-AI140/$F$2*1000</f>
        <v>16.372700000000002</v>
      </c>
      <c r="AM140">
        <f t="shared" ref="AM140:AM203" si="31">AL140*AG140</f>
        <v>9.0812326638999998</v>
      </c>
      <c r="AP140" s="9"/>
      <c r="AQ140" s="22">
        <v>1.21536</v>
      </c>
      <c r="AR140" s="22">
        <v>432.14100000000002</v>
      </c>
      <c r="AS140" s="22">
        <v>-1.61041E-2</v>
      </c>
      <c r="AT140" s="22">
        <v>130</v>
      </c>
      <c r="AU140" s="22">
        <v>1.2142900000000001</v>
      </c>
      <c r="AV140">
        <f t="shared" ref="AV140:AV203" si="32">-AS140/$F$2*1000</f>
        <v>16.104099999999999</v>
      </c>
      <c r="AW140">
        <f t="shared" ref="AW140:AW203" si="33">AV140*AQ140</f>
        <v>19.572278976</v>
      </c>
      <c r="AX140" s="9"/>
      <c r="AY140" s="22">
        <v>0.55465699999999996</v>
      </c>
      <c r="AZ140" s="22">
        <v>501.173</v>
      </c>
      <c r="BA140" s="22">
        <v>-1.6397100000000001E-2</v>
      </c>
      <c r="BB140" s="22">
        <v>130</v>
      </c>
      <c r="BC140" s="22">
        <v>0.55398599999999998</v>
      </c>
      <c r="BD140">
        <f t="shared" ref="BD140:BD203" si="34">-BA140/$F$2*1000</f>
        <v>16.397100000000002</v>
      </c>
      <c r="BE140">
        <f t="shared" ref="BE140:BE203" si="35">BD140*AY140</f>
        <v>9.0947662946999994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1.2103299999999999</v>
      </c>
      <c r="H141" s="22">
        <v>95.808099999999996</v>
      </c>
      <c r="I141" s="22">
        <v>-1.6076699999999999E-2</v>
      </c>
      <c r="J141" s="22">
        <v>131</v>
      </c>
      <c r="K141" s="22">
        <v>1.2100200000000001</v>
      </c>
      <c r="L141">
        <f t="shared" si="24"/>
        <v>16.076699999999999</v>
      </c>
      <c r="M141">
        <f t="shared" si="25"/>
        <v>19.458112310999997</v>
      </c>
      <c r="N141" s="9"/>
      <c r="O141" s="22">
        <v>0.55969199999999997</v>
      </c>
      <c r="P141" s="22">
        <v>171.351</v>
      </c>
      <c r="Q141" s="22">
        <v>-1.63635E-2</v>
      </c>
      <c r="R141" s="22">
        <v>131</v>
      </c>
      <c r="S141" s="22">
        <v>0.55898999999999999</v>
      </c>
      <c r="T141">
        <f t="shared" si="26"/>
        <v>16.363499999999998</v>
      </c>
      <c r="U141">
        <f t="shared" si="27"/>
        <v>9.1585200419999993</v>
      </c>
      <c r="X141" s="9"/>
      <c r="Y141" s="22">
        <v>1.2103299999999999</v>
      </c>
      <c r="Z141" s="22">
        <v>250.83799999999999</v>
      </c>
      <c r="AA141" s="22">
        <v>-1.6082800000000001E-2</v>
      </c>
      <c r="AB141" s="22">
        <v>131</v>
      </c>
      <c r="AC141" s="22">
        <v>1.2100200000000001</v>
      </c>
      <c r="AD141">
        <f t="shared" si="28"/>
        <v>16.082800000000002</v>
      </c>
      <c r="AE141">
        <f t="shared" si="29"/>
        <v>19.465495324000003</v>
      </c>
      <c r="AF141" s="9"/>
      <c r="AG141" s="22">
        <v>0.55969199999999997</v>
      </c>
      <c r="AH141" s="22">
        <v>325.26799999999997</v>
      </c>
      <c r="AI141" s="22">
        <v>-1.63635E-2</v>
      </c>
      <c r="AJ141" s="22">
        <v>131</v>
      </c>
      <c r="AK141" s="22">
        <v>0.55886800000000003</v>
      </c>
      <c r="AL141">
        <f t="shared" si="30"/>
        <v>16.363499999999998</v>
      </c>
      <c r="AM141">
        <f t="shared" si="31"/>
        <v>9.1585200419999993</v>
      </c>
      <c r="AP141" s="9"/>
      <c r="AQ141" s="22">
        <v>1.2103299999999999</v>
      </c>
      <c r="AR141" s="22">
        <v>432.24200000000002</v>
      </c>
      <c r="AS141" s="22">
        <v>-1.6107199999999999E-2</v>
      </c>
      <c r="AT141" s="22">
        <v>131</v>
      </c>
      <c r="AU141" s="22">
        <v>1.2091099999999999</v>
      </c>
      <c r="AV141">
        <f t="shared" si="32"/>
        <v>16.107199999999999</v>
      </c>
      <c r="AW141">
        <f t="shared" si="33"/>
        <v>19.495027375999996</v>
      </c>
      <c r="AX141" s="9"/>
      <c r="AY141" s="22">
        <v>0.55969199999999997</v>
      </c>
      <c r="AZ141" s="22">
        <v>501.274</v>
      </c>
      <c r="BA141" s="22">
        <v>-1.6390999999999999E-2</v>
      </c>
      <c r="BB141" s="22">
        <v>131</v>
      </c>
      <c r="BC141" s="22">
        <v>0.55898999999999999</v>
      </c>
      <c r="BD141">
        <f t="shared" si="34"/>
        <v>16.390999999999998</v>
      </c>
      <c r="BE141">
        <f t="shared" si="35"/>
        <v>9.173911571999998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1.20529</v>
      </c>
      <c r="H142" s="22">
        <v>95.908799999999999</v>
      </c>
      <c r="I142" s="22">
        <v>-1.6079699999999999E-2</v>
      </c>
      <c r="J142" s="22">
        <v>132</v>
      </c>
      <c r="K142" s="22">
        <v>1.2051400000000001</v>
      </c>
      <c r="L142">
        <f t="shared" si="24"/>
        <v>16.079699999999999</v>
      </c>
      <c r="M142">
        <f t="shared" si="25"/>
        <v>19.380701612999999</v>
      </c>
      <c r="N142" s="9"/>
      <c r="O142" s="22">
        <v>0.56472800000000001</v>
      </c>
      <c r="P142" s="22">
        <v>171.452</v>
      </c>
      <c r="Q142" s="22">
        <v>-1.63605E-2</v>
      </c>
      <c r="R142" s="22">
        <v>132</v>
      </c>
      <c r="S142" s="22">
        <v>0.564056</v>
      </c>
      <c r="T142">
        <f t="shared" si="26"/>
        <v>16.360500000000002</v>
      </c>
      <c r="U142">
        <f t="shared" si="27"/>
        <v>9.2392324440000007</v>
      </c>
      <c r="X142" s="9"/>
      <c r="Y142" s="22">
        <v>1.20529</v>
      </c>
      <c r="Z142" s="22">
        <v>250.93799999999999</v>
      </c>
      <c r="AA142" s="22">
        <v>-1.6079699999999999E-2</v>
      </c>
      <c r="AB142" s="22">
        <v>132</v>
      </c>
      <c r="AC142" s="22">
        <v>1.2039200000000001</v>
      </c>
      <c r="AD142">
        <f t="shared" si="28"/>
        <v>16.079699999999999</v>
      </c>
      <c r="AE142">
        <f t="shared" si="29"/>
        <v>19.380701612999999</v>
      </c>
      <c r="AF142" s="9"/>
      <c r="AG142" s="22">
        <v>0.56472800000000001</v>
      </c>
      <c r="AH142" s="22">
        <v>325.36900000000003</v>
      </c>
      <c r="AI142" s="22">
        <v>-1.63727E-2</v>
      </c>
      <c r="AJ142" s="22">
        <v>132</v>
      </c>
      <c r="AK142" s="22">
        <v>0.56414799999999998</v>
      </c>
      <c r="AL142">
        <f t="shared" si="30"/>
        <v>16.372700000000002</v>
      </c>
      <c r="AM142">
        <f t="shared" si="31"/>
        <v>9.2461221256000012</v>
      </c>
      <c r="AP142" s="9"/>
      <c r="AQ142" s="22">
        <v>1.20529</v>
      </c>
      <c r="AR142" s="22">
        <v>432.34199999999998</v>
      </c>
      <c r="AS142" s="22">
        <v>-1.61041E-2</v>
      </c>
      <c r="AT142" s="22">
        <v>132</v>
      </c>
      <c r="AU142" s="22">
        <v>1.2048300000000001</v>
      </c>
      <c r="AV142">
        <f t="shared" si="32"/>
        <v>16.104099999999999</v>
      </c>
      <c r="AW142">
        <f t="shared" si="33"/>
        <v>19.410110689</v>
      </c>
      <c r="AX142" s="9"/>
      <c r="AY142" s="22">
        <v>0.56472800000000001</v>
      </c>
      <c r="AZ142" s="22">
        <v>501.37400000000002</v>
      </c>
      <c r="BA142" s="22">
        <v>-1.6397100000000001E-2</v>
      </c>
      <c r="BB142" s="22">
        <v>132</v>
      </c>
      <c r="BC142" s="22">
        <v>0.56408700000000001</v>
      </c>
      <c r="BD142">
        <f t="shared" si="34"/>
        <v>16.397100000000002</v>
      </c>
      <c r="BE142">
        <f t="shared" si="35"/>
        <v>9.2599014888000006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1.2002600000000001</v>
      </c>
      <c r="H143" s="22">
        <v>96.009600000000006</v>
      </c>
      <c r="I143" s="22">
        <v>-1.6079699999999999E-2</v>
      </c>
      <c r="J143" s="22">
        <v>133</v>
      </c>
      <c r="K143" s="22">
        <v>1.1996500000000001</v>
      </c>
      <c r="L143">
        <f t="shared" si="24"/>
        <v>16.079699999999999</v>
      </c>
      <c r="M143">
        <f t="shared" si="25"/>
        <v>19.299820722</v>
      </c>
      <c r="N143" s="9"/>
      <c r="O143" s="22">
        <v>0.56976300000000002</v>
      </c>
      <c r="P143" s="22">
        <v>171.553</v>
      </c>
      <c r="Q143" s="22">
        <v>-1.63605E-2</v>
      </c>
      <c r="R143" s="22">
        <v>133</v>
      </c>
      <c r="S143" s="22">
        <v>0.56887799999999999</v>
      </c>
      <c r="T143">
        <f t="shared" si="26"/>
        <v>16.360500000000002</v>
      </c>
      <c r="U143">
        <f t="shared" si="27"/>
        <v>9.3216075615000005</v>
      </c>
      <c r="X143" s="9"/>
      <c r="Y143" s="22">
        <v>1.2002600000000001</v>
      </c>
      <c r="Z143" s="22">
        <v>251.03899999999999</v>
      </c>
      <c r="AA143" s="22">
        <v>-1.6085800000000001E-2</v>
      </c>
      <c r="AB143" s="22">
        <v>133</v>
      </c>
      <c r="AC143" s="22">
        <v>1.1996500000000001</v>
      </c>
      <c r="AD143">
        <f t="shared" si="28"/>
        <v>16.085800000000003</v>
      </c>
      <c r="AE143">
        <f t="shared" si="29"/>
        <v>19.307142308000003</v>
      </c>
      <c r="AF143" s="9"/>
      <c r="AG143" s="22">
        <v>0.56976300000000002</v>
      </c>
      <c r="AH143" s="22">
        <v>325.46899999999999</v>
      </c>
      <c r="AI143" s="22">
        <v>-1.6369600000000002E-2</v>
      </c>
      <c r="AJ143" s="22">
        <v>133</v>
      </c>
      <c r="AK143" s="22">
        <v>0.56903099999999995</v>
      </c>
      <c r="AL143">
        <f t="shared" si="30"/>
        <v>16.369600000000002</v>
      </c>
      <c r="AM143">
        <f t="shared" si="31"/>
        <v>9.3267924048000008</v>
      </c>
      <c r="AP143" s="9"/>
      <c r="AQ143" s="22">
        <v>1.2002600000000001</v>
      </c>
      <c r="AR143" s="22">
        <v>432.44299999999998</v>
      </c>
      <c r="AS143" s="22">
        <v>-1.6110200000000002E-2</v>
      </c>
      <c r="AT143" s="22">
        <v>133</v>
      </c>
      <c r="AU143" s="22">
        <v>1.1993400000000001</v>
      </c>
      <c r="AV143">
        <f t="shared" si="32"/>
        <v>16.110200000000003</v>
      </c>
      <c r="AW143">
        <f t="shared" si="33"/>
        <v>19.336428652000006</v>
      </c>
      <c r="AX143" s="9"/>
      <c r="AY143" s="22">
        <v>0.56976300000000002</v>
      </c>
      <c r="AZ143" s="22">
        <v>501.47500000000002</v>
      </c>
      <c r="BA143" s="22">
        <v>-1.6393999999999999E-2</v>
      </c>
      <c r="BB143" s="22">
        <v>133</v>
      </c>
      <c r="BC143" s="22">
        <v>0.56912200000000002</v>
      </c>
      <c r="BD143">
        <f t="shared" si="34"/>
        <v>16.393999999999998</v>
      </c>
      <c r="BE143">
        <f t="shared" si="35"/>
        <v>9.3406946219999991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1.1952199999999999</v>
      </c>
      <c r="H144" s="22">
        <v>96.110299999999995</v>
      </c>
      <c r="I144" s="22">
        <v>-1.6079699999999999E-2</v>
      </c>
      <c r="J144" s="22">
        <v>134</v>
      </c>
      <c r="K144" s="22">
        <v>1.19415</v>
      </c>
      <c r="L144">
        <f t="shared" si="24"/>
        <v>16.079699999999999</v>
      </c>
      <c r="M144">
        <f t="shared" si="25"/>
        <v>19.218779033999997</v>
      </c>
      <c r="N144" s="9"/>
      <c r="O144" s="22">
        <v>0.57479899999999995</v>
      </c>
      <c r="P144" s="22">
        <v>171.65299999999999</v>
      </c>
      <c r="Q144" s="22">
        <v>-1.6366599999999999E-2</v>
      </c>
      <c r="R144" s="22">
        <v>134</v>
      </c>
      <c r="S144" s="22">
        <v>0.57406599999999997</v>
      </c>
      <c r="T144">
        <f t="shared" si="26"/>
        <v>16.366599999999998</v>
      </c>
      <c r="U144">
        <f t="shared" si="27"/>
        <v>9.407505313399998</v>
      </c>
      <c r="X144" s="9"/>
      <c r="Y144" s="22">
        <v>1.1952199999999999</v>
      </c>
      <c r="Z144" s="22">
        <v>251.14</v>
      </c>
      <c r="AA144" s="22">
        <v>-1.6091899999999999E-2</v>
      </c>
      <c r="AB144" s="22">
        <v>134</v>
      </c>
      <c r="AC144" s="22">
        <v>1.1938500000000001</v>
      </c>
      <c r="AD144">
        <f t="shared" si="28"/>
        <v>16.091899999999999</v>
      </c>
      <c r="AE144">
        <f t="shared" si="29"/>
        <v>19.233360717999997</v>
      </c>
      <c r="AF144" s="9"/>
      <c r="AG144" s="22">
        <v>0.57479899999999995</v>
      </c>
      <c r="AH144" s="22">
        <v>325.57</v>
      </c>
      <c r="AI144" s="22">
        <v>-1.63605E-2</v>
      </c>
      <c r="AJ144" s="22">
        <v>134</v>
      </c>
      <c r="AK144" s="22">
        <v>0.57403599999999999</v>
      </c>
      <c r="AL144">
        <f t="shared" si="30"/>
        <v>16.360500000000002</v>
      </c>
      <c r="AM144">
        <f t="shared" si="31"/>
        <v>9.4039990395000004</v>
      </c>
      <c r="AP144" s="9"/>
      <c r="AQ144" s="22">
        <v>1.1952199999999999</v>
      </c>
      <c r="AR144" s="22">
        <v>432.54399999999998</v>
      </c>
      <c r="AS144" s="22">
        <v>-1.61163E-2</v>
      </c>
      <c r="AT144" s="22">
        <v>134</v>
      </c>
      <c r="AU144" s="22">
        <v>1.19476</v>
      </c>
      <c r="AV144">
        <f t="shared" si="32"/>
        <v>16.116299999999999</v>
      </c>
      <c r="AW144">
        <f t="shared" si="33"/>
        <v>19.262524085999999</v>
      </c>
      <c r="AX144" s="9"/>
      <c r="AY144" s="22">
        <v>0.57479899999999995</v>
      </c>
      <c r="AZ144" s="22">
        <v>501.57600000000002</v>
      </c>
      <c r="BA144" s="22">
        <v>-1.6390999999999999E-2</v>
      </c>
      <c r="BB144" s="22">
        <v>134</v>
      </c>
      <c r="BC144" s="22">
        <v>0.57397500000000001</v>
      </c>
      <c r="BD144">
        <f t="shared" si="34"/>
        <v>16.390999999999998</v>
      </c>
      <c r="BE144">
        <f t="shared" si="35"/>
        <v>9.4215304089999989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1.1901900000000001</v>
      </c>
      <c r="H145" s="22">
        <v>96.210999999999999</v>
      </c>
      <c r="I145" s="22">
        <v>-1.6082800000000001E-2</v>
      </c>
      <c r="J145" s="22">
        <v>135</v>
      </c>
      <c r="K145" s="22">
        <v>1.18927</v>
      </c>
      <c r="L145">
        <f t="shared" si="24"/>
        <v>16.082800000000002</v>
      </c>
      <c r="M145">
        <f t="shared" si="25"/>
        <v>19.141587732000005</v>
      </c>
      <c r="N145" s="9"/>
      <c r="O145" s="22">
        <v>0.57983399999999996</v>
      </c>
      <c r="P145" s="22">
        <v>171.75399999999999</v>
      </c>
      <c r="Q145" s="22">
        <v>-1.6357400000000001E-2</v>
      </c>
      <c r="R145" s="22">
        <v>135</v>
      </c>
      <c r="S145" s="22">
        <v>0.57919299999999996</v>
      </c>
      <c r="T145">
        <f t="shared" si="26"/>
        <v>16.357400000000002</v>
      </c>
      <c r="U145">
        <f t="shared" si="27"/>
        <v>9.4845766716000011</v>
      </c>
      <c r="X145" s="9"/>
      <c r="Y145" s="22">
        <v>1.1901900000000001</v>
      </c>
      <c r="Z145" s="22">
        <v>251.24</v>
      </c>
      <c r="AA145" s="22">
        <v>-1.60889E-2</v>
      </c>
      <c r="AB145" s="22">
        <v>135</v>
      </c>
      <c r="AC145" s="22">
        <v>1.18927</v>
      </c>
      <c r="AD145">
        <f t="shared" si="28"/>
        <v>16.088899999999999</v>
      </c>
      <c r="AE145">
        <f t="shared" si="29"/>
        <v>19.148847890999999</v>
      </c>
      <c r="AF145" s="9"/>
      <c r="AG145" s="22">
        <v>0.57983399999999996</v>
      </c>
      <c r="AH145" s="22">
        <v>325.67099999999999</v>
      </c>
      <c r="AI145" s="22">
        <v>-1.63605E-2</v>
      </c>
      <c r="AJ145" s="22">
        <v>135</v>
      </c>
      <c r="AK145" s="22">
        <v>0.57910200000000001</v>
      </c>
      <c r="AL145">
        <f t="shared" si="30"/>
        <v>16.360500000000002</v>
      </c>
      <c r="AM145">
        <f t="shared" si="31"/>
        <v>9.4863741570000002</v>
      </c>
      <c r="AP145" s="9"/>
      <c r="AQ145" s="22">
        <v>1.1901900000000001</v>
      </c>
      <c r="AR145" s="22">
        <v>432.64400000000001</v>
      </c>
      <c r="AS145" s="22">
        <v>-1.6119399999999999E-2</v>
      </c>
      <c r="AT145" s="22">
        <v>135</v>
      </c>
      <c r="AU145" s="22">
        <v>1.18927</v>
      </c>
      <c r="AV145">
        <f t="shared" si="32"/>
        <v>16.119399999999999</v>
      </c>
      <c r="AW145">
        <f t="shared" si="33"/>
        <v>19.185148686000002</v>
      </c>
      <c r="AX145" s="9"/>
      <c r="AY145" s="22">
        <v>0.57983399999999996</v>
      </c>
      <c r="AZ145" s="22">
        <v>501.67700000000002</v>
      </c>
      <c r="BA145" s="22">
        <v>-1.63879E-2</v>
      </c>
      <c r="BB145" s="22">
        <v>135</v>
      </c>
      <c r="BC145" s="22">
        <v>0.57925400000000005</v>
      </c>
      <c r="BD145">
        <f t="shared" si="34"/>
        <v>16.387900000000002</v>
      </c>
      <c r="BE145">
        <f t="shared" si="35"/>
        <v>9.5022616085999996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1.1851499999999999</v>
      </c>
      <c r="H146" s="22">
        <v>96.311700000000002</v>
      </c>
      <c r="I146" s="22">
        <v>-1.6095000000000002E-2</v>
      </c>
      <c r="J146" s="22">
        <v>136</v>
      </c>
      <c r="K146" s="22">
        <v>1.18408</v>
      </c>
      <c r="L146">
        <f t="shared" si="24"/>
        <v>16.095000000000002</v>
      </c>
      <c r="M146">
        <f t="shared" si="25"/>
        <v>19.074989250000002</v>
      </c>
      <c r="N146" s="9"/>
      <c r="O146" s="22">
        <v>0.58486899999999997</v>
      </c>
      <c r="P146" s="22">
        <v>171.85499999999999</v>
      </c>
      <c r="Q146" s="22">
        <v>-1.6357400000000001E-2</v>
      </c>
      <c r="R146" s="22">
        <v>136</v>
      </c>
      <c r="S146" s="22">
        <v>0.58416699999999999</v>
      </c>
      <c r="T146">
        <f t="shared" si="26"/>
        <v>16.357400000000002</v>
      </c>
      <c r="U146">
        <f t="shared" si="27"/>
        <v>9.5669361806000008</v>
      </c>
      <c r="X146" s="9"/>
      <c r="Y146" s="22">
        <v>1.1851499999999999</v>
      </c>
      <c r="Z146" s="22">
        <v>251.34100000000001</v>
      </c>
      <c r="AA146" s="22">
        <v>-1.6082800000000001E-2</v>
      </c>
      <c r="AB146" s="22">
        <v>136</v>
      </c>
      <c r="AC146" s="22">
        <v>1.1843900000000001</v>
      </c>
      <c r="AD146">
        <f t="shared" si="28"/>
        <v>16.082800000000002</v>
      </c>
      <c r="AE146">
        <f t="shared" si="29"/>
        <v>19.060530420000003</v>
      </c>
      <c r="AF146" s="9"/>
      <c r="AG146" s="22">
        <v>0.58486899999999997</v>
      </c>
      <c r="AH146" s="22">
        <v>325.77100000000002</v>
      </c>
      <c r="AI146" s="22">
        <v>-1.6354400000000002E-2</v>
      </c>
      <c r="AJ146" s="22">
        <v>136</v>
      </c>
      <c r="AK146" s="22">
        <v>0.584229</v>
      </c>
      <c r="AL146">
        <f t="shared" si="30"/>
        <v>16.354400000000002</v>
      </c>
      <c r="AM146">
        <f t="shared" si="31"/>
        <v>9.5651815736000003</v>
      </c>
      <c r="AP146" s="9"/>
      <c r="AQ146" s="22">
        <v>1.1851499999999999</v>
      </c>
      <c r="AR146" s="22">
        <v>432.745</v>
      </c>
      <c r="AS146" s="22">
        <v>-1.6125500000000001E-2</v>
      </c>
      <c r="AT146" s="22">
        <v>136</v>
      </c>
      <c r="AU146" s="22">
        <v>1.18469</v>
      </c>
      <c r="AV146">
        <f t="shared" si="32"/>
        <v>16.125500000000002</v>
      </c>
      <c r="AW146">
        <f t="shared" si="33"/>
        <v>19.111136325</v>
      </c>
      <c r="AX146" s="9"/>
      <c r="AY146" s="22">
        <v>0.58486899999999997</v>
      </c>
      <c r="AZ146" s="22">
        <v>501.77699999999999</v>
      </c>
      <c r="BA146" s="22">
        <v>-1.63879E-2</v>
      </c>
      <c r="BB146" s="22">
        <v>136</v>
      </c>
      <c r="BC146" s="22">
        <v>0.58404500000000004</v>
      </c>
      <c r="BD146">
        <f t="shared" si="34"/>
        <v>16.387900000000002</v>
      </c>
      <c r="BE146">
        <f t="shared" si="35"/>
        <v>9.5847746851000011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1.18011</v>
      </c>
      <c r="H147" s="22">
        <v>96.412400000000005</v>
      </c>
      <c r="I147" s="22">
        <v>-1.60889E-2</v>
      </c>
      <c r="J147" s="22">
        <v>137</v>
      </c>
      <c r="K147" s="22">
        <v>1.1792</v>
      </c>
      <c r="L147">
        <f t="shared" si="24"/>
        <v>16.088899999999999</v>
      </c>
      <c r="M147">
        <f t="shared" si="25"/>
        <v>18.986671778999998</v>
      </c>
      <c r="N147" s="9"/>
      <c r="O147" s="22">
        <v>0.58990500000000001</v>
      </c>
      <c r="P147" s="22">
        <v>171.95599999999999</v>
      </c>
      <c r="Q147" s="22">
        <v>-1.6354400000000002E-2</v>
      </c>
      <c r="R147" s="22">
        <v>137</v>
      </c>
      <c r="S147" s="22">
        <v>0.58914200000000005</v>
      </c>
      <c r="T147">
        <f t="shared" si="26"/>
        <v>16.354400000000002</v>
      </c>
      <c r="U147">
        <f t="shared" si="27"/>
        <v>9.6475423320000004</v>
      </c>
      <c r="X147" s="9"/>
      <c r="Y147" s="22">
        <v>1.18011</v>
      </c>
      <c r="Z147" s="22">
        <v>251.44200000000001</v>
      </c>
      <c r="AA147" s="22">
        <v>-1.6082800000000001E-2</v>
      </c>
      <c r="AB147" s="22">
        <v>137</v>
      </c>
      <c r="AC147" s="22">
        <v>1.1795</v>
      </c>
      <c r="AD147">
        <f t="shared" si="28"/>
        <v>16.082800000000002</v>
      </c>
      <c r="AE147">
        <f t="shared" si="29"/>
        <v>18.979473108000004</v>
      </c>
      <c r="AF147" s="9"/>
      <c r="AG147" s="22">
        <v>0.58990500000000001</v>
      </c>
      <c r="AH147" s="22">
        <v>325.87200000000001</v>
      </c>
      <c r="AI147" s="22">
        <v>-1.6357400000000001E-2</v>
      </c>
      <c r="AJ147" s="22">
        <v>137</v>
      </c>
      <c r="AK147" s="22">
        <v>0.58926400000000001</v>
      </c>
      <c r="AL147">
        <f t="shared" si="30"/>
        <v>16.357400000000002</v>
      </c>
      <c r="AM147">
        <f t="shared" si="31"/>
        <v>9.6493120470000022</v>
      </c>
      <c r="AP147" s="9"/>
      <c r="AQ147" s="22">
        <v>1.18011</v>
      </c>
      <c r="AR147" s="22">
        <v>432.846</v>
      </c>
      <c r="AS147" s="22">
        <v>-1.6131599999999999E-2</v>
      </c>
      <c r="AT147" s="22">
        <v>137</v>
      </c>
      <c r="AU147" s="22">
        <v>1.17889</v>
      </c>
      <c r="AV147">
        <f t="shared" si="32"/>
        <v>16.131599999999999</v>
      </c>
      <c r="AW147">
        <f t="shared" si="33"/>
        <v>19.037062475999999</v>
      </c>
      <c r="AX147" s="9"/>
      <c r="AY147" s="22">
        <v>0.58990500000000001</v>
      </c>
      <c r="AZ147" s="22">
        <v>501.87799999999999</v>
      </c>
      <c r="BA147" s="22">
        <v>-1.63879E-2</v>
      </c>
      <c r="BB147" s="22">
        <v>137</v>
      </c>
      <c r="BC147" s="22">
        <v>0.58926400000000001</v>
      </c>
      <c r="BD147">
        <f t="shared" si="34"/>
        <v>16.387900000000002</v>
      </c>
      <c r="BE147">
        <f t="shared" si="35"/>
        <v>9.6673041495000014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1.1750799999999999</v>
      </c>
      <c r="H148" s="22">
        <v>96.513099999999994</v>
      </c>
      <c r="I148" s="22">
        <v>-1.6095000000000002E-2</v>
      </c>
      <c r="J148" s="22">
        <v>138</v>
      </c>
      <c r="K148" s="22">
        <v>1.17371</v>
      </c>
      <c r="L148">
        <f t="shared" si="24"/>
        <v>16.095000000000002</v>
      </c>
      <c r="M148">
        <f t="shared" si="25"/>
        <v>18.912912600000002</v>
      </c>
      <c r="N148" s="9"/>
      <c r="O148" s="22">
        <v>0.59494000000000002</v>
      </c>
      <c r="P148" s="22">
        <v>172.05600000000001</v>
      </c>
      <c r="Q148" s="22">
        <v>-1.63483E-2</v>
      </c>
      <c r="R148" s="22">
        <v>138</v>
      </c>
      <c r="S148" s="22">
        <v>0.59420799999999996</v>
      </c>
      <c r="T148">
        <f t="shared" si="26"/>
        <v>16.348299999999998</v>
      </c>
      <c r="U148">
        <f t="shared" si="27"/>
        <v>9.7262576019999987</v>
      </c>
      <c r="X148" s="9"/>
      <c r="Y148" s="22">
        <v>1.1750799999999999</v>
      </c>
      <c r="Z148" s="22">
        <v>251.54300000000001</v>
      </c>
      <c r="AA148" s="22">
        <v>-1.61041E-2</v>
      </c>
      <c r="AB148" s="22">
        <v>138</v>
      </c>
      <c r="AC148" s="22">
        <v>1.17401</v>
      </c>
      <c r="AD148">
        <f t="shared" si="28"/>
        <v>16.104099999999999</v>
      </c>
      <c r="AE148">
        <f t="shared" si="29"/>
        <v>18.923605827999996</v>
      </c>
      <c r="AF148" s="9"/>
      <c r="AG148" s="22">
        <v>0.59494000000000002</v>
      </c>
      <c r="AH148" s="22">
        <v>325.97300000000001</v>
      </c>
      <c r="AI148" s="22">
        <v>-1.63605E-2</v>
      </c>
      <c r="AJ148" s="22">
        <v>138</v>
      </c>
      <c r="AK148" s="22">
        <v>0.59423800000000004</v>
      </c>
      <c r="AL148">
        <f t="shared" si="30"/>
        <v>16.360500000000002</v>
      </c>
      <c r="AM148">
        <f t="shared" si="31"/>
        <v>9.7335158700000015</v>
      </c>
      <c r="AP148" s="9"/>
      <c r="AQ148" s="22">
        <v>1.1750799999999999</v>
      </c>
      <c r="AR148" s="22">
        <v>432.947</v>
      </c>
      <c r="AS148" s="22">
        <v>-1.6134599999999999E-2</v>
      </c>
      <c r="AT148" s="22">
        <v>138</v>
      </c>
      <c r="AU148" s="22">
        <v>1.17401</v>
      </c>
      <c r="AV148">
        <f t="shared" si="32"/>
        <v>16.134599999999999</v>
      </c>
      <c r="AW148">
        <f t="shared" si="33"/>
        <v>18.959445767999998</v>
      </c>
      <c r="AX148" s="9"/>
      <c r="AY148" s="22">
        <v>0.59494000000000002</v>
      </c>
      <c r="AZ148" s="22">
        <v>501.97899999999998</v>
      </c>
      <c r="BA148" s="22">
        <v>-1.6390999999999999E-2</v>
      </c>
      <c r="BB148" s="22">
        <v>138</v>
      </c>
      <c r="BC148" s="22">
        <v>0.59417699999999996</v>
      </c>
      <c r="BD148">
        <f t="shared" si="34"/>
        <v>16.390999999999998</v>
      </c>
      <c r="BE148">
        <f t="shared" si="35"/>
        <v>9.7516615399999989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1.17004</v>
      </c>
      <c r="H149" s="22">
        <v>96.613799999999998</v>
      </c>
      <c r="I149" s="22">
        <v>-1.61011E-2</v>
      </c>
      <c r="J149" s="22">
        <v>139</v>
      </c>
      <c r="K149" s="22">
        <v>1.16882</v>
      </c>
      <c r="L149">
        <f t="shared" si="24"/>
        <v>16.101099999999999</v>
      </c>
      <c r="M149">
        <f t="shared" si="25"/>
        <v>18.838931043999999</v>
      </c>
      <c r="N149" s="9"/>
      <c r="O149" s="22">
        <v>0.59997599999999995</v>
      </c>
      <c r="P149" s="22">
        <v>172.15700000000001</v>
      </c>
      <c r="Q149" s="22">
        <v>-1.6351299999999999E-2</v>
      </c>
      <c r="R149" s="22">
        <v>139</v>
      </c>
      <c r="S149" s="22">
        <v>0.59912100000000001</v>
      </c>
      <c r="T149">
        <f t="shared" si="26"/>
        <v>16.351299999999998</v>
      </c>
      <c r="U149">
        <f t="shared" si="27"/>
        <v>9.8103875687999977</v>
      </c>
      <c r="X149" s="9"/>
      <c r="Y149" s="22">
        <v>1.17004</v>
      </c>
      <c r="Z149" s="22">
        <v>251.643</v>
      </c>
      <c r="AA149" s="22">
        <v>-1.6098000000000001E-2</v>
      </c>
      <c r="AB149" s="22">
        <v>139</v>
      </c>
      <c r="AC149" s="22">
        <v>1.16943</v>
      </c>
      <c r="AD149">
        <f t="shared" si="28"/>
        <v>16.098000000000003</v>
      </c>
      <c r="AE149">
        <f t="shared" si="29"/>
        <v>18.835303920000001</v>
      </c>
      <c r="AF149" s="9"/>
      <c r="AG149" s="22">
        <v>0.59997599999999995</v>
      </c>
      <c r="AH149" s="22">
        <v>326.07400000000001</v>
      </c>
      <c r="AI149" s="22">
        <v>-1.63635E-2</v>
      </c>
      <c r="AJ149" s="22">
        <v>139</v>
      </c>
      <c r="AK149" s="22">
        <v>0.59933499999999995</v>
      </c>
      <c r="AL149">
        <f t="shared" si="30"/>
        <v>16.363499999999998</v>
      </c>
      <c r="AM149">
        <f t="shared" si="31"/>
        <v>9.8177072759999984</v>
      </c>
      <c r="AP149" s="9"/>
      <c r="AQ149" s="22">
        <v>1.17004</v>
      </c>
      <c r="AR149" s="22">
        <v>433.04700000000003</v>
      </c>
      <c r="AS149" s="22">
        <v>-1.6137700000000001E-2</v>
      </c>
      <c r="AT149" s="22">
        <v>139</v>
      </c>
      <c r="AU149" s="22">
        <v>1.16913</v>
      </c>
      <c r="AV149">
        <f t="shared" si="32"/>
        <v>16.137700000000002</v>
      </c>
      <c r="AW149">
        <f t="shared" si="33"/>
        <v>18.881754508000004</v>
      </c>
      <c r="AX149" s="9"/>
      <c r="AY149" s="22">
        <v>0.59997599999999995</v>
      </c>
      <c r="AZ149" s="22">
        <v>502.07900000000001</v>
      </c>
      <c r="BA149" s="22">
        <v>-1.6378799999999999E-2</v>
      </c>
      <c r="BB149" s="22">
        <v>139</v>
      </c>
      <c r="BC149" s="22">
        <v>0.59930399999999995</v>
      </c>
      <c r="BD149">
        <f t="shared" si="34"/>
        <v>16.378799999999998</v>
      </c>
      <c r="BE149">
        <f t="shared" si="35"/>
        <v>9.8268869087999988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1.1650100000000001</v>
      </c>
      <c r="H150" s="22">
        <v>96.714500000000001</v>
      </c>
      <c r="I150" s="22">
        <v>-1.6110200000000002E-2</v>
      </c>
      <c r="J150" s="22">
        <v>140</v>
      </c>
      <c r="K150" s="22">
        <v>1.16394</v>
      </c>
      <c r="L150">
        <f t="shared" si="24"/>
        <v>16.110200000000003</v>
      </c>
      <c r="M150">
        <f t="shared" si="25"/>
        <v>18.768544102000003</v>
      </c>
      <c r="N150" s="9"/>
      <c r="O150" s="22">
        <v>0.60501099999999997</v>
      </c>
      <c r="P150" s="22">
        <v>172.25800000000001</v>
      </c>
      <c r="Q150" s="22">
        <v>-1.6354400000000002E-2</v>
      </c>
      <c r="R150" s="22">
        <v>140</v>
      </c>
      <c r="S150" s="22">
        <v>0.60436999999999996</v>
      </c>
      <c r="T150">
        <f t="shared" si="26"/>
        <v>16.354400000000002</v>
      </c>
      <c r="U150">
        <f t="shared" si="27"/>
        <v>9.8945918983999999</v>
      </c>
      <c r="X150" s="9"/>
      <c r="Y150" s="22">
        <v>1.1650100000000001</v>
      </c>
      <c r="Z150" s="22">
        <v>251.744</v>
      </c>
      <c r="AA150" s="22">
        <v>-1.6107199999999999E-2</v>
      </c>
      <c r="AB150" s="22">
        <v>140</v>
      </c>
      <c r="AC150" s="22">
        <v>1.16394</v>
      </c>
      <c r="AD150">
        <f t="shared" si="28"/>
        <v>16.107199999999999</v>
      </c>
      <c r="AE150">
        <f t="shared" si="29"/>
        <v>18.765049072</v>
      </c>
      <c r="AF150" s="9"/>
      <c r="AG150" s="22">
        <v>0.60501099999999997</v>
      </c>
      <c r="AH150" s="22">
        <v>326.17399999999998</v>
      </c>
      <c r="AI150" s="22">
        <v>-1.63483E-2</v>
      </c>
      <c r="AJ150" s="22">
        <v>140</v>
      </c>
      <c r="AK150" s="22">
        <v>0.60418700000000003</v>
      </c>
      <c r="AL150">
        <f t="shared" si="30"/>
        <v>16.348299999999998</v>
      </c>
      <c r="AM150">
        <f t="shared" si="31"/>
        <v>9.8909013312999985</v>
      </c>
      <c r="AP150" s="9"/>
      <c r="AQ150" s="22">
        <v>1.1650100000000001</v>
      </c>
      <c r="AR150" s="22">
        <v>433.14800000000002</v>
      </c>
      <c r="AS150" s="22">
        <v>-1.6131599999999999E-2</v>
      </c>
      <c r="AT150" s="22">
        <v>140</v>
      </c>
      <c r="AU150" s="22">
        <v>1.16394</v>
      </c>
      <c r="AV150">
        <f t="shared" si="32"/>
        <v>16.131599999999999</v>
      </c>
      <c r="AW150">
        <f t="shared" si="33"/>
        <v>18.793475315999999</v>
      </c>
      <c r="AX150" s="9"/>
      <c r="AY150" s="22">
        <v>0.60501099999999997</v>
      </c>
      <c r="AZ150" s="22">
        <v>502.18</v>
      </c>
      <c r="BA150" s="22">
        <v>-1.6378799999999999E-2</v>
      </c>
      <c r="BB150" s="22">
        <v>140</v>
      </c>
      <c r="BC150" s="22">
        <v>0.60430899999999999</v>
      </c>
      <c r="BD150">
        <f t="shared" si="34"/>
        <v>16.378799999999998</v>
      </c>
      <c r="BE150">
        <f t="shared" si="35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1.1599699999999999</v>
      </c>
      <c r="H151" s="22">
        <v>96.815200000000004</v>
      </c>
      <c r="I151" s="22">
        <v>-1.61041E-2</v>
      </c>
      <c r="J151" s="22">
        <v>141</v>
      </c>
      <c r="K151" s="22">
        <v>1.15906</v>
      </c>
      <c r="L151">
        <f t="shared" si="24"/>
        <v>16.104099999999999</v>
      </c>
      <c r="M151">
        <f t="shared" si="25"/>
        <v>18.680272876999997</v>
      </c>
      <c r="N151" s="9"/>
      <c r="O151" s="22">
        <v>0.61004599999999998</v>
      </c>
      <c r="P151" s="22">
        <v>172.358</v>
      </c>
      <c r="Q151" s="22">
        <v>-1.63483E-2</v>
      </c>
      <c r="R151" s="22">
        <v>141</v>
      </c>
      <c r="S151" s="22">
        <v>0.60928300000000002</v>
      </c>
      <c r="T151">
        <f t="shared" si="26"/>
        <v>16.348299999999998</v>
      </c>
      <c r="U151">
        <f t="shared" si="27"/>
        <v>9.973215021799998</v>
      </c>
      <c r="X151" s="9"/>
      <c r="Y151" s="22">
        <v>1.1599699999999999</v>
      </c>
      <c r="Z151" s="22">
        <v>251.845</v>
      </c>
      <c r="AA151" s="22">
        <v>-1.6107199999999999E-2</v>
      </c>
      <c r="AB151" s="22">
        <v>141</v>
      </c>
      <c r="AC151" s="22">
        <v>1.15845</v>
      </c>
      <c r="AD151">
        <f t="shared" si="28"/>
        <v>16.107199999999999</v>
      </c>
      <c r="AE151">
        <f t="shared" si="29"/>
        <v>18.683868783999998</v>
      </c>
      <c r="AF151" s="9"/>
      <c r="AG151" s="22">
        <v>0.61004599999999998</v>
      </c>
      <c r="AH151" s="22">
        <v>326.27499999999998</v>
      </c>
      <c r="AI151" s="22">
        <v>-1.6351299999999999E-2</v>
      </c>
      <c r="AJ151" s="22">
        <v>141</v>
      </c>
      <c r="AK151" s="22">
        <v>0.60928300000000002</v>
      </c>
      <c r="AL151">
        <f t="shared" si="30"/>
        <v>16.351299999999998</v>
      </c>
      <c r="AM151">
        <f t="shared" si="31"/>
        <v>9.9750451597999987</v>
      </c>
      <c r="AP151" s="9"/>
      <c r="AQ151" s="22">
        <v>1.1599699999999999</v>
      </c>
      <c r="AR151" s="22">
        <v>433.24900000000002</v>
      </c>
      <c r="AS151" s="22">
        <v>-1.6137700000000001E-2</v>
      </c>
      <c r="AT151" s="22">
        <v>141</v>
      </c>
      <c r="AU151" s="22">
        <v>1.15906</v>
      </c>
      <c r="AV151">
        <f t="shared" si="32"/>
        <v>16.137700000000002</v>
      </c>
      <c r="AW151">
        <f t="shared" si="33"/>
        <v>18.719247869</v>
      </c>
      <c r="AX151" s="9"/>
      <c r="AY151" s="22">
        <v>0.61004599999999998</v>
      </c>
      <c r="AZ151" s="22">
        <v>502.28100000000001</v>
      </c>
      <c r="BA151" s="22">
        <v>-1.6381799999999998E-2</v>
      </c>
      <c r="BB151" s="22">
        <v>141</v>
      </c>
      <c r="BC151" s="22">
        <v>0.60931400000000002</v>
      </c>
      <c r="BD151">
        <f t="shared" si="34"/>
        <v>16.381799999999998</v>
      </c>
      <c r="BE151">
        <f t="shared" si="35"/>
        <v>9.9936515627999984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1.1549400000000001</v>
      </c>
      <c r="H152" s="22">
        <v>96.915899999999993</v>
      </c>
      <c r="I152" s="22">
        <v>-1.61041E-2</v>
      </c>
      <c r="J152" s="22">
        <v>142</v>
      </c>
      <c r="K152" s="22">
        <v>1.15387</v>
      </c>
      <c r="L152">
        <f t="shared" si="24"/>
        <v>16.104099999999999</v>
      </c>
      <c r="M152">
        <f t="shared" si="25"/>
        <v>18.599269253999999</v>
      </c>
      <c r="N152" s="9"/>
      <c r="O152" s="22">
        <v>0.61508200000000002</v>
      </c>
      <c r="P152" s="22">
        <v>172.459</v>
      </c>
      <c r="Q152" s="22">
        <v>-1.6342200000000001E-2</v>
      </c>
      <c r="R152" s="22">
        <v>142</v>
      </c>
      <c r="S152" s="22">
        <v>0.61447099999999999</v>
      </c>
      <c r="T152">
        <f t="shared" si="26"/>
        <v>16.342200000000002</v>
      </c>
      <c r="U152">
        <f t="shared" si="27"/>
        <v>10.051793060400001</v>
      </c>
      <c r="X152" s="9"/>
      <c r="Y152" s="22">
        <v>1.1549400000000001</v>
      </c>
      <c r="Z152" s="22">
        <v>251.94499999999999</v>
      </c>
      <c r="AA152" s="22">
        <v>-1.6110200000000002E-2</v>
      </c>
      <c r="AB152" s="22">
        <v>142</v>
      </c>
      <c r="AC152" s="22">
        <v>1.1535599999999999</v>
      </c>
      <c r="AD152">
        <f t="shared" si="28"/>
        <v>16.110200000000003</v>
      </c>
      <c r="AE152">
        <f t="shared" si="29"/>
        <v>18.606314388000005</v>
      </c>
      <c r="AF152" s="9"/>
      <c r="AG152" s="22">
        <v>0.61508200000000002</v>
      </c>
      <c r="AH152" s="22">
        <v>326.37599999999998</v>
      </c>
      <c r="AI152" s="22">
        <v>-1.6351299999999999E-2</v>
      </c>
      <c r="AJ152" s="22">
        <v>142</v>
      </c>
      <c r="AK152" s="22">
        <v>0.61441000000000001</v>
      </c>
      <c r="AL152">
        <f t="shared" si="30"/>
        <v>16.351299999999998</v>
      </c>
      <c r="AM152">
        <f t="shared" si="31"/>
        <v>10.057390306599999</v>
      </c>
      <c r="AP152" s="9"/>
      <c r="AQ152" s="22">
        <v>1.1549400000000001</v>
      </c>
      <c r="AR152" s="22">
        <v>433.34899999999999</v>
      </c>
      <c r="AS152" s="22">
        <v>-1.6140700000000001E-2</v>
      </c>
      <c r="AT152" s="22">
        <v>142</v>
      </c>
      <c r="AU152" s="22">
        <v>1.1535599999999999</v>
      </c>
      <c r="AV152">
        <f t="shared" si="32"/>
        <v>16.140700000000002</v>
      </c>
      <c r="AW152">
        <f t="shared" si="33"/>
        <v>18.641540058000004</v>
      </c>
      <c r="AX152" s="9"/>
      <c r="AY152" s="22">
        <v>0.61508200000000002</v>
      </c>
      <c r="AZ152" s="22">
        <v>502.38200000000001</v>
      </c>
      <c r="BA152" s="22">
        <v>-1.6381799999999998E-2</v>
      </c>
      <c r="BB152" s="22">
        <v>142</v>
      </c>
      <c r="BC152" s="22">
        <v>0.61450199999999999</v>
      </c>
      <c r="BD152">
        <f t="shared" si="34"/>
        <v>16.381799999999998</v>
      </c>
      <c r="BE152">
        <f t="shared" si="35"/>
        <v>10.076150307599999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1.1498999999999999</v>
      </c>
      <c r="H153" s="22">
        <v>97.016599999999997</v>
      </c>
      <c r="I153" s="22">
        <v>-1.6110200000000002E-2</v>
      </c>
      <c r="J153" s="22">
        <v>143</v>
      </c>
      <c r="K153" s="22">
        <v>1.14899</v>
      </c>
      <c r="L153">
        <f t="shared" si="24"/>
        <v>16.110200000000003</v>
      </c>
      <c r="M153">
        <f t="shared" si="25"/>
        <v>18.525118980000002</v>
      </c>
      <c r="N153" s="9"/>
      <c r="O153" s="22">
        <v>0.62011700000000003</v>
      </c>
      <c r="P153" s="22">
        <v>172.56</v>
      </c>
      <c r="Q153" s="22">
        <v>-1.63483E-2</v>
      </c>
      <c r="R153" s="22">
        <v>143</v>
      </c>
      <c r="S153" s="22">
        <v>0.61938499999999996</v>
      </c>
      <c r="T153">
        <f t="shared" si="26"/>
        <v>16.348299999999998</v>
      </c>
      <c r="U153">
        <f t="shared" si="27"/>
        <v>10.1378587511</v>
      </c>
      <c r="X153" s="9"/>
      <c r="Y153" s="22">
        <v>1.1498999999999999</v>
      </c>
      <c r="Z153" s="22">
        <v>252.04599999999999</v>
      </c>
      <c r="AA153" s="22">
        <v>-1.6110200000000002E-2</v>
      </c>
      <c r="AB153" s="22">
        <v>143</v>
      </c>
      <c r="AC153" s="22">
        <v>1.1492899999999999</v>
      </c>
      <c r="AD153">
        <f t="shared" si="28"/>
        <v>16.110200000000003</v>
      </c>
      <c r="AE153">
        <f t="shared" si="29"/>
        <v>18.525118980000002</v>
      </c>
      <c r="AF153" s="9"/>
      <c r="AG153" s="22">
        <v>0.62011700000000003</v>
      </c>
      <c r="AH153" s="22">
        <v>326.476</v>
      </c>
      <c r="AI153" s="22">
        <v>-1.6351299999999999E-2</v>
      </c>
      <c r="AJ153" s="22">
        <v>143</v>
      </c>
      <c r="AK153" s="22">
        <v>0.61935399999999996</v>
      </c>
      <c r="AL153">
        <f t="shared" si="30"/>
        <v>16.351299999999998</v>
      </c>
      <c r="AM153">
        <f t="shared" si="31"/>
        <v>10.139719102099999</v>
      </c>
      <c r="AP153" s="9"/>
      <c r="AQ153" s="22">
        <v>1.1498999999999999</v>
      </c>
      <c r="AR153" s="22">
        <v>433.45</v>
      </c>
      <c r="AS153" s="22">
        <v>-1.6146899999999999E-2</v>
      </c>
      <c r="AT153" s="22">
        <v>143</v>
      </c>
      <c r="AU153" s="22">
        <v>1.14899</v>
      </c>
      <c r="AV153">
        <f t="shared" si="32"/>
        <v>16.146899999999999</v>
      </c>
      <c r="AW153">
        <f t="shared" si="33"/>
        <v>18.567320309999996</v>
      </c>
      <c r="AX153" s="9"/>
      <c r="AY153" s="22">
        <v>0.62011700000000003</v>
      </c>
      <c r="AZ153" s="22">
        <v>502.48200000000003</v>
      </c>
      <c r="BA153" s="22">
        <v>-1.63727E-2</v>
      </c>
      <c r="BB153" s="22">
        <v>143</v>
      </c>
      <c r="BC153" s="22">
        <v>0.61938499999999996</v>
      </c>
      <c r="BD153">
        <f t="shared" si="34"/>
        <v>16.372700000000002</v>
      </c>
      <c r="BE153">
        <f t="shared" si="35"/>
        <v>10.152989605900002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1.1448700000000001</v>
      </c>
      <c r="H154" s="22">
        <v>97.1173</v>
      </c>
      <c r="I154" s="22">
        <v>-1.6110200000000002E-2</v>
      </c>
      <c r="J154" s="22">
        <v>144</v>
      </c>
      <c r="K154" s="22">
        <v>1.1440999999999999</v>
      </c>
      <c r="L154">
        <f t="shared" si="24"/>
        <v>16.110200000000003</v>
      </c>
      <c r="M154">
        <f t="shared" si="25"/>
        <v>18.444084674000003</v>
      </c>
      <c r="N154" s="9"/>
      <c r="O154" s="22">
        <v>0.62515299999999996</v>
      </c>
      <c r="P154" s="22">
        <v>172.661</v>
      </c>
      <c r="Q154" s="22">
        <v>-1.6342200000000001E-2</v>
      </c>
      <c r="R154" s="22">
        <v>144</v>
      </c>
      <c r="S154" s="22">
        <v>0.62439</v>
      </c>
      <c r="T154">
        <f t="shared" si="26"/>
        <v>16.342200000000002</v>
      </c>
      <c r="U154">
        <f t="shared" si="27"/>
        <v>10.2163753566</v>
      </c>
      <c r="X154" s="9"/>
      <c r="Y154" s="22">
        <v>1.1448700000000001</v>
      </c>
      <c r="Z154" s="22">
        <v>252.14699999999999</v>
      </c>
      <c r="AA154" s="22">
        <v>-1.6122399999999999E-2</v>
      </c>
      <c r="AB154" s="22">
        <v>144</v>
      </c>
      <c r="AC154" s="22">
        <v>1.1447099999999999</v>
      </c>
      <c r="AD154">
        <f t="shared" si="28"/>
        <v>16.122399999999999</v>
      </c>
      <c r="AE154">
        <f t="shared" si="29"/>
        <v>18.458052087999999</v>
      </c>
      <c r="AF154" s="9"/>
      <c r="AG154" s="22">
        <v>0.62515299999999996</v>
      </c>
      <c r="AH154" s="22">
        <v>326.577</v>
      </c>
      <c r="AI154" s="22">
        <v>-1.63483E-2</v>
      </c>
      <c r="AJ154" s="22">
        <v>144</v>
      </c>
      <c r="AK154" s="22">
        <v>0.62457300000000004</v>
      </c>
      <c r="AL154">
        <f t="shared" si="30"/>
        <v>16.348299999999998</v>
      </c>
      <c r="AM154">
        <f t="shared" si="31"/>
        <v>10.220188789899998</v>
      </c>
      <c r="AP154" s="9"/>
      <c r="AQ154" s="22">
        <v>1.1448700000000001</v>
      </c>
      <c r="AR154" s="22">
        <v>433.55099999999999</v>
      </c>
      <c r="AS154" s="22">
        <v>-1.61438E-2</v>
      </c>
      <c r="AT154" s="22">
        <v>144</v>
      </c>
      <c r="AU154" s="22">
        <v>1.1440999999999999</v>
      </c>
      <c r="AV154">
        <f t="shared" si="32"/>
        <v>16.143799999999999</v>
      </c>
      <c r="AW154">
        <f t="shared" si="33"/>
        <v>18.482552305999999</v>
      </c>
      <c r="AX154" s="9"/>
      <c r="AY154" s="22">
        <v>0.62515299999999996</v>
      </c>
      <c r="AZ154" s="22">
        <v>502.58300000000003</v>
      </c>
      <c r="BA154" s="22">
        <v>-1.63727E-2</v>
      </c>
      <c r="BB154" s="22">
        <v>144</v>
      </c>
      <c r="BC154" s="22">
        <v>0.624695</v>
      </c>
      <c r="BD154">
        <f t="shared" si="34"/>
        <v>16.372700000000002</v>
      </c>
      <c r="BE154">
        <f t="shared" si="35"/>
        <v>10.2354425231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1.1398299999999999</v>
      </c>
      <c r="H155" s="22">
        <v>97.218100000000007</v>
      </c>
      <c r="I155" s="22">
        <v>-1.6122399999999999E-2</v>
      </c>
      <c r="J155" s="22">
        <v>145</v>
      </c>
      <c r="K155" s="22">
        <v>1.1392199999999999</v>
      </c>
      <c r="L155">
        <f t="shared" si="24"/>
        <v>16.122399999999999</v>
      </c>
      <c r="M155">
        <f t="shared" si="25"/>
        <v>18.376795191999996</v>
      </c>
      <c r="N155" s="9"/>
      <c r="O155" s="22">
        <v>0.63018799999999997</v>
      </c>
      <c r="P155" s="22">
        <v>172.761</v>
      </c>
      <c r="Q155" s="22">
        <v>-1.6339099999999999E-2</v>
      </c>
      <c r="R155" s="22">
        <v>145</v>
      </c>
      <c r="S155" s="22">
        <v>0.62954699999999997</v>
      </c>
      <c r="T155">
        <f t="shared" si="26"/>
        <v>16.339099999999998</v>
      </c>
      <c r="U155">
        <f t="shared" si="27"/>
        <v>10.296704750799998</v>
      </c>
      <c r="X155" s="9"/>
      <c r="Y155" s="22">
        <v>1.1398299999999999</v>
      </c>
      <c r="Z155" s="22">
        <v>252.24799999999999</v>
      </c>
      <c r="AA155" s="22">
        <v>-1.61163E-2</v>
      </c>
      <c r="AB155" s="22">
        <v>145</v>
      </c>
      <c r="AC155" s="22">
        <v>1.1392199999999999</v>
      </c>
      <c r="AD155">
        <f t="shared" si="28"/>
        <v>16.116299999999999</v>
      </c>
      <c r="AE155">
        <f t="shared" si="29"/>
        <v>18.369842228999996</v>
      </c>
      <c r="AF155" s="9"/>
      <c r="AG155" s="22">
        <v>0.63018799999999997</v>
      </c>
      <c r="AH155" s="22">
        <v>326.678</v>
      </c>
      <c r="AI155" s="22">
        <v>-1.6342200000000001E-2</v>
      </c>
      <c r="AJ155" s="22">
        <v>145</v>
      </c>
      <c r="AK155" s="22">
        <v>0.62957799999999997</v>
      </c>
      <c r="AL155">
        <f t="shared" si="30"/>
        <v>16.342200000000002</v>
      </c>
      <c r="AM155">
        <f t="shared" si="31"/>
        <v>10.298658333600001</v>
      </c>
      <c r="AP155" s="9"/>
      <c r="AQ155" s="22">
        <v>1.1398299999999999</v>
      </c>
      <c r="AR155" s="22">
        <v>433.65199999999999</v>
      </c>
      <c r="AS155" s="22">
        <v>-1.6153000000000001E-2</v>
      </c>
      <c r="AT155" s="22">
        <v>145</v>
      </c>
      <c r="AU155" s="22">
        <v>1.1395299999999999</v>
      </c>
      <c r="AV155">
        <f t="shared" si="32"/>
        <v>16.153000000000002</v>
      </c>
      <c r="AW155">
        <f t="shared" si="33"/>
        <v>18.411673990000001</v>
      </c>
      <c r="AX155" s="9"/>
      <c r="AY155" s="22">
        <v>0.63018799999999997</v>
      </c>
      <c r="AZ155" s="22">
        <v>502.68400000000003</v>
      </c>
      <c r="BA155" s="22">
        <v>-1.6366599999999999E-2</v>
      </c>
      <c r="BB155" s="22">
        <v>145</v>
      </c>
      <c r="BC155" s="22">
        <v>0.62951699999999999</v>
      </c>
      <c r="BD155">
        <f t="shared" si="34"/>
        <v>16.366599999999998</v>
      </c>
      <c r="BE155">
        <f t="shared" si="35"/>
        <v>10.314034920799999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1.1348</v>
      </c>
      <c r="H156" s="22">
        <v>97.318799999999996</v>
      </c>
      <c r="I156" s="22">
        <v>-1.6125500000000001E-2</v>
      </c>
      <c r="J156" s="22">
        <v>146</v>
      </c>
      <c r="K156" s="22">
        <v>1.1331199999999999</v>
      </c>
      <c r="L156">
        <f t="shared" si="24"/>
        <v>16.125500000000002</v>
      </c>
      <c r="M156">
        <f t="shared" si="25"/>
        <v>18.299217400000003</v>
      </c>
      <c r="N156" s="9"/>
      <c r="O156" s="22">
        <v>0.63522299999999998</v>
      </c>
      <c r="P156" s="22">
        <v>172.86199999999999</v>
      </c>
      <c r="Q156" s="22">
        <v>-1.6339099999999999E-2</v>
      </c>
      <c r="R156" s="22">
        <v>146</v>
      </c>
      <c r="S156" s="22">
        <v>0.634521</v>
      </c>
      <c r="T156">
        <f t="shared" si="26"/>
        <v>16.339099999999998</v>
      </c>
      <c r="U156">
        <f t="shared" si="27"/>
        <v>10.378972119299998</v>
      </c>
      <c r="X156" s="9"/>
      <c r="Y156" s="22">
        <v>1.1348</v>
      </c>
      <c r="Z156" s="22">
        <v>252.34800000000001</v>
      </c>
      <c r="AA156" s="22">
        <v>-1.6125500000000001E-2</v>
      </c>
      <c r="AB156" s="22">
        <v>146</v>
      </c>
      <c r="AC156" s="22">
        <v>1.1337299999999999</v>
      </c>
      <c r="AD156">
        <f t="shared" si="28"/>
        <v>16.125500000000002</v>
      </c>
      <c r="AE156">
        <f t="shared" si="29"/>
        <v>18.299217400000003</v>
      </c>
      <c r="AF156" s="9"/>
      <c r="AG156" s="22">
        <v>0.63522299999999998</v>
      </c>
      <c r="AH156" s="22">
        <v>326.77800000000002</v>
      </c>
      <c r="AI156" s="22">
        <v>-1.6345200000000001E-2</v>
      </c>
      <c r="AJ156" s="22">
        <v>146</v>
      </c>
      <c r="AK156" s="22">
        <v>0.63458300000000001</v>
      </c>
      <c r="AL156">
        <f t="shared" si="30"/>
        <v>16.345200000000002</v>
      </c>
      <c r="AM156">
        <f t="shared" si="31"/>
        <v>10.382846979600002</v>
      </c>
      <c r="AP156" s="9"/>
      <c r="AQ156" s="22">
        <v>1.1348</v>
      </c>
      <c r="AR156" s="22">
        <v>433.75200000000001</v>
      </c>
      <c r="AS156" s="22">
        <v>-1.6153000000000001E-2</v>
      </c>
      <c r="AT156" s="22">
        <v>146</v>
      </c>
      <c r="AU156" s="22">
        <v>1.1340300000000001</v>
      </c>
      <c r="AV156">
        <f t="shared" si="32"/>
        <v>16.153000000000002</v>
      </c>
      <c r="AW156">
        <f t="shared" si="33"/>
        <v>18.330424400000002</v>
      </c>
      <c r="AX156" s="9"/>
      <c r="AY156" s="22">
        <v>0.63522299999999998</v>
      </c>
      <c r="AZ156" s="22">
        <v>502.78399999999999</v>
      </c>
      <c r="BA156" s="22">
        <v>-1.6369600000000002E-2</v>
      </c>
      <c r="BB156" s="22">
        <v>146</v>
      </c>
      <c r="BC156" s="22">
        <v>0.63458300000000001</v>
      </c>
      <c r="BD156">
        <f t="shared" si="34"/>
        <v>16.369600000000002</v>
      </c>
      <c r="BE156">
        <f t="shared" si="35"/>
        <v>10.398346420800001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1.1297600000000001</v>
      </c>
      <c r="H157" s="22">
        <v>97.419499999999999</v>
      </c>
      <c r="I157" s="22">
        <v>-1.6125500000000001E-2</v>
      </c>
      <c r="J157" s="22">
        <v>147</v>
      </c>
      <c r="K157" s="22">
        <v>1.1288499999999999</v>
      </c>
      <c r="L157">
        <f t="shared" si="24"/>
        <v>16.125500000000002</v>
      </c>
      <c r="M157">
        <f t="shared" si="25"/>
        <v>18.217944880000005</v>
      </c>
      <c r="N157" s="9"/>
      <c r="O157" s="22">
        <v>0.64025900000000002</v>
      </c>
      <c r="P157" s="22">
        <v>172.96299999999999</v>
      </c>
      <c r="Q157" s="22">
        <v>-1.6336099999999999E-2</v>
      </c>
      <c r="R157" s="22">
        <v>147</v>
      </c>
      <c r="S157" s="22">
        <v>0.63958700000000002</v>
      </c>
      <c r="T157">
        <f t="shared" si="26"/>
        <v>16.336099999999998</v>
      </c>
      <c r="U157">
        <f t="shared" si="27"/>
        <v>10.4593350499</v>
      </c>
      <c r="X157" s="9"/>
      <c r="Y157" s="22">
        <v>1.1297600000000001</v>
      </c>
      <c r="Z157" s="22">
        <v>252.44900000000001</v>
      </c>
      <c r="AA157" s="22">
        <v>-1.6134599999999999E-2</v>
      </c>
      <c r="AB157" s="22">
        <v>147</v>
      </c>
      <c r="AC157" s="22">
        <v>1.1294599999999999</v>
      </c>
      <c r="AD157">
        <f t="shared" si="28"/>
        <v>16.134599999999999</v>
      </c>
      <c r="AE157">
        <f t="shared" si="29"/>
        <v>18.228225695999999</v>
      </c>
      <c r="AF157" s="9"/>
      <c r="AG157" s="22">
        <v>0.64025900000000002</v>
      </c>
      <c r="AH157" s="22">
        <v>326.87900000000002</v>
      </c>
      <c r="AI157" s="22">
        <v>-1.6339099999999999E-2</v>
      </c>
      <c r="AJ157" s="22">
        <v>147</v>
      </c>
      <c r="AK157" s="22">
        <v>0.63970899999999997</v>
      </c>
      <c r="AL157">
        <f t="shared" si="30"/>
        <v>16.339099999999998</v>
      </c>
      <c r="AM157">
        <f t="shared" si="31"/>
        <v>10.461255826899999</v>
      </c>
      <c r="AP157" s="9"/>
      <c r="AQ157" s="22">
        <v>1.1297600000000001</v>
      </c>
      <c r="AR157" s="22">
        <v>433.85300000000001</v>
      </c>
      <c r="AS157" s="22">
        <v>-1.6153000000000001E-2</v>
      </c>
      <c r="AT157" s="22">
        <v>147</v>
      </c>
      <c r="AU157" s="22">
        <v>1.1291500000000001</v>
      </c>
      <c r="AV157">
        <f t="shared" si="32"/>
        <v>16.153000000000002</v>
      </c>
      <c r="AW157">
        <f t="shared" si="33"/>
        <v>18.249013280000003</v>
      </c>
      <c r="AX157" s="9"/>
      <c r="AY157" s="22">
        <v>0.64025900000000002</v>
      </c>
      <c r="AZ157" s="22">
        <v>502.88499999999999</v>
      </c>
      <c r="BA157" s="22">
        <v>-1.6369600000000002E-2</v>
      </c>
      <c r="BB157" s="22">
        <v>147</v>
      </c>
      <c r="BC157" s="22">
        <v>0.63946499999999995</v>
      </c>
      <c r="BD157">
        <f t="shared" si="34"/>
        <v>16.369600000000002</v>
      </c>
      <c r="BE157">
        <f t="shared" si="35"/>
        <v>10.480783726400002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1.12473</v>
      </c>
      <c r="H158" s="22">
        <v>97.520200000000003</v>
      </c>
      <c r="I158" s="22">
        <v>-1.61285E-2</v>
      </c>
      <c r="J158" s="22">
        <v>148</v>
      </c>
      <c r="K158" s="22">
        <v>1.1239600000000001</v>
      </c>
      <c r="L158">
        <f t="shared" si="24"/>
        <v>16.128499999999999</v>
      </c>
      <c r="M158">
        <f t="shared" si="25"/>
        <v>18.140207804999999</v>
      </c>
      <c r="N158" s="9"/>
      <c r="O158" s="22">
        <v>0.64529400000000003</v>
      </c>
      <c r="P158" s="22">
        <v>173.06299999999999</v>
      </c>
      <c r="Q158" s="22">
        <v>-1.6326899999999998E-2</v>
      </c>
      <c r="R158" s="22">
        <v>148</v>
      </c>
      <c r="S158" s="22">
        <v>0.64477499999999999</v>
      </c>
      <c r="T158">
        <f t="shared" si="26"/>
        <v>16.326899999999998</v>
      </c>
      <c r="U158">
        <f t="shared" si="27"/>
        <v>10.535650608599999</v>
      </c>
      <c r="X158" s="9"/>
      <c r="Y158" s="22">
        <v>1.12473</v>
      </c>
      <c r="Z158" s="22">
        <v>252.55</v>
      </c>
      <c r="AA158" s="22">
        <v>-1.6131599999999999E-2</v>
      </c>
      <c r="AB158" s="22">
        <v>148</v>
      </c>
      <c r="AC158" s="22">
        <v>1.1242700000000001</v>
      </c>
      <c r="AD158">
        <f t="shared" si="28"/>
        <v>16.131599999999999</v>
      </c>
      <c r="AE158">
        <f t="shared" si="29"/>
        <v>18.143694468</v>
      </c>
      <c r="AF158" s="9"/>
      <c r="AG158" s="22">
        <v>0.64529400000000003</v>
      </c>
      <c r="AH158" s="22">
        <v>326.98</v>
      </c>
      <c r="AI158" s="22">
        <v>-1.6339099999999999E-2</v>
      </c>
      <c r="AJ158" s="22">
        <v>148</v>
      </c>
      <c r="AK158" s="22">
        <v>0.64483599999999996</v>
      </c>
      <c r="AL158">
        <f t="shared" si="30"/>
        <v>16.339099999999998</v>
      </c>
      <c r="AM158">
        <f t="shared" si="31"/>
        <v>10.543523195399999</v>
      </c>
      <c r="AP158" s="9"/>
      <c r="AQ158" s="22">
        <v>1.12473</v>
      </c>
      <c r="AR158" s="22">
        <v>433.95400000000001</v>
      </c>
      <c r="AS158" s="22">
        <v>-1.6149899999999998E-2</v>
      </c>
      <c r="AT158" s="22">
        <v>148</v>
      </c>
      <c r="AU158" s="22">
        <v>1.1236600000000001</v>
      </c>
      <c r="AV158">
        <f t="shared" si="32"/>
        <v>16.149899999999999</v>
      </c>
      <c r="AW158">
        <f t="shared" si="33"/>
        <v>18.164277026999997</v>
      </c>
      <c r="AX158" s="9"/>
      <c r="AY158" s="22">
        <v>0.64529400000000003</v>
      </c>
      <c r="AZ158" s="22">
        <v>502.98599999999999</v>
      </c>
      <c r="BA158" s="22">
        <v>-1.63635E-2</v>
      </c>
      <c r="BB158" s="22">
        <v>148</v>
      </c>
      <c r="BC158" s="22">
        <v>0.64471400000000001</v>
      </c>
      <c r="BD158">
        <f t="shared" si="34"/>
        <v>16.363499999999998</v>
      </c>
      <c r="BE158">
        <f t="shared" si="35"/>
        <v>10.559268369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1.1196900000000001</v>
      </c>
      <c r="H159" s="22">
        <v>97.620900000000006</v>
      </c>
      <c r="I159" s="22">
        <v>-1.61285E-2</v>
      </c>
      <c r="J159" s="22">
        <v>149</v>
      </c>
      <c r="K159" s="22">
        <v>1.11877</v>
      </c>
      <c r="L159">
        <f t="shared" si="24"/>
        <v>16.128499999999999</v>
      </c>
      <c r="M159">
        <f t="shared" si="25"/>
        <v>18.058920165</v>
      </c>
      <c r="N159" s="9"/>
      <c r="O159" s="22">
        <v>0.65032999999999996</v>
      </c>
      <c r="P159" s="22">
        <v>173.16399999999999</v>
      </c>
      <c r="Q159" s="22">
        <v>-1.6330000000000001E-2</v>
      </c>
      <c r="R159" s="22">
        <v>149</v>
      </c>
      <c r="S159" s="22">
        <v>0.64993299999999998</v>
      </c>
      <c r="T159">
        <f t="shared" si="26"/>
        <v>16.330000000000002</v>
      </c>
      <c r="U159">
        <f t="shared" si="27"/>
        <v>10.619888900000001</v>
      </c>
      <c r="X159" s="9"/>
      <c r="Y159" s="22">
        <v>1.1196900000000001</v>
      </c>
      <c r="Z159" s="22">
        <v>252.65</v>
      </c>
      <c r="AA159" s="22">
        <v>-1.6134599999999999E-2</v>
      </c>
      <c r="AB159" s="22">
        <v>149</v>
      </c>
      <c r="AC159" s="22">
        <v>1.1184700000000001</v>
      </c>
      <c r="AD159">
        <f t="shared" si="28"/>
        <v>16.134599999999999</v>
      </c>
      <c r="AE159">
        <f t="shared" si="29"/>
        <v>18.065750273999999</v>
      </c>
      <c r="AF159" s="9"/>
      <c r="AG159" s="22">
        <v>0.65032999999999996</v>
      </c>
      <c r="AH159" s="22">
        <v>327.08100000000002</v>
      </c>
      <c r="AI159" s="22">
        <v>-1.6333E-2</v>
      </c>
      <c r="AJ159" s="22">
        <v>149</v>
      </c>
      <c r="AK159" s="22">
        <v>0.64962799999999998</v>
      </c>
      <c r="AL159">
        <f t="shared" si="30"/>
        <v>16.333000000000002</v>
      </c>
      <c r="AM159">
        <f t="shared" si="31"/>
        <v>10.62183989</v>
      </c>
      <c r="AP159" s="9"/>
      <c r="AQ159" s="22">
        <v>1.1196900000000001</v>
      </c>
      <c r="AR159" s="22">
        <v>434.05399999999997</v>
      </c>
      <c r="AS159" s="22">
        <v>-1.6159099999999999E-2</v>
      </c>
      <c r="AT159" s="22">
        <v>149</v>
      </c>
      <c r="AU159" s="22">
        <v>1.1190800000000001</v>
      </c>
      <c r="AV159">
        <f t="shared" si="32"/>
        <v>16.159099999999999</v>
      </c>
      <c r="AW159">
        <f t="shared" si="33"/>
        <v>18.093182678999998</v>
      </c>
      <c r="AX159" s="9"/>
      <c r="AY159" s="22">
        <v>0.65032999999999996</v>
      </c>
      <c r="AZ159" s="22">
        <v>503.08699999999999</v>
      </c>
      <c r="BA159" s="22">
        <v>-1.6357400000000001E-2</v>
      </c>
      <c r="BB159" s="22">
        <v>149</v>
      </c>
      <c r="BC159" s="22">
        <v>0.64956700000000001</v>
      </c>
      <c r="BD159">
        <f t="shared" si="34"/>
        <v>16.357400000000002</v>
      </c>
      <c r="BE159">
        <f t="shared" si="35"/>
        <v>10.637707942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1.1146499999999999</v>
      </c>
      <c r="H160" s="22">
        <v>97.721599999999995</v>
      </c>
      <c r="I160" s="22">
        <v>-1.6131599999999999E-2</v>
      </c>
      <c r="J160" s="22">
        <v>150</v>
      </c>
      <c r="K160" s="22">
        <v>1.11389</v>
      </c>
      <c r="L160">
        <f t="shared" si="24"/>
        <v>16.131599999999999</v>
      </c>
      <c r="M160">
        <f t="shared" si="25"/>
        <v>17.981087939999998</v>
      </c>
      <c r="N160" s="9"/>
      <c r="O160" s="22">
        <v>0.65536499999999998</v>
      </c>
      <c r="P160" s="22">
        <v>173.26499999999999</v>
      </c>
      <c r="Q160" s="22">
        <v>-1.6330000000000001E-2</v>
      </c>
      <c r="R160" s="22">
        <v>150</v>
      </c>
      <c r="S160" s="22">
        <v>0.65475499999999998</v>
      </c>
      <c r="T160">
        <f t="shared" si="26"/>
        <v>16.330000000000002</v>
      </c>
      <c r="U160">
        <f t="shared" si="27"/>
        <v>10.702110450000001</v>
      </c>
      <c r="X160" s="9"/>
      <c r="Y160" s="22">
        <v>1.1146499999999999</v>
      </c>
      <c r="Z160" s="22">
        <v>252.751</v>
      </c>
      <c r="AA160" s="22">
        <v>-1.6134599999999999E-2</v>
      </c>
      <c r="AB160" s="22">
        <v>150</v>
      </c>
      <c r="AC160" s="22">
        <v>1.1135900000000001</v>
      </c>
      <c r="AD160">
        <f t="shared" si="28"/>
        <v>16.134599999999999</v>
      </c>
      <c r="AE160">
        <f t="shared" si="29"/>
        <v>17.984431889999996</v>
      </c>
      <c r="AF160" s="9"/>
      <c r="AG160" s="22">
        <v>0.65536499999999998</v>
      </c>
      <c r="AH160" s="22">
        <v>327.18099999999998</v>
      </c>
      <c r="AI160" s="22">
        <v>-1.6336099999999999E-2</v>
      </c>
      <c r="AJ160" s="22">
        <v>150</v>
      </c>
      <c r="AK160" s="22">
        <v>0.65460200000000002</v>
      </c>
      <c r="AL160">
        <f t="shared" si="30"/>
        <v>16.336099999999998</v>
      </c>
      <c r="AM160">
        <f t="shared" si="31"/>
        <v>10.706108176499999</v>
      </c>
      <c r="AP160" s="9"/>
      <c r="AQ160" s="22">
        <v>1.1146499999999999</v>
      </c>
      <c r="AR160" s="22">
        <v>434.15499999999997</v>
      </c>
      <c r="AS160" s="22">
        <v>-1.6165200000000001E-2</v>
      </c>
      <c r="AT160" s="22">
        <v>150</v>
      </c>
      <c r="AU160" s="22">
        <v>1.11328</v>
      </c>
      <c r="AV160">
        <f t="shared" si="32"/>
        <v>16.165200000000002</v>
      </c>
      <c r="AW160">
        <f t="shared" si="33"/>
        <v>18.018540180000002</v>
      </c>
      <c r="AX160" s="9"/>
      <c r="AY160" s="22">
        <v>0.65536499999999998</v>
      </c>
      <c r="AZ160" s="22">
        <v>503.18700000000001</v>
      </c>
      <c r="BA160" s="22">
        <v>-1.63605E-2</v>
      </c>
      <c r="BB160" s="22">
        <v>150</v>
      </c>
      <c r="BC160" s="22">
        <v>0.65460200000000002</v>
      </c>
      <c r="BD160">
        <f t="shared" si="34"/>
        <v>16.360500000000002</v>
      </c>
      <c r="BE160">
        <f t="shared" si="35"/>
        <v>10.722099082500002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1.1096200000000001</v>
      </c>
      <c r="H161" s="22">
        <v>97.822299999999998</v>
      </c>
      <c r="I161" s="22">
        <v>-1.6137700000000001E-2</v>
      </c>
      <c r="J161" s="22">
        <v>151</v>
      </c>
      <c r="K161" s="22">
        <v>1.1084000000000001</v>
      </c>
      <c r="L161">
        <f t="shared" si="24"/>
        <v>16.137700000000002</v>
      </c>
      <c r="M161">
        <f t="shared" si="25"/>
        <v>17.906714674000003</v>
      </c>
      <c r="N161" s="9"/>
      <c r="O161" s="22">
        <v>0.66039999999999999</v>
      </c>
      <c r="P161" s="22">
        <v>173.36600000000001</v>
      </c>
      <c r="Q161" s="22">
        <v>-1.6323899999999999E-2</v>
      </c>
      <c r="R161" s="22">
        <v>151</v>
      </c>
      <c r="S161" s="22">
        <v>0.65969800000000001</v>
      </c>
      <c r="T161">
        <f t="shared" si="26"/>
        <v>16.323899999999998</v>
      </c>
      <c r="U161">
        <f t="shared" si="27"/>
        <v>10.780303559999998</v>
      </c>
      <c r="X161" s="9"/>
      <c r="Y161" s="22">
        <v>1.1096200000000001</v>
      </c>
      <c r="Z161" s="22">
        <v>252.852</v>
      </c>
      <c r="AA161" s="22">
        <v>-1.6137700000000001E-2</v>
      </c>
      <c r="AB161" s="22">
        <v>151</v>
      </c>
      <c r="AC161" s="22">
        <v>1.10809</v>
      </c>
      <c r="AD161">
        <f t="shared" si="28"/>
        <v>16.137700000000002</v>
      </c>
      <c r="AE161">
        <f t="shared" si="29"/>
        <v>17.906714674000003</v>
      </c>
      <c r="AF161" s="9"/>
      <c r="AG161" s="22">
        <v>0.66039999999999999</v>
      </c>
      <c r="AH161" s="22">
        <v>327.28199999999998</v>
      </c>
      <c r="AI161" s="22">
        <v>-1.6333E-2</v>
      </c>
      <c r="AJ161" s="22">
        <v>151</v>
      </c>
      <c r="AK161" s="22">
        <v>0.65972900000000001</v>
      </c>
      <c r="AL161">
        <f t="shared" si="30"/>
        <v>16.333000000000002</v>
      </c>
      <c r="AM161">
        <f t="shared" si="31"/>
        <v>10.7863132</v>
      </c>
      <c r="AP161" s="9"/>
      <c r="AQ161" s="22">
        <v>1.1096200000000001</v>
      </c>
      <c r="AR161" s="22">
        <v>434.25599999999997</v>
      </c>
      <c r="AS161" s="22">
        <v>-1.6165200000000001E-2</v>
      </c>
      <c r="AT161" s="22">
        <v>151</v>
      </c>
      <c r="AU161" s="22">
        <v>1.1084000000000001</v>
      </c>
      <c r="AV161">
        <f t="shared" si="32"/>
        <v>16.165200000000002</v>
      </c>
      <c r="AW161">
        <f t="shared" si="33"/>
        <v>17.937229224000003</v>
      </c>
      <c r="AX161" s="9"/>
      <c r="AY161" s="22">
        <v>0.66039999999999999</v>
      </c>
      <c r="AZ161" s="22">
        <v>503.28800000000001</v>
      </c>
      <c r="BA161" s="22">
        <v>-1.6351299999999999E-2</v>
      </c>
      <c r="BB161" s="22">
        <v>151</v>
      </c>
      <c r="BC161" s="22">
        <v>0.65972900000000001</v>
      </c>
      <c r="BD161">
        <f t="shared" si="34"/>
        <v>16.351299999999998</v>
      </c>
      <c r="BE161">
        <f t="shared" si="35"/>
        <v>10.798398519999999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1.1045799999999999</v>
      </c>
      <c r="H162" s="22">
        <v>97.923000000000002</v>
      </c>
      <c r="I162" s="22">
        <v>-1.6137700000000001E-2</v>
      </c>
      <c r="J162" s="22">
        <v>152</v>
      </c>
      <c r="K162" s="22">
        <v>1.10382</v>
      </c>
      <c r="L162">
        <f t="shared" si="24"/>
        <v>16.137700000000002</v>
      </c>
      <c r="M162">
        <f t="shared" si="25"/>
        <v>17.825380666000001</v>
      </c>
      <c r="N162" s="9"/>
      <c r="O162" s="22">
        <v>0.66543600000000003</v>
      </c>
      <c r="P162" s="22">
        <v>173.46600000000001</v>
      </c>
      <c r="Q162" s="22">
        <v>-1.6323899999999999E-2</v>
      </c>
      <c r="R162" s="22">
        <v>152</v>
      </c>
      <c r="S162" s="22">
        <v>0.664551</v>
      </c>
      <c r="T162">
        <f t="shared" si="26"/>
        <v>16.323899999999998</v>
      </c>
      <c r="U162">
        <f t="shared" si="27"/>
        <v>10.8625107204</v>
      </c>
      <c r="X162" s="9"/>
      <c r="Y162" s="22">
        <v>1.1045799999999999</v>
      </c>
      <c r="Z162" s="22">
        <v>252.953</v>
      </c>
      <c r="AA162" s="22">
        <v>-1.6137700000000001E-2</v>
      </c>
      <c r="AB162" s="22">
        <v>152</v>
      </c>
      <c r="AC162" s="22">
        <v>1.1029100000000001</v>
      </c>
      <c r="AD162">
        <f t="shared" si="28"/>
        <v>16.137700000000002</v>
      </c>
      <c r="AE162">
        <f t="shared" si="29"/>
        <v>17.825380666000001</v>
      </c>
      <c r="AF162" s="9"/>
      <c r="AG162" s="22">
        <v>0.66543600000000003</v>
      </c>
      <c r="AH162" s="22">
        <v>327.38299999999998</v>
      </c>
      <c r="AI162" s="22">
        <v>-1.6326899999999998E-2</v>
      </c>
      <c r="AJ162" s="22">
        <v>152</v>
      </c>
      <c r="AK162" s="22">
        <v>0.66473400000000005</v>
      </c>
      <c r="AL162">
        <f t="shared" si="30"/>
        <v>16.326899999999998</v>
      </c>
      <c r="AM162">
        <f t="shared" si="31"/>
        <v>10.8645070284</v>
      </c>
      <c r="AP162" s="9"/>
      <c r="AQ162" s="22">
        <v>1.1045799999999999</v>
      </c>
      <c r="AR162" s="22">
        <v>434.35700000000003</v>
      </c>
      <c r="AS162" s="22">
        <v>-1.6177400000000002E-2</v>
      </c>
      <c r="AT162" s="22">
        <v>152</v>
      </c>
      <c r="AU162" s="22">
        <v>1.1035200000000001</v>
      </c>
      <c r="AV162">
        <f t="shared" si="32"/>
        <v>16.177400000000002</v>
      </c>
      <c r="AW162">
        <f t="shared" si="33"/>
        <v>17.869232492000002</v>
      </c>
      <c r="AX162" s="9"/>
      <c r="AY162" s="22">
        <v>0.66543600000000003</v>
      </c>
      <c r="AZ162" s="22">
        <v>503.38900000000001</v>
      </c>
      <c r="BA162" s="22">
        <v>-1.6354400000000002E-2</v>
      </c>
      <c r="BB162" s="22">
        <v>152</v>
      </c>
      <c r="BC162" s="22">
        <v>0.66494799999999998</v>
      </c>
      <c r="BD162">
        <f t="shared" si="34"/>
        <v>16.354400000000002</v>
      </c>
      <c r="BE162">
        <f t="shared" si="35"/>
        <v>10.882806518400002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1.09955</v>
      </c>
      <c r="H163" s="22">
        <v>98.023700000000005</v>
      </c>
      <c r="I163" s="22">
        <v>-1.6149899999999998E-2</v>
      </c>
      <c r="J163" s="22">
        <v>153</v>
      </c>
      <c r="K163" s="22">
        <v>1.09833</v>
      </c>
      <c r="L163">
        <f t="shared" si="24"/>
        <v>16.149899999999999</v>
      </c>
      <c r="M163">
        <f t="shared" si="25"/>
        <v>17.757622545</v>
      </c>
      <c r="N163" s="9"/>
      <c r="O163" s="22">
        <v>0.67047100000000004</v>
      </c>
      <c r="P163" s="22">
        <v>173.56700000000001</v>
      </c>
      <c r="Q163" s="22">
        <v>-1.6323899999999999E-2</v>
      </c>
      <c r="R163" s="22">
        <v>153</v>
      </c>
      <c r="S163" s="22">
        <v>0.66970799999999997</v>
      </c>
      <c r="T163">
        <f t="shared" si="26"/>
        <v>16.323899999999998</v>
      </c>
      <c r="U163">
        <f t="shared" si="27"/>
        <v>10.9447015569</v>
      </c>
      <c r="X163" s="9"/>
      <c r="Y163" s="22">
        <v>1.09955</v>
      </c>
      <c r="Z163" s="22">
        <v>253.053</v>
      </c>
      <c r="AA163" s="22">
        <v>-1.6146899999999999E-2</v>
      </c>
      <c r="AB163" s="22">
        <v>153</v>
      </c>
      <c r="AC163" s="22">
        <v>1.09863</v>
      </c>
      <c r="AD163">
        <f t="shared" si="28"/>
        <v>16.146899999999999</v>
      </c>
      <c r="AE163">
        <f t="shared" si="29"/>
        <v>17.754323894999999</v>
      </c>
      <c r="AF163" s="9"/>
      <c r="AG163" s="22">
        <v>0.67047100000000004</v>
      </c>
      <c r="AH163" s="22">
        <v>327.483</v>
      </c>
      <c r="AI163" s="22">
        <v>-1.6333E-2</v>
      </c>
      <c r="AJ163" s="22">
        <v>153</v>
      </c>
      <c r="AK163" s="22">
        <v>0.669678</v>
      </c>
      <c r="AL163">
        <f t="shared" si="30"/>
        <v>16.333000000000002</v>
      </c>
      <c r="AM163">
        <f t="shared" si="31"/>
        <v>10.950802843000002</v>
      </c>
      <c r="AP163" s="9"/>
      <c r="AQ163" s="22">
        <v>1.09955</v>
      </c>
      <c r="AR163" s="22">
        <v>434.45699999999999</v>
      </c>
      <c r="AS163" s="22">
        <v>-1.6177400000000002E-2</v>
      </c>
      <c r="AT163" s="22">
        <v>153</v>
      </c>
      <c r="AU163" s="22">
        <v>1.09894</v>
      </c>
      <c r="AV163">
        <f t="shared" si="32"/>
        <v>16.177400000000002</v>
      </c>
      <c r="AW163">
        <f t="shared" si="33"/>
        <v>17.787860170000002</v>
      </c>
      <c r="AX163" s="9"/>
      <c r="AY163" s="22">
        <v>0.67047100000000004</v>
      </c>
      <c r="AZ163" s="22">
        <v>503.48899999999998</v>
      </c>
      <c r="BA163" s="22">
        <v>-1.63635E-2</v>
      </c>
      <c r="BB163" s="22">
        <v>153</v>
      </c>
      <c r="BC163" s="22">
        <v>0.66976899999999995</v>
      </c>
      <c r="BD163">
        <f t="shared" si="34"/>
        <v>16.363499999999998</v>
      </c>
      <c r="BE163">
        <f t="shared" si="35"/>
        <v>10.971252208499999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1.0945100000000001</v>
      </c>
      <c r="H164" s="22">
        <v>98.124399999999994</v>
      </c>
      <c r="I164" s="22">
        <v>-1.6149899999999998E-2</v>
      </c>
      <c r="J164" s="22">
        <v>154</v>
      </c>
      <c r="K164" s="22">
        <v>1.09436</v>
      </c>
      <c r="L164">
        <f t="shared" si="24"/>
        <v>16.149899999999999</v>
      </c>
      <c r="M164">
        <f t="shared" si="25"/>
        <v>17.676227049000001</v>
      </c>
      <c r="N164" s="9"/>
      <c r="O164" s="22">
        <v>0.67550699999999997</v>
      </c>
      <c r="P164" s="22">
        <v>173.66800000000001</v>
      </c>
      <c r="Q164" s="22">
        <v>-1.63208E-2</v>
      </c>
      <c r="R164" s="22">
        <v>154</v>
      </c>
      <c r="S164" s="22">
        <v>0.67489600000000005</v>
      </c>
      <c r="T164">
        <f t="shared" si="26"/>
        <v>16.320799999999998</v>
      </c>
      <c r="U164">
        <f t="shared" si="27"/>
        <v>11.024814645599998</v>
      </c>
      <c r="X164" s="9"/>
      <c r="Y164" s="22">
        <v>1.0945100000000001</v>
      </c>
      <c r="Z164" s="22">
        <v>253.154</v>
      </c>
      <c r="AA164" s="22">
        <v>-1.6146899999999999E-2</v>
      </c>
      <c r="AB164" s="22">
        <v>154</v>
      </c>
      <c r="AC164" s="22">
        <v>1.09375</v>
      </c>
      <c r="AD164">
        <f t="shared" si="28"/>
        <v>16.146899999999999</v>
      </c>
      <c r="AE164">
        <f t="shared" si="29"/>
        <v>17.672943519</v>
      </c>
      <c r="AF164" s="9"/>
      <c r="AG164" s="22">
        <v>0.67550699999999997</v>
      </c>
      <c r="AH164" s="22">
        <v>327.584</v>
      </c>
      <c r="AI164" s="22">
        <v>-1.6330000000000001E-2</v>
      </c>
      <c r="AJ164" s="22">
        <v>154</v>
      </c>
      <c r="AK164" s="22">
        <v>0.67471300000000001</v>
      </c>
      <c r="AL164">
        <f t="shared" si="30"/>
        <v>16.330000000000002</v>
      </c>
      <c r="AM164">
        <f t="shared" si="31"/>
        <v>11.031029310000001</v>
      </c>
      <c r="AP164" s="9"/>
      <c r="AQ164" s="22">
        <v>1.0945100000000001</v>
      </c>
      <c r="AR164" s="22">
        <v>434.55799999999999</v>
      </c>
      <c r="AS164" s="22">
        <v>-1.6177400000000002E-2</v>
      </c>
      <c r="AT164" s="22">
        <v>154</v>
      </c>
      <c r="AU164" s="22">
        <v>1.09344</v>
      </c>
      <c r="AV164">
        <f t="shared" si="32"/>
        <v>16.177400000000002</v>
      </c>
      <c r="AW164">
        <f t="shared" si="33"/>
        <v>17.706326074000003</v>
      </c>
      <c r="AX164" s="9"/>
      <c r="AY164" s="22">
        <v>0.67550699999999997</v>
      </c>
      <c r="AZ164" s="22">
        <v>503.59</v>
      </c>
      <c r="BA164" s="22">
        <v>-1.6351299999999999E-2</v>
      </c>
      <c r="BB164" s="22">
        <v>154</v>
      </c>
      <c r="BC164" s="22">
        <v>0.67480499999999999</v>
      </c>
      <c r="BD164">
        <f t="shared" si="34"/>
        <v>16.351299999999998</v>
      </c>
      <c r="BE164">
        <f t="shared" si="35"/>
        <v>11.045417609099998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1.08948</v>
      </c>
      <c r="H165" s="22">
        <v>98.225099999999998</v>
      </c>
      <c r="I165" s="22">
        <v>-1.6149899999999998E-2</v>
      </c>
      <c r="J165" s="22">
        <v>155</v>
      </c>
      <c r="K165" s="22">
        <v>1.08826</v>
      </c>
      <c r="L165">
        <f t="shared" si="24"/>
        <v>16.149899999999999</v>
      </c>
      <c r="M165">
        <f t="shared" si="25"/>
        <v>17.594993052</v>
      </c>
      <c r="N165" s="9"/>
      <c r="O165" s="22">
        <v>0.68054199999999998</v>
      </c>
      <c r="P165" s="22">
        <v>173.768</v>
      </c>
      <c r="Q165" s="22">
        <v>-1.6326899999999998E-2</v>
      </c>
      <c r="R165" s="22">
        <v>155</v>
      </c>
      <c r="S165" s="22">
        <v>0.67993199999999998</v>
      </c>
      <c r="T165">
        <f t="shared" si="26"/>
        <v>16.326899999999998</v>
      </c>
      <c r="U165">
        <f t="shared" si="27"/>
        <v>11.111141179799999</v>
      </c>
      <c r="X165" s="9"/>
      <c r="Y165" s="22">
        <v>1.08948</v>
      </c>
      <c r="Z165" s="22">
        <v>253.255</v>
      </c>
      <c r="AA165" s="22">
        <v>-1.6153000000000001E-2</v>
      </c>
      <c r="AB165" s="22">
        <v>155</v>
      </c>
      <c r="AC165" s="22">
        <v>1.08856</v>
      </c>
      <c r="AD165">
        <f t="shared" si="28"/>
        <v>16.153000000000002</v>
      </c>
      <c r="AE165">
        <f t="shared" si="29"/>
        <v>17.598370440000004</v>
      </c>
      <c r="AF165" s="9"/>
      <c r="AG165" s="22">
        <v>0.68054199999999998</v>
      </c>
      <c r="AH165" s="22">
        <v>327.685</v>
      </c>
      <c r="AI165" s="22">
        <v>-1.6317700000000001E-2</v>
      </c>
      <c r="AJ165" s="22">
        <v>155</v>
      </c>
      <c r="AK165" s="22">
        <v>0.679871</v>
      </c>
      <c r="AL165">
        <f t="shared" si="30"/>
        <v>16.317700000000002</v>
      </c>
      <c r="AM165">
        <f t="shared" si="31"/>
        <v>11.104880193400001</v>
      </c>
      <c r="AP165" s="9"/>
      <c r="AQ165" s="22">
        <v>1.08948</v>
      </c>
      <c r="AR165" s="22">
        <v>434.65899999999999</v>
      </c>
      <c r="AS165" s="22">
        <v>-1.6174299999999999E-2</v>
      </c>
      <c r="AT165" s="22">
        <v>155</v>
      </c>
      <c r="AU165" s="22">
        <v>1.08795</v>
      </c>
      <c r="AV165">
        <f t="shared" si="32"/>
        <v>16.174299999999999</v>
      </c>
      <c r="AW165">
        <f t="shared" si="33"/>
        <v>17.621576363999999</v>
      </c>
      <c r="AX165" s="9"/>
      <c r="AY165" s="22">
        <v>0.68054199999999998</v>
      </c>
      <c r="AZ165" s="22">
        <v>503.69099999999997</v>
      </c>
      <c r="BA165" s="22">
        <v>-1.6354400000000002E-2</v>
      </c>
      <c r="BB165" s="22">
        <v>155</v>
      </c>
      <c r="BC165" s="22">
        <v>0.67990099999999998</v>
      </c>
      <c r="BD165">
        <f t="shared" si="34"/>
        <v>16.354400000000002</v>
      </c>
      <c r="BE165">
        <f t="shared" si="35"/>
        <v>11.1298560848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1.0844400000000001</v>
      </c>
      <c r="H166" s="22">
        <v>98.325800000000001</v>
      </c>
      <c r="I166" s="22">
        <v>-1.6153000000000001E-2</v>
      </c>
      <c r="J166" s="22">
        <v>156</v>
      </c>
      <c r="K166" s="22">
        <v>1.0833699999999999</v>
      </c>
      <c r="L166">
        <f t="shared" si="24"/>
        <v>16.153000000000002</v>
      </c>
      <c r="M166">
        <f t="shared" si="25"/>
        <v>17.516959320000005</v>
      </c>
      <c r="N166" s="9"/>
      <c r="O166" s="22">
        <v>0.68557699999999999</v>
      </c>
      <c r="P166" s="22">
        <v>173.869</v>
      </c>
      <c r="Q166" s="22">
        <v>-1.63208E-2</v>
      </c>
      <c r="R166" s="22">
        <v>156</v>
      </c>
      <c r="S166" s="22">
        <v>0.68490600000000001</v>
      </c>
      <c r="T166">
        <f t="shared" si="26"/>
        <v>16.320799999999998</v>
      </c>
      <c r="U166">
        <f t="shared" si="27"/>
        <v>11.189165101599999</v>
      </c>
      <c r="X166" s="9"/>
      <c r="Y166" s="22">
        <v>1.0844400000000001</v>
      </c>
      <c r="Z166" s="22">
        <v>253.35499999999999</v>
      </c>
      <c r="AA166" s="22">
        <v>-1.6156E-2</v>
      </c>
      <c r="AB166" s="22">
        <v>156</v>
      </c>
      <c r="AC166" s="22">
        <v>1.0833699999999999</v>
      </c>
      <c r="AD166">
        <f t="shared" si="28"/>
        <v>16.155999999999999</v>
      </c>
      <c r="AE166">
        <f t="shared" si="29"/>
        <v>17.52021264</v>
      </c>
      <c r="AF166" s="9"/>
      <c r="AG166" s="22">
        <v>0.68557699999999999</v>
      </c>
      <c r="AH166" s="22">
        <v>327.786</v>
      </c>
      <c r="AI166" s="22">
        <v>-1.6317700000000001E-2</v>
      </c>
      <c r="AJ166" s="22">
        <v>156</v>
      </c>
      <c r="AK166" s="22">
        <v>0.68487500000000001</v>
      </c>
      <c r="AL166">
        <f t="shared" si="30"/>
        <v>16.317700000000002</v>
      </c>
      <c r="AM166">
        <f t="shared" si="31"/>
        <v>11.187039812900002</v>
      </c>
      <c r="AP166" s="9"/>
      <c r="AQ166" s="22">
        <v>1.0844400000000001</v>
      </c>
      <c r="AR166" s="22">
        <v>434.75900000000001</v>
      </c>
      <c r="AS166" s="22">
        <v>-1.6180400000000001E-2</v>
      </c>
      <c r="AT166" s="22">
        <v>156</v>
      </c>
      <c r="AU166" s="22">
        <v>1.08368</v>
      </c>
      <c r="AV166">
        <f t="shared" si="32"/>
        <v>16.180400000000002</v>
      </c>
      <c r="AW166">
        <f t="shared" si="33"/>
        <v>17.546672976000004</v>
      </c>
      <c r="AX166" s="9"/>
      <c r="AY166" s="22">
        <v>0.68557699999999999</v>
      </c>
      <c r="AZ166" s="22">
        <v>503.791</v>
      </c>
      <c r="BA166" s="22">
        <v>-1.6357400000000001E-2</v>
      </c>
      <c r="BB166" s="22">
        <v>156</v>
      </c>
      <c r="BC166" s="22">
        <v>0.68487500000000001</v>
      </c>
      <c r="BD166">
        <f t="shared" si="34"/>
        <v>16.357400000000002</v>
      </c>
      <c r="BE166">
        <f t="shared" si="35"/>
        <v>11.2142572198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1.07941</v>
      </c>
      <c r="H167" s="22">
        <v>98.426500000000004</v>
      </c>
      <c r="I167" s="22">
        <v>-1.6156E-2</v>
      </c>
      <c r="J167" s="22">
        <v>157</v>
      </c>
      <c r="K167" s="22">
        <v>1.0784899999999999</v>
      </c>
      <c r="L167">
        <f t="shared" si="24"/>
        <v>16.155999999999999</v>
      </c>
      <c r="M167">
        <f t="shared" si="25"/>
        <v>17.43894796</v>
      </c>
      <c r="N167" s="9"/>
      <c r="O167" s="22">
        <v>0.69061300000000003</v>
      </c>
      <c r="P167" s="22">
        <v>173.97</v>
      </c>
      <c r="Q167" s="22">
        <v>-1.6317700000000001E-2</v>
      </c>
      <c r="R167" s="22">
        <v>157</v>
      </c>
      <c r="S167" s="22">
        <v>0.68978899999999999</v>
      </c>
      <c r="T167">
        <f t="shared" si="26"/>
        <v>16.317700000000002</v>
      </c>
      <c r="U167">
        <f t="shared" si="27"/>
        <v>11.269215750100003</v>
      </c>
      <c r="X167" s="9"/>
      <c r="Y167" s="22">
        <v>1.07941</v>
      </c>
      <c r="Z167" s="22">
        <v>253.45599999999999</v>
      </c>
      <c r="AA167" s="22">
        <v>-1.6162099999999999E-2</v>
      </c>
      <c r="AB167" s="22">
        <v>157</v>
      </c>
      <c r="AC167" s="22">
        <v>1.07819</v>
      </c>
      <c r="AD167">
        <f t="shared" si="28"/>
        <v>16.162099999999999</v>
      </c>
      <c r="AE167">
        <f t="shared" si="29"/>
        <v>17.445532360999998</v>
      </c>
      <c r="AF167" s="9"/>
      <c r="AG167" s="22">
        <v>0.69061300000000003</v>
      </c>
      <c r="AH167" s="22">
        <v>327.88600000000002</v>
      </c>
      <c r="AI167" s="22">
        <v>-1.63208E-2</v>
      </c>
      <c r="AJ167" s="22">
        <v>157</v>
      </c>
      <c r="AK167" s="22">
        <v>0.68994100000000003</v>
      </c>
      <c r="AL167">
        <f t="shared" si="30"/>
        <v>16.320799999999998</v>
      </c>
      <c r="AM167">
        <f t="shared" si="31"/>
        <v>11.2713566504</v>
      </c>
      <c r="AP167" s="9"/>
      <c r="AQ167" s="22">
        <v>1.07941</v>
      </c>
      <c r="AR167" s="22">
        <v>434.86</v>
      </c>
      <c r="AS167" s="22">
        <v>-1.6192600000000001E-2</v>
      </c>
      <c r="AT167" s="22">
        <v>157</v>
      </c>
      <c r="AU167" s="22">
        <v>1.0784899999999999</v>
      </c>
      <c r="AV167">
        <f t="shared" si="32"/>
        <v>16.192600000000002</v>
      </c>
      <c r="AW167">
        <f t="shared" si="33"/>
        <v>17.478454366000001</v>
      </c>
      <c r="AX167" s="9"/>
      <c r="AY167" s="22">
        <v>0.69061300000000003</v>
      </c>
      <c r="AZ167" s="22">
        <v>503.892</v>
      </c>
      <c r="BA167" s="22">
        <v>-1.6357400000000001E-2</v>
      </c>
      <c r="BB167" s="22">
        <v>157</v>
      </c>
      <c r="BC167" s="22">
        <v>0.68994100000000003</v>
      </c>
      <c r="BD167">
        <f t="shared" si="34"/>
        <v>16.357400000000002</v>
      </c>
      <c r="BE167">
        <f t="shared" si="35"/>
        <v>11.296633086200002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1.07437</v>
      </c>
      <c r="H168" s="22">
        <v>98.527299999999997</v>
      </c>
      <c r="I168" s="22">
        <v>-1.6146899999999999E-2</v>
      </c>
      <c r="J168" s="22">
        <v>158</v>
      </c>
      <c r="K168" s="22">
        <v>1.0739099999999999</v>
      </c>
      <c r="L168">
        <f t="shared" si="24"/>
        <v>16.146899999999999</v>
      </c>
      <c r="M168">
        <f t="shared" si="25"/>
        <v>17.347744952999999</v>
      </c>
      <c r="N168" s="9"/>
      <c r="O168" s="22">
        <v>0.69564800000000004</v>
      </c>
      <c r="P168" s="22">
        <v>174.07</v>
      </c>
      <c r="Q168" s="22">
        <v>-1.63208E-2</v>
      </c>
      <c r="R168" s="22">
        <v>158</v>
      </c>
      <c r="S168" s="22">
        <v>0.69488499999999997</v>
      </c>
      <c r="T168">
        <f t="shared" si="26"/>
        <v>16.320799999999998</v>
      </c>
      <c r="U168">
        <f t="shared" si="27"/>
        <v>11.3535318784</v>
      </c>
      <c r="X168" s="9"/>
      <c r="Y168" s="22">
        <v>1.07437</v>
      </c>
      <c r="Z168" s="22">
        <v>253.55699999999999</v>
      </c>
      <c r="AA168" s="22">
        <v>-1.6159099999999999E-2</v>
      </c>
      <c r="AB168" s="22">
        <v>158</v>
      </c>
      <c r="AC168" s="22">
        <v>1.073</v>
      </c>
      <c r="AD168">
        <f t="shared" si="28"/>
        <v>16.159099999999999</v>
      </c>
      <c r="AE168">
        <f t="shared" si="29"/>
        <v>17.360852266999999</v>
      </c>
      <c r="AF168" s="9"/>
      <c r="AG168" s="22">
        <v>0.69564800000000004</v>
      </c>
      <c r="AH168" s="22">
        <v>327.98700000000002</v>
      </c>
      <c r="AI168" s="22">
        <v>-1.6323899999999999E-2</v>
      </c>
      <c r="AJ168" s="22">
        <v>158</v>
      </c>
      <c r="AK168" s="22">
        <v>0.694824</v>
      </c>
      <c r="AL168">
        <f t="shared" si="30"/>
        <v>16.323899999999998</v>
      </c>
      <c r="AM168">
        <f t="shared" si="31"/>
        <v>11.355688387199999</v>
      </c>
      <c r="AP168" s="9"/>
      <c r="AQ168" s="22">
        <v>1.07437</v>
      </c>
      <c r="AR168" s="22">
        <v>434.96100000000001</v>
      </c>
      <c r="AS168" s="22">
        <v>-1.6180400000000001E-2</v>
      </c>
      <c r="AT168" s="22">
        <v>158</v>
      </c>
      <c r="AU168" s="22">
        <v>1.073</v>
      </c>
      <c r="AV168">
        <f t="shared" si="32"/>
        <v>16.180400000000002</v>
      </c>
      <c r="AW168">
        <f t="shared" si="33"/>
        <v>17.383736348000003</v>
      </c>
      <c r="AX168" s="9"/>
      <c r="AY168" s="22">
        <v>0.69564800000000004</v>
      </c>
      <c r="AZ168" s="22">
        <v>503.99299999999999</v>
      </c>
      <c r="BA168" s="22">
        <v>-1.6345200000000001E-2</v>
      </c>
      <c r="BB168" s="22">
        <v>158</v>
      </c>
      <c r="BC168" s="22">
        <v>0.69494599999999995</v>
      </c>
      <c r="BD168">
        <f t="shared" si="34"/>
        <v>16.345200000000002</v>
      </c>
      <c r="BE168">
        <f t="shared" si="35"/>
        <v>11.370505689600002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1.06934</v>
      </c>
      <c r="H169" s="22">
        <v>98.628</v>
      </c>
      <c r="I169" s="22">
        <v>-1.6159099999999999E-2</v>
      </c>
      <c r="J169" s="22">
        <v>159</v>
      </c>
      <c r="K169" s="22">
        <v>1.06873</v>
      </c>
      <c r="L169">
        <f t="shared" si="24"/>
        <v>16.159099999999999</v>
      </c>
      <c r="M169">
        <f t="shared" si="25"/>
        <v>17.279571993999998</v>
      </c>
      <c r="N169" s="9"/>
      <c r="O169" s="22">
        <v>0.70068399999999997</v>
      </c>
      <c r="P169" s="22">
        <v>174.17099999999999</v>
      </c>
      <c r="Q169" s="22">
        <v>-1.6314700000000001E-2</v>
      </c>
      <c r="R169" s="22">
        <v>159</v>
      </c>
      <c r="S169" s="22">
        <v>0.69995099999999999</v>
      </c>
      <c r="T169">
        <f t="shared" si="26"/>
        <v>16.314700000000002</v>
      </c>
      <c r="U169">
        <f t="shared" si="27"/>
        <v>11.4314492548</v>
      </c>
      <c r="X169" s="9"/>
      <c r="Y169" s="22">
        <v>1.06934</v>
      </c>
      <c r="Z169" s="22">
        <v>253.65700000000001</v>
      </c>
      <c r="AA169" s="22">
        <v>-1.6159099999999999E-2</v>
      </c>
      <c r="AB169" s="22">
        <v>159</v>
      </c>
      <c r="AC169" s="22">
        <v>1.06812</v>
      </c>
      <c r="AD169">
        <f t="shared" si="28"/>
        <v>16.159099999999999</v>
      </c>
      <c r="AE169">
        <f t="shared" si="29"/>
        <v>17.279571993999998</v>
      </c>
      <c r="AF169" s="9"/>
      <c r="AG169" s="22">
        <v>0.70068399999999997</v>
      </c>
      <c r="AH169" s="22">
        <v>328.08800000000002</v>
      </c>
      <c r="AI169" s="22">
        <v>-1.6317700000000001E-2</v>
      </c>
      <c r="AJ169" s="22">
        <v>159</v>
      </c>
      <c r="AK169" s="22">
        <v>0.69979899999999995</v>
      </c>
      <c r="AL169">
        <f t="shared" si="30"/>
        <v>16.317700000000002</v>
      </c>
      <c r="AM169">
        <f t="shared" si="31"/>
        <v>11.433551306800002</v>
      </c>
      <c r="AP169" s="9"/>
      <c r="AQ169" s="22">
        <v>1.06934</v>
      </c>
      <c r="AR169" s="22">
        <v>435.06099999999998</v>
      </c>
      <c r="AS169" s="22">
        <v>-1.6189599999999998E-2</v>
      </c>
      <c r="AT169" s="22">
        <v>159</v>
      </c>
      <c r="AU169" s="22">
        <v>1.0684199999999999</v>
      </c>
      <c r="AV169">
        <f t="shared" si="32"/>
        <v>16.189599999999999</v>
      </c>
      <c r="AW169">
        <f t="shared" si="33"/>
        <v>17.312186863999997</v>
      </c>
      <c r="AX169" s="9"/>
      <c r="AY169" s="22">
        <v>0.70068399999999997</v>
      </c>
      <c r="AZ169" s="22">
        <v>504.09399999999999</v>
      </c>
      <c r="BA169" s="22">
        <v>-1.63483E-2</v>
      </c>
      <c r="BB169" s="22">
        <v>159</v>
      </c>
      <c r="BC169" s="22">
        <v>0.69970699999999997</v>
      </c>
      <c r="BD169">
        <f t="shared" si="34"/>
        <v>16.348299999999998</v>
      </c>
      <c r="BE169">
        <f t="shared" si="35"/>
        <v>11.454992237199999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1.0643</v>
      </c>
      <c r="H170" s="22">
        <v>98.728700000000003</v>
      </c>
      <c r="I170" s="22">
        <v>-1.6162099999999999E-2</v>
      </c>
      <c r="J170" s="22">
        <v>160</v>
      </c>
      <c r="K170" s="22">
        <v>1.0632299999999999</v>
      </c>
      <c r="L170">
        <f t="shared" si="24"/>
        <v>16.162099999999999</v>
      </c>
      <c r="M170">
        <f t="shared" si="25"/>
        <v>17.201323029999998</v>
      </c>
      <c r="N170" s="9"/>
      <c r="O170" s="22">
        <v>0.70571899999999999</v>
      </c>
      <c r="P170" s="22">
        <v>174.27199999999999</v>
      </c>
      <c r="Q170" s="22">
        <v>-1.6308599999999999E-2</v>
      </c>
      <c r="R170" s="22">
        <v>160</v>
      </c>
      <c r="S170" s="22">
        <v>0.70510899999999999</v>
      </c>
      <c r="T170">
        <f t="shared" si="26"/>
        <v>16.308599999999998</v>
      </c>
      <c r="U170">
        <f t="shared" si="27"/>
        <v>11.509288883399998</v>
      </c>
      <c r="X170" s="9"/>
      <c r="Y170" s="22">
        <v>1.0643</v>
      </c>
      <c r="Z170" s="22">
        <v>253.75800000000001</v>
      </c>
      <c r="AA170" s="22">
        <v>-1.6165200000000001E-2</v>
      </c>
      <c r="AB170" s="22">
        <v>160</v>
      </c>
      <c r="AC170" s="22">
        <v>1.0638399999999999</v>
      </c>
      <c r="AD170">
        <f t="shared" si="28"/>
        <v>16.165200000000002</v>
      </c>
      <c r="AE170">
        <f t="shared" si="29"/>
        <v>17.204622360000002</v>
      </c>
      <c r="AF170" s="9"/>
      <c r="AG170" s="22">
        <v>0.70571899999999999</v>
      </c>
      <c r="AH170" s="22">
        <v>328.18799999999999</v>
      </c>
      <c r="AI170" s="22">
        <v>-1.6311599999999999E-2</v>
      </c>
      <c r="AJ170" s="22">
        <v>160</v>
      </c>
      <c r="AK170" s="22">
        <v>0.70507799999999998</v>
      </c>
      <c r="AL170">
        <f t="shared" si="30"/>
        <v>16.311599999999999</v>
      </c>
      <c r="AM170">
        <f t="shared" si="31"/>
        <v>11.511406040399999</v>
      </c>
      <c r="AP170" s="9"/>
      <c r="AQ170" s="22">
        <v>1.0643</v>
      </c>
      <c r="AR170" s="22">
        <v>435.16199999999998</v>
      </c>
      <c r="AS170" s="22">
        <v>-1.6189599999999998E-2</v>
      </c>
      <c r="AT170" s="22">
        <v>160</v>
      </c>
      <c r="AU170" s="22">
        <v>1.0638399999999999</v>
      </c>
      <c r="AV170">
        <f t="shared" si="32"/>
        <v>16.189599999999999</v>
      </c>
      <c r="AW170">
        <f t="shared" si="33"/>
        <v>17.230591279999999</v>
      </c>
      <c r="AX170" s="9"/>
      <c r="AY170" s="22">
        <v>0.70571899999999999</v>
      </c>
      <c r="AZ170" s="22">
        <v>504.19400000000002</v>
      </c>
      <c r="BA170" s="22">
        <v>-1.6345200000000001E-2</v>
      </c>
      <c r="BB170" s="22">
        <v>160</v>
      </c>
      <c r="BC170" s="22">
        <v>0.70510899999999999</v>
      </c>
      <c r="BD170">
        <f t="shared" si="34"/>
        <v>16.345200000000002</v>
      </c>
      <c r="BE170">
        <f t="shared" si="35"/>
        <v>11.535118198800001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1.0592699999999999</v>
      </c>
      <c r="H171" s="22">
        <v>98.829400000000007</v>
      </c>
      <c r="I171" s="22">
        <v>-1.6162099999999999E-2</v>
      </c>
      <c r="J171" s="22">
        <v>161</v>
      </c>
      <c r="K171" s="22">
        <v>1.0586500000000001</v>
      </c>
      <c r="L171">
        <f t="shared" si="24"/>
        <v>16.162099999999999</v>
      </c>
      <c r="M171">
        <f t="shared" si="25"/>
        <v>17.120027666999999</v>
      </c>
      <c r="N171" s="9"/>
      <c r="O171" s="22">
        <v>0.710754</v>
      </c>
      <c r="P171" s="22">
        <v>174.37299999999999</v>
      </c>
      <c r="Q171" s="22">
        <v>-1.6308599999999999E-2</v>
      </c>
      <c r="R171" s="22">
        <v>161</v>
      </c>
      <c r="S171" s="22">
        <v>0.70999100000000004</v>
      </c>
      <c r="T171">
        <f t="shared" si="26"/>
        <v>16.308599999999998</v>
      </c>
      <c r="U171">
        <f t="shared" si="27"/>
        <v>11.591402684399998</v>
      </c>
      <c r="X171" s="9"/>
      <c r="Y171" s="22">
        <v>1.0592699999999999</v>
      </c>
      <c r="Z171" s="22">
        <v>253.85900000000001</v>
      </c>
      <c r="AA171" s="22">
        <v>-1.6165200000000001E-2</v>
      </c>
      <c r="AB171" s="22">
        <v>161</v>
      </c>
      <c r="AC171" s="22">
        <v>1.0583499999999999</v>
      </c>
      <c r="AD171">
        <f t="shared" si="28"/>
        <v>16.165200000000002</v>
      </c>
      <c r="AE171">
        <f t="shared" si="29"/>
        <v>17.123311404000003</v>
      </c>
      <c r="AF171" s="9"/>
      <c r="AG171" s="22">
        <v>0.710754</v>
      </c>
      <c r="AH171" s="22">
        <v>328.28899999999999</v>
      </c>
      <c r="AI171" s="22">
        <v>-1.6314700000000001E-2</v>
      </c>
      <c r="AJ171" s="22">
        <v>161</v>
      </c>
      <c r="AK171" s="22">
        <v>0.71008300000000002</v>
      </c>
      <c r="AL171">
        <f t="shared" si="30"/>
        <v>16.314700000000002</v>
      </c>
      <c r="AM171">
        <f t="shared" si="31"/>
        <v>11.595738283800001</v>
      </c>
      <c r="AP171" s="9"/>
      <c r="AQ171" s="22">
        <v>1.0592699999999999</v>
      </c>
      <c r="AR171" s="22">
        <v>435.26299999999998</v>
      </c>
      <c r="AS171" s="22">
        <v>-1.6189599999999998E-2</v>
      </c>
      <c r="AT171" s="22">
        <v>161</v>
      </c>
      <c r="AU171" s="22">
        <v>1.0583499999999999</v>
      </c>
      <c r="AV171">
        <f t="shared" si="32"/>
        <v>16.189599999999999</v>
      </c>
      <c r="AW171">
        <f t="shared" si="33"/>
        <v>17.149157591999998</v>
      </c>
      <c r="AX171" s="9"/>
      <c r="AY171" s="22">
        <v>0.710754</v>
      </c>
      <c r="AZ171" s="22">
        <v>504.29500000000002</v>
      </c>
      <c r="BA171" s="22">
        <v>-1.63483E-2</v>
      </c>
      <c r="BB171" s="22">
        <v>161</v>
      </c>
      <c r="BC171" s="22">
        <v>0.70992999999999995</v>
      </c>
      <c r="BD171">
        <f t="shared" si="34"/>
        <v>16.348299999999998</v>
      </c>
      <c r="BE171">
        <f t="shared" si="35"/>
        <v>11.619619618199998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1.05423</v>
      </c>
      <c r="H172" s="22">
        <v>98.930099999999996</v>
      </c>
      <c r="I172" s="22">
        <v>-1.6162099999999999E-2</v>
      </c>
      <c r="J172" s="22">
        <v>162</v>
      </c>
      <c r="K172" s="22">
        <v>1.0537700000000001</v>
      </c>
      <c r="L172">
        <f t="shared" si="24"/>
        <v>16.162099999999999</v>
      </c>
      <c r="M172">
        <f t="shared" si="25"/>
        <v>17.038570683</v>
      </c>
      <c r="N172" s="9"/>
      <c r="O172" s="22">
        <v>0.71579000000000004</v>
      </c>
      <c r="P172" s="22">
        <v>174.47300000000001</v>
      </c>
      <c r="Q172" s="22">
        <v>-1.6305500000000001E-2</v>
      </c>
      <c r="R172" s="22">
        <v>162</v>
      </c>
      <c r="S172" s="22">
        <v>0.71521000000000001</v>
      </c>
      <c r="T172">
        <f t="shared" si="26"/>
        <v>16.305500000000002</v>
      </c>
      <c r="U172">
        <f t="shared" si="27"/>
        <v>11.671313845000002</v>
      </c>
      <c r="X172" s="9"/>
      <c r="Y172" s="22">
        <v>1.05423</v>
      </c>
      <c r="Z172" s="22">
        <v>253.96</v>
      </c>
      <c r="AA172" s="22">
        <v>-1.6162099999999999E-2</v>
      </c>
      <c r="AB172" s="22">
        <v>162</v>
      </c>
      <c r="AC172" s="22">
        <v>1.0537700000000001</v>
      </c>
      <c r="AD172">
        <f t="shared" si="28"/>
        <v>16.162099999999999</v>
      </c>
      <c r="AE172">
        <f t="shared" si="29"/>
        <v>17.038570683</v>
      </c>
      <c r="AF172" s="9"/>
      <c r="AG172" s="22">
        <v>0.71579000000000004</v>
      </c>
      <c r="AH172" s="22">
        <v>328.39</v>
      </c>
      <c r="AI172" s="22">
        <v>-1.6308599999999999E-2</v>
      </c>
      <c r="AJ172" s="22">
        <v>162</v>
      </c>
      <c r="AK172" s="22">
        <v>0.71530199999999999</v>
      </c>
      <c r="AL172">
        <f t="shared" si="30"/>
        <v>16.308599999999998</v>
      </c>
      <c r="AM172">
        <f t="shared" si="31"/>
        <v>11.673532794</v>
      </c>
      <c r="AP172" s="9"/>
      <c r="AQ172" s="22">
        <v>1.05423</v>
      </c>
      <c r="AR172" s="22">
        <v>435.36399999999998</v>
      </c>
      <c r="AS172" s="22">
        <v>-1.61987E-2</v>
      </c>
      <c r="AT172" s="22">
        <v>162</v>
      </c>
      <c r="AU172" s="22">
        <v>1.0528599999999999</v>
      </c>
      <c r="AV172">
        <f t="shared" si="32"/>
        <v>16.198699999999999</v>
      </c>
      <c r="AW172">
        <f t="shared" si="33"/>
        <v>17.077155501</v>
      </c>
      <c r="AX172" s="9"/>
      <c r="AY172" s="22">
        <v>0.71579000000000004</v>
      </c>
      <c r="AZ172" s="22">
        <v>504.39600000000002</v>
      </c>
      <c r="BA172" s="22">
        <v>-1.6345200000000001E-2</v>
      </c>
      <c r="BB172" s="22">
        <v>162</v>
      </c>
      <c r="BC172" s="22">
        <v>0.71514900000000003</v>
      </c>
      <c r="BD172">
        <f t="shared" si="34"/>
        <v>16.345200000000002</v>
      </c>
      <c r="BE172">
        <f t="shared" si="35"/>
        <v>11.699730708000002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1.0491900000000001</v>
      </c>
      <c r="H173" s="22">
        <v>99.030799999999999</v>
      </c>
      <c r="I173" s="22">
        <v>-1.6165200000000001E-2</v>
      </c>
      <c r="J173" s="22">
        <v>163</v>
      </c>
      <c r="K173" s="22">
        <v>1.0479700000000001</v>
      </c>
      <c r="L173">
        <f t="shared" si="24"/>
        <v>16.165200000000002</v>
      </c>
      <c r="M173">
        <f t="shared" si="25"/>
        <v>16.960366188000002</v>
      </c>
      <c r="N173" s="9"/>
      <c r="O173" s="22">
        <v>0.72082500000000005</v>
      </c>
      <c r="P173" s="22">
        <v>174.57400000000001</v>
      </c>
      <c r="Q173" s="22">
        <v>-1.6305500000000001E-2</v>
      </c>
      <c r="R173" s="22">
        <v>163</v>
      </c>
      <c r="S173" s="22">
        <v>0.72024500000000002</v>
      </c>
      <c r="T173">
        <f t="shared" si="26"/>
        <v>16.305500000000002</v>
      </c>
      <c r="U173">
        <f t="shared" si="27"/>
        <v>11.753412037500002</v>
      </c>
      <c r="X173" s="9"/>
      <c r="Y173" s="22">
        <v>1.0491900000000001</v>
      </c>
      <c r="Z173" s="22">
        <v>254.06</v>
      </c>
      <c r="AA173" s="22">
        <v>-1.6168200000000001E-2</v>
      </c>
      <c r="AB173" s="22">
        <v>163</v>
      </c>
      <c r="AC173" s="22">
        <v>1.0482800000000001</v>
      </c>
      <c r="AD173">
        <f t="shared" si="28"/>
        <v>16.168200000000002</v>
      </c>
      <c r="AE173">
        <f t="shared" si="29"/>
        <v>16.963513758000005</v>
      </c>
      <c r="AF173" s="9"/>
      <c r="AG173" s="22">
        <v>0.72082500000000005</v>
      </c>
      <c r="AH173" s="22">
        <v>328.49099999999999</v>
      </c>
      <c r="AI173" s="22">
        <v>-1.6305500000000001E-2</v>
      </c>
      <c r="AJ173" s="22">
        <v>163</v>
      </c>
      <c r="AK173" s="22">
        <v>0.72018400000000005</v>
      </c>
      <c r="AL173">
        <f t="shared" si="30"/>
        <v>16.305500000000002</v>
      </c>
      <c r="AM173">
        <f t="shared" si="31"/>
        <v>11.753412037500002</v>
      </c>
      <c r="AP173" s="9"/>
      <c r="AQ173" s="22">
        <v>1.0491900000000001</v>
      </c>
      <c r="AR173" s="22">
        <v>435.464</v>
      </c>
      <c r="AS173" s="22">
        <v>-1.6207900000000001E-2</v>
      </c>
      <c r="AT173" s="22">
        <v>163</v>
      </c>
      <c r="AU173" s="22">
        <v>1.0479700000000001</v>
      </c>
      <c r="AV173">
        <f t="shared" si="32"/>
        <v>16.207900000000002</v>
      </c>
      <c r="AW173">
        <f t="shared" si="33"/>
        <v>17.005166601000003</v>
      </c>
      <c r="AX173" s="9"/>
      <c r="AY173" s="22">
        <v>0.72082500000000005</v>
      </c>
      <c r="AZ173" s="22">
        <v>504.49599999999998</v>
      </c>
      <c r="BA173" s="22">
        <v>-1.6345200000000001E-2</v>
      </c>
      <c r="BB173" s="22">
        <v>163</v>
      </c>
      <c r="BC173" s="22">
        <v>0.72009299999999998</v>
      </c>
      <c r="BD173">
        <f t="shared" si="34"/>
        <v>16.345200000000002</v>
      </c>
      <c r="BE173">
        <f t="shared" si="35"/>
        <v>11.782028790000002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1.04416</v>
      </c>
      <c r="H174" s="22">
        <v>99.131500000000003</v>
      </c>
      <c r="I174" s="22">
        <v>-1.6165200000000001E-2</v>
      </c>
      <c r="J174" s="22">
        <v>164</v>
      </c>
      <c r="K174" s="22">
        <v>1.0430900000000001</v>
      </c>
      <c r="L174">
        <f t="shared" si="24"/>
        <v>16.165200000000002</v>
      </c>
      <c r="M174">
        <f t="shared" si="25"/>
        <v>16.879055232000002</v>
      </c>
      <c r="N174" s="9"/>
      <c r="O174" s="22">
        <v>0.72586099999999998</v>
      </c>
      <c r="P174" s="22">
        <v>174.67500000000001</v>
      </c>
      <c r="Q174" s="22">
        <v>-1.6305500000000001E-2</v>
      </c>
      <c r="R174" s="22">
        <v>164</v>
      </c>
      <c r="S174" s="22">
        <v>0.72528099999999995</v>
      </c>
      <c r="T174">
        <f t="shared" si="26"/>
        <v>16.305500000000002</v>
      </c>
      <c r="U174">
        <f t="shared" si="27"/>
        <v>11.835526535500001</v>
      </c>
      <c r="X174" s="9"/>
      <c r="Y174" s="22">
        <v>1.04416</v>
      </c>
      <c r="Z174" s="22">
        <v>254.161</v>
      </c>
      <c r="AA174" s="22">
        <v>-1.6165200000000001E-2</v>
      </c>
      <c r="AB174" s="22">
        <v>164</v>
      </c>
      <c r="AC174" s="22">
        <v>1.0424800000000001</v>
      </c>
      <c r="AD174">
        <f t="shared" si="28"/>
        <v>16.165200000000002</v>
      </c>
      <c r="AE174">
        <f t="shared" si="29"/>
        <v>16.879055232000002</v>
      </c>
      <c r="AF174" s="9"/>
      <c r="AG174" s="22">
        <v>0.72586099999999998</v>
      </c>
      <c r="AH174" s="22">
        <v>328.59100000000001</v>
      </c>
      <c r="AI174" s="22">
        <v>-1.6311599999999999E-2</v>
      </c>
      <c r="AJ174" s="22">
        <v>164</v>
      </c>
      <c r="AK174" s="22">
        <v>0.72521999999999998</v>
      </c>
      <c r="AL174">
        <f t="shared" si="30"/>
        <v>16.311599999999999</v>
      </c>
      <c r="AM174">
        <f t="shared" si="31"/>
        <v>11.839954287599999</v>
      </c>
      <c r="AP174" s="9"/>
      <c r="AQ174" s="22">
        <v>1.04416</v>
      </c>
      <c r="AR174" s="22">
        <v>435.565</v>
      </c>
      <c r="AS174" s="22">
        <v>-1.6204799999999998E-2</v>
      </c>
      <c r="AT174" s="22">
        <v>164</v>
      </c>
      <c r="AU174" s="22">
        <v>1.0434000000000001</v>
      </c>
      <c r="AV174">
        <f t="shared" si="32"/>
        <v>16.204799999999999</v>
      </c>
      <c r="AW174">
        <f t="shared" si="33"/>
        <v>16.920403967999999</v>
      </c>
      <c r="AX174" s="9"/>
      <c r="AY174" s="22">
        <v>0.72586099999999998</v>
      </c>
      <c r="AZ174" s="22">
        <v>504.59699999999998</v>
      </c>
      <c r="BA174" s="22">
        <v>-1.6339099999999999E-2</v>
      </c>
      <c r="BB174" s="22">
        <v>164</v>
      </c>
      <c r="BC174" s="22">
        <v>0.72500600000000004</v>
      </c>
      <c r="BD174">
        <f t="shared" si="34"/>
        <v>16.339099999999998</v>
      </c>
      <c r="BE174">
        <f t="shared" si="35"/>
        <v>11.859915465099998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1.03912</v>
      </c>
      <c r="H175" s="22">
        <v>99.232200000000006</v>
      </c>
      <c r="I175" s="22">
        <v>-1.61713E-2</v>
      </c>
      <c r="J175" s="22">
        <v>165</v>
      </c>
      <c r="K175" s="22">
        <v>1.03729</v>
      </c>
      <c r="L175">
        <f t="shared" si="24"/>
        <v>16.171299999999999</v>
      </c>
      <c r="M175">
        <f t="shared" si="25"/>
        <v>16.803921255999999</v>
      </c>
      <c r="N175" s="9"/>
      <c r="O175" s="22">
        <v>0.73089599999999999</v>
      </c>
      <c r="P175" s="22">
        <v>174.77500000000001</v>
      </c>
      <c r="Q175" s="22">
        <v>-1.6305500000000001E-2</v>
      </c>
      <c r="R175" s="22">
        <v>165</v>
      </c>
      <c r="S175" s="22">
        <v>0.73019400000000001</v>
      </c>
      <c r="T175">
        <f t="shared" si="26"/>
        <v>16.305500000000002</v>
      </c>
      <c r="U175">
        <f t="shared" si="27"/>
        <v>11.917624728000002</v>
      </c>
      <c r="X175" s="9"/>
      <c r="Y175" s="22">
        <v>1.03912</v>
      </c>
      <c r="Z175" s="22">
        <v>254.262</v>
      </c>
      <c r="AA175" s="22">
        <v>-1.6168200000000001E-2</v>
      </c>
      <c r="AB175" s="22">
        <v>165</v>
      </c>
      <c r="AC175" s="22">
        <v>1.03851</v>
      </c>
      <c r="AD175">
        <f t="shared" si="28"/>
        <v>16.168200000000002</v>
      </c>
      <c r="AE175">
        <f t="shared" si="29"/>
        <v>16.800699984000005</v>
      </c>
      <c r="AF175" s="9"/>
      <c r="AG175" s="22">
        <v>0.73089599999999999</v>
      </c>
      <c r="AH175" s="22">
        <v>328.69200000000001</v>
      </c>
      <c r="AI175" s="22">
        <v>-1.6308599999999999E-2</v>
      </c>
      <c r="AJ175" s="22">
        <v>165</v>
      </c>
      <c r="AK175" s="22">
        <v>0.73016400000000004</v>
      </c>
      <c r="AL175">
        <f t="shared" si="30"/>
        <v>16.308599999999998</v>
      </c>
      <c r="AM175">
        <f t="shared" si="31"/>
        <v>11.919890505599998</v>
      </c>
      <c r="AP175" s="9"/>
      <c r="AQ175" s="22">
        <v>1.03912</v>
      </c>
      <c r="AR175" s="22">
        <v>435.666</v>
      </c>
      <c r="AS175" s="22">
        <v>-1.6207900000000001E-2</v>
      </c>
      <c r="AT175" s="22">
        <v>165</v>
      </c>
      <c r="AU175" s="22">
        <v>1.0376000000000001</v>
      </c>
      <c r="AV175">
        <f t="shared" si="32"/>
        <v>16.207900000000002</v>
      </c>
      <c r="AW175">
        <f t="shared" si="33"/>
        <v>16.841953048000004</v>
      </c>
      <c r="AX175" s="9"/>
      <c r="AY175" s="22">
        <v>0.73089599999999999</v>
      </c>
      <c r="AZ175" s="22">
        <v>504.69799999999998</v>
      </c>
      <c r="BA175" s="22">
        <v>-1.6345200000000001E-2</v>
      </c>
      <c r="BB175" s="22">
        <v>165</v>
      </c>
      <c r="BC175" s="22">
        <v>0.73034699999999997</v>
      </c>
      <c r="BD175">
        <f t="shared" si="34"/>
        <v>16.345200000000002</v>
      </c>
      <c r="BE175">
        <f t="shared" si="35"/>
        <v>11.946641299200001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1.03409</v>
      </c>
      <c r="H176" s="22">
        <v>99.332899999999995</v>
      </c>
      <c r="I176" s="22">
        <v>-1.6177400000000002E-2</v>
      </c>
      <c r="J176" s="22">
        <v>166</v>
      </c>
      <c r="K176" s="22">
        <v>1.03271</v>
      </c>
      <c r="L176">
        <f t="shared" si="24"/>
        <v>16.177400000000002</v>
      </c>
      <c r="M176">
        <f t="shared" si="25"/>
        <v>16.728887566000001</v>
      </c>
      <c r="N176" s="9"/>
      <c r="O176" s="22">
        <v>0.735931</v>
      </c>
      <c r="P176" s="22">
        <v>174.876</v>
      </c>
      <c r="Q176" s="22">
        <v>-1.6305500000000001E-2</v>
      </c>
      <c r="R176" s="22">
        <v>166</v>
      </c>
      <c r="S176" s="22">
        <v>0.73522900000000002</v>
      </c>
      <c r="T176">
        <f t="shared" si="26"/>
        <v>16.305500000000002</v>
      </c>
      <c r="U176">
        <f t="shared" si="27"/>
        <v>11.999722920500002</v>
      </c>
      <c r="X176" s="9"/>
      <c r="Y176" s="22">
        <v>1.03409</v>
      </c>
      <c r="Z176" s="22">
        <v>254.36199999999999</v>
      </c>
      <c r="AA176" s="22">
        <v>-1.6177400000000002E-2</v>
      </c>
      <c r="AB176" s="22">
        <v>166</v>
      </c>
      <c r="AC176" s="22">
        <v>1.03302</v>
      </c>
      <c r="AD176">
        <f t="shared" si="28"/>
        <v>16.177400000000002</v>
      </c>
      <c r="AE176">
        <f t="shared" si="29"/>
        <v>16.728887566000001</v>
      </c>
      <c r="AF176" s="9"/>
      <c r="AG176" s="22">
        <v>0.735931</v>
      </c>
      <c r="AH176" s="22">
        <v>328.79300000000001</v>
      </c>
      <c r="AI176" s="22">
        <v>-1.6299399999999999E-2</v>
      </c>
      <c r="AJ176" s="22">
        <v>166</v>
      </c>
      <c r="AK176" s="22">
        <v>0.735016</v>
      </c>
      <c r="AL176">
        <f t="shared" si="30"/>
        <v>16.299399999999999</v>
      </c>
      <c r="AM176">
        <f t="shared" si="31"/>
        <v>11.995233741399998</v>
      </c>
      <c r="AP176" s="9"/>
      <c r="AQ176" s="22">
        <v>1.03409</v>
      </c>
      <c r="AR176" s="22">
        <v>435.76600000000002</v>
      </c>
      <c r="AS176" s="22">
        <v>-1.6213999999999999E-2</v>
      </c>
      <c r="AT176" s="22">
        <v>166</v>
      </c>
      <c r="AU176" s="22">
        <v>1.0333300000000001</v>
      </c>
      <c r="AV176">
        <f t="shared" si="32"/>
        <v>16.213999999999999</v>
      </c>
      <c r="AW176">
        <f t="shared" si="33"/>
        <v>16.766735259999997</v>
      </c>
      <c r="AX176" s="9"/>
      <c r="AY176" s="22">
        <v>0.735931</v>
      </c>
      <c r="AZ176" s="22">
        <v>504.79899999999998</v>
      </c>
      <c r="BA176" s="22">
        <v>-1.6333E-2</v>
      </c>
      <c r="BB176" s="22">
        <v>166</v>
      </c>
      <c r="BC176" s="22">
        <v>0.73516800000000004</v>
      </c>
      <c r="BD176">
        <f t="shared" si="34"/>
        <v>16.333000000000002</v>
      </c>
      <c r="BE176">
        <f t="shared" si="35"/>
        <v>12.019961023000002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1.02905</v>
      </c>
      <c r="H177" s="22">
        <v>99.433599999999998</v>
      </c>
      <c r="I177" s="22">
        <v>-1.6165200000000001E-2</v>
      </c>
      <c r="J177" s="22">
        <v>167</v>
      </c>
      <c r="K177" s="22">
        <v>1.0281400000000001</v>
      </c>
      <c r="L177">
        <f t="shared" si="24"/>
        <v>16.165200000000002</v>
      </c>
      <c r="M177">
        <f t="shared" si="25"/>
        <v>16.634799060000002</v>
      </c>
      <c r="N177" s="9"/>
      <c r="O177" s="22">
        <v>0.74096700000000004</v>
      </c>
      <c r="P177" s="22">
        <v>174.977</v>
      </c>
      <c r="Q177" s="22">
        <v>-1.6305500000000001E-2</v>
      </c>
      <c r="R177" s="22">
        <v>167</v>
      </c>
      <c r="S177" s="22">
        <v>0.74032600000000004</v>
      </c>
      <c r="T177">
        <f t="shared" si="26"/>
        <v>16.305500000000002</v>
      </c>
      <c r="U177">
        <f t="shared" si="27"/>
        <v>12.081837418500003</v>
      </c>
      <c r="X177" s="9"/>
      <c r="Y177" s="22">
        <v>1.02905</v>
      </c>
      <c r="Z177" s="22">
        <v>254.46299999999999</v>
      </c>
      <c r="AA177" s="22">
        <v>-1.6180400000000001E-2</v>
      </c>
      <c r="AB177" s="22">
        <v>167</v>
      </c>
      <c r="AC177" s="22">
        <v>1.0281400000000001</v>
      </c>
      <c r="AD177">
        <f t="shared" si="28"/>
        <v>16.180400000000002</v>
      </c>
      <c r="AE177">
        <f t="shared" si="29"/>
        <v>16.650440620000001</v>
      </c>
      <c r="AF177" s="9"/>
      <c r="AG177" s="22">
        <v>0.74096700000000004</v>
      </c>
      <c r="AH177" s="22">
        <v>328.89299999999997</v>
      </c>
      <c r="AI177" s="22">
        <v>-1.6305500000000001E-2</v>
      </c>
      <c r="AJ177" s="22">
        <v>167</v>
      </c>
      <c r="AK177" s="22">
        <v>0.74032600000000004</v>
      </c>
      <c r="AL177">
        <f t="shared" si="30"/>
        <v>16.305500000000002</v>
      </c>
      <c r="AM177">
        <f t="shared" si="31"/>
        <v>12.081837418500003</v>
      </c>
      <c r="AP177" s="9"/>
      <c r="AQ177" s="22">
        <v>1.02905</v>
      </c>
      <c r="AR177" s="22">
        <v>435.86700000000002</v>
      </c>
      <c r="AS177" s="22">
        <v>-1.62109E-2</v>
      </c>
      <c r="AT177" s="22">
        <v>167</v>
      </c>
      <c r="AU177" s="22">
        <v>1.02844</v>
      </c>
      <c r="AV177">
        <f t="shared" si="32"/>
        <v>16.210899999999999</v>
      </c>
      <c r="AW177">
        <f t="shared" si="33"/>
        <v>16.681826644999997</v>
      </c>
      <c r="AX177" s="9"/>
      <c r="AY177" s="22">
        <v>0.74096700000000004</v>
      </c>
      <c r="AZ177" s="22">
        <v>504.899</v>
      </c>
      <c r="BA177" s="22">
        <v>-1.6326899999999998E-2</v>
      </c>
      <c r="BB177" s="22">
        <v>167</v>
      </c>
      <c r="BC177" s="22">
        <v>0.74020399999999997</v>
      </c>
      <c r="BD177">
        <f t="shared" si="34"/>
        <v>16.326899999999998</v>
      </c>
      <c r="BE177">
        <f t="shared" si="35"/>
        <v>12.097694112299999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1.0240199999999999</v>
      </c>
      <c r="H178" s="22">
        <v>99.534300000000002</v>
      </c>
      <c r="I178" s="22">
        <v>-1.61713E-2</v>
      </c>
      <c r="J178" s="22">
        <v>168</v>
      </c>
      <c r="K178" s="22">
        <v>1.02264</v>
      </c>
      <c r="L178">
        <f t="shared" si="24"/>
        <v>16.171299999999999</v>
      </c>
      <c r="M178">
        <f t="shared" si="25"/>
        <v>16.559734625999997</v>
      </c>
      <c r="N178" s="9"/>
      <c r="O178" s="22">
        <v>0.74600200000000005</v>
      </c>
      <c r="P178" s="22">
        <v>175.078</v>
      </c>
      <c r="Q178" s="22">
        <v>-1.6296399999999999E-2</v>
      </c>
      <c r="R178" s="22">
        <v>168</v>
      </c>
      <c r="S178" s="22">
        <v>0.74526999999999999</v>
      </c>
      <c r="T178">
        <f t="shared" si="26"/>
        <v>16.296399999999998</v>
      </c>
      <c r="U178">
        <f t="shared" si="27"/>
        <v>12.1571469928</v>
      </c>
      <c r="X178" s="9"/>
      <c r="Y178" s="22">
        <v>1.0240199999999999</v>
      </c>
      <c r="Z178" s="22">
        <v>254.56399999999999</v>
      </c>
      <c r="AA178" s="22">
        <v>-1.61835E-2</v>
      </c>
      <c r="AB178" s="22">
        <v>168</v>
      </c>
      <c r="AC178" s="22">
        <v>1.02264</v>
      </c>
      <c r="AD178">
        <f t="shared" si="28"/>
        <v>16.183499999999999</v>
      </c>
      <c r="AE178">
        <f t="shared" si="29"/>
        <v>16.572227669999997</v>
      </c>
      <c r="AF178" s="9"/>
      <c r="AG178" s="22">
        <v>0.74600200000000005</v>
      </c>
      <c r="AH178" s="22">
        <v>328.99400000000003</v>
      </c>
      <c r="AI178" s="22">
        <v>-1.6302500000000001E-2</v>
      </c>
      <c r="AJ178" s="22">
        <v>168</v>
      </c>
      <c r="AK178" s="22">
        <v>0.74511700000000003</v>
      </c>
      <c r="AL178">
        <f t="shared" si="30"/>
        <v>16.302500000000002</v>
      </c>
      <c r="AM178">
        <f t="shared" si="31"/>
        <v>12.161697605000002</v>
      </c>
      <c r="AP178" s="9"/>
      <c r="AQ178" s="22">
        <v>1.0240199999999999</v>
      </c>
      <c r="AR178" s="22">
        <v>435.96800000000002</v>
      </c>
      <c r="AS178" s="22">
        <v>-1.6207900000000001E-2</v>
      </c>
      <c r="AT178" s="22">
        <v>168</v>
      </c>
      <c r="AU178" s="22">
        <v>1.02295</v>
      </c>
      <c r="AV178">
        <f t="shared" si="32"/>
        <v>16.207900000000002</v>
      </c>
      <c r="AW178">
        <f t="shared" si="33"/>
        <v>16.597213758000002</v>
      </c>
      <c r="AX178" s="9"/>
      <c r="AY178" s="22">
        <v>0.74600200000000005</v>
      </c>
      <c r="AZ178" s="22">
        <v>505</v>
      </c>
      <c r="BA178" s="22">
        <v>-1.6330000000000001E-2</v>
      </c>
      <c r="BB178" s="22">
        <v>168</v>
      </c>
      <c r="BC178" s="22">
        <v>0.74533099999999997</v>
      </c>
      <c r="BD178">
        <f t="shared" si="34"/>
        <v>16.330000000000002</v>
      </c>
      <c r="BE178">
        <f t="shared" si="35"/>
        <v>12.182212660000003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1.01898</v>
      </c>
      <c r="H179" s="22">
        <v>99.635000000000005</v>
      </c>
      <c r="I179" s="22">
        <v>-1.6180400000000001E-2</v>
      </c>
      <c r="J179" s="22">
        <v>169</v>
      </c>
      <c r="K179" s="22">
        <v>1.01807</v>
      </c>
      <c r="L179">
        <f t="shared" si="24"/>
        <v>16.180400000000002</v>
      </c>
      <c r="M179">
        <f t="shared" si="25"/>
        <v>16.487503992000001</v>
      </c>
      <c r="N179" s="9"/>
      <c r="O179" s="22">
        <v>0.75103799999999998</v>
      </c>
      <c r="P179" s="22">
        <v>175.178</v>
      </c>
      <c r="Q179" s="22">
        <v>-1.6299399999999999E-2</v>
      </c>
      <c r="R179" s="22">
        <v>169</v>
      </c>
      <c r="S179" s="22">
        <v>0.750336</v>
      </c>
      <c r="T179">
        <f t="shared" si="26"/>
        <v>16.299399999999999</v>
      </c>
      <c r="U179">
        <f t="shared" si="27"/>
        <v>12.241468777199998</v>
      </c>
      <c r="X179" s="9"/>
      <c r="Y179" s="22">
        <v>1.01898</v>
      </c>
      <c r="Z179" s="22">
        <v>254.66499999999999</v>
      </c>
      <c r="AA179" s="22">
        <v>-1.61835E-2</v>
      </c>
      <c r="AB179" s="22">
        <v>169</v>
      </c>
      <c r="AC179" s="22">
        <v>1.01746</v>
      </c>
      <c r="AD179">
        <f t="shared" si="28"/>
        <v>16.183499999999999</v>
      </c>
      <c r="AE179">
        <f t="shared" si="29"/>
        <v>16.490662829999998</v>
      </c>
      <c r="AF179" s="9"/>
      <c r="AG179" s="22">
        <v>0.75103799999999998</v>
      </c>
      <c r="AH179" s="22">
        <v>329.09500000000003</v>
      </c>
      <c r="AI179" s="22">
        <v>-1.6302500000000001E-2</v>
      </c>
      <c r="AJ179" s="22">
        <v>169</v>
      </c>
      <c r="AK179" s="22">
        <v>0.75042699999999996</v>
      </c>
      <c r="AL179">
        <f t="shared" si="30"/>
        <v>16.302500000000002</v>
      </c>
      <c r="AM179">
        <f t="shared" si="31"/>
        <v>12.243796995000002</v>
      </c>
      <c r="AP179" s="9"/>
      <c r="AQ179" s="22">
        <v>1.01898</v>
      </c>
      <c r="AR179" s="22">
        <v>436.06900000000002</v>
      </c>
      <c r="AS179" s="22">
        <v>-1.6213999999999999E-2</v>
      </c>
      <c r="AT179" s="22">
        <v>169</v>
      </c>
      <c r="AU179" s="22">
        <v>1.01776</v>
      </c>
      <c r="AV179">
        <f t="shared" si="32"/>
        <v>16.213999999999999</v>
      </c>
      <c r="AW179">
        <f t="shared" si="33"/>
        <v>16.521741719999998</v>
      </c>
      <c r="AX179" s="9"/>
      <c r="AY179" s="22">
        <v>0.75103799999999998</v>
      </c>
      <c r="AZ179" s="22">
        <v>505.101</v>
      </c>
      <c r="BA179" s="22">
        <v>-1.6323899999999999E-2</v>
      </c>
      <c r="BB179" s="22">
        <v>169</v>
      </c>
      <c r="BC179" s="22">
        <v>0.75045799999999996</v>
      </c>
      <c r="BD179">
        <f t="shared" si="34"/>
        <v>16.323899999999998</v>
      </c>
      <c r="BE179">
        <f t="shared" si="35"/>
        <v>12.259869208199998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1.0139499999999999</v>
      </c>
      <c r="H180" s="22">
        <v>99.735799999999998</v>
      </c>
      <c r="I180" s="22">
        <v>-1.6186499999999999E-2</v>
      </c>
      <c r="J180" s="22">
        <v>170</v>
      </c>
      <c r="K180" s="22">
        <v>1.01349</v>
      </c>
      <c r="L180">
        <f t="shared" si="24"/>
        <v>16.186499999999999</v>
      </c>
      <c r="M180">
        <f t="shared" si="25"/>
        <v>16.412301674999998</v>
      </c>
      <c r="N180" s="9"/>
      <c r="O180" s="22">
        <v>0.756073</v>
      </c>
      <c r="P180" s="22">
        <v>175.279</v>
      </c>
      <c r="Q180" s="22">
        <v>-1.6299399999999999E-2</v>
      </c>
      <c r="R180" s="22">
        <v>170</v>
      </c>
      <c r="S180" s="22">
        <v>0.75500500000000004</v>
      </c>
      <c r="T180">
        <f t="shared" si="26"/>
        <v>16.299399999999999</v>
      </c>
      <c r="U180">
        <f t="shared" si="27"/>
        <v>12.323536256199999</v>
      </c>
      <c r="X180" s="9"/>
      <c r="Y180" s="22">
        <v>1.0139499999999999</v>
      </c>
      <c r="Z180" s="22">
        <v>254.76499999999999</v>
      </c>
      <c r="AA180" s="22">
        <v>-1.6186499999999999E-2</v>
      </c>
      <c r="AB180" s="22">
        <v>170</v>
      </c>
      <c r="AC180" s="22">
        <v>1.01318</v>
      </c>
      <c r="AD180">
        <f t="shared" si="28"/>
        <v>16.186499999999999</v>
      </c>
      <c r="AE180">
        <f t="shared" si="29"/>
        <v>16.412301674999998</v>
      </c>
      <c r="AF180" s="9"/>
      <c r="AG180" s="22">
        <v>0.756073</v>
      </c>
      <c r="AH180" s="22">
        <v>329.19499999999999</v>
      </c>
      <c r="AI180" s="22">
        <v>-1.6299399999999999E-2</v>
      </c>
      <c r="AJ180" s="22">
        <v>170</v>
      </c>
      <c r="AK180" s="22">
        <v>0.75531000000000004</v>
      </c>
      <c r="AL180">
        <f t="shared" si="30"/>
        <v>16.299399999999999</v>
      </c>
      <c r="AM180">
        <f t="shared" si="31"/>
        <v>12.323536256199999</v>
      </c>
      <c r="AP180" s="9"/>
      <c r="AQ180" s="22">
        <v>1.0139499999999999</v>
      </c>
      <c r="AR180" s="22">
        <v>436.16899999999998</v>
      </c>
      <c r="AS180" s="22">
        <v>-1.6213999999999999E-2</v>
      </c>
      <c r="AT180" s="22">
        <v>170</v>
      </c>
      <c r="AU180" s="22">
        <v>1.01288</v>
      </c>
      <c r="AV180">
        <f t="shared" si="32"/>
        <v>16.213999999999999</v>
      </c>
      <c r="AW180">
        <f t="shared" si="33"/>
        <v>16.440185299999996</v>
      </c>
      <c r="AX180" s="9"/>
      <c r="AY180" s="22">
        <v>0.756073</v>
      </c>
      <c r="AZ180" s="22">
        <v>505.20100000000002</v>
      </c>
      <c r="BA180" s="22">
        <v>-1.6326899999999998E-2</v>
      </c>
      <c r="BB180" s="22">
        <v>170</v>
      </c>
      <c r="BC180" s="22">
        <v>0.75531000000000004</v>
      </c>
      <c r="BD180">
        <f t="shared" si="34"/>
        <v>16.326899999999998</v>
      </c>
      <c r="BE180">
        <f t="shared" si="35"/>
        <v>12.3443282637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1.00891</v>
      </c>
      <c r="H181" s="22">
        <v>99.836500000000001</v>
      </c>
      <c r="I181" s="22">
        <v>-1.6186499999999999E-2</v>
      </c>
      <c r="J181" s="22">
        <v>171</v>
      </c>
      <c r="K181" s="22">
        <v>1.008</v>
      </c>
      <c r="L181">
        <f t="shared" si="24"/>
        <v>16.186499999999999</v>
      </c>
      <c r="M181">
        <f t="shared" si="25"/>
        <v>16.330721714999999</v>
      </c>
      <c r="N181" s="9"/>
      <c r="O181" s="22">
        <v>0.76110800000000001</v>
      </c>
      <c r="P181" s="22">
        <v>175.38</v>
      </c>
      <c r="Q181" s="22">
        <v>-1.6290300000000001E-2</v>
      </c>
      <c r="R181" s="22">
        <v>171</v>
      </c>
      <c r="S181" s="22">
        <v>0.75988800000000001</v>
      </c>
      <c r="T181">
        <f t="shared" si="26"/>
        <v>16.290300000000002</v>
      </c>
      <c r="U181">
        <f t="shared" si="27"/>
        <v>12.398677652400002</v>
      </c>
      <c r="X181" s="9"/>
      <c r="Y181" s="22">
        <v>1.00891</v>
      </c>
      <c r="Z181" s="22">
        <v>254.86600000000001</v>
      </c>
      <c r="AA181" s="22">
        <v>-1.6186499999999999E-2</v>
      </c>
      <c r="AB181" s="22">
        <v>171</v>
      </c>
      <c r="AC181" s="22">
        <v>1.008</v>
      </c>
      <c r="AD181">
        <f t="shared" si="28"/>
        <v>16.186499999999999</v>
      </c>
      <c r="AE181">
        <f t="shared" si="29"/>
        <v>16.330721714999999</v>
      </c>
      <c r="AF181" s="9"/>
      <c r="AG181" s="22">
        <v>0.76110800000000001</v>
      </c>
      <c r="AH181" s="22">
        <v>329.29599999999999</v>
      </c>
      <c r="AI181" s="22">
        <v>-1.6296399999999999E-2</v>
      </c>
      <c r="AJ181" s="22">
        <v>171</v>
      </c>
      <c r="AK181" s="22">
        <v>0.76080300000000001</v>
      </c>
      <c r="AL181">
        <f t="shared" si="30"/>
        <v>16.296399999999998</v>
      </c>
      <c r="AM181">
        <f t="shared" si="31"/>
        <v>12.403320411199999</v>
      </c>
      <c r="AP181" s="9"/>
      <c r="AQ181" s="22">
        <v>1.00891</v>
      </c>
      <c r="AR181" s="22">
        <v>436.27</v>
      </c>
      <c r="AS181" s="22">
        <v>-1.6220100000000001E-2</v>
      </c>
      <c r="AT181" s="22">
        <v>171</v>
      </c>
      <c r="AU181" s="22">
        <v>1.00861</v>
      </c>
      <c r="AV181">
        <f t="shared" si="32"/>
        <v>16.220100000000002</v>
      </c>
      <c r="AW181">
        <f t="shared" si="33"/>
        <v>16.364621091</v>
      </c>
      <c r="AX181" s="9"/>
      <c r="AY181" s="22">
        <v>0.76110800000000001</v>
      </c>
      <c r="AZ181" s="22">
        <v>505.30200000000002</v>
      </c>
      <c r="BA181" s="22">
        <v>-1.6330000000000001E-2</v>
      </c>
      <c r="BB181" s="22">
        <v>171</v>
      </c>
      <c r="BC181" s="22">
        <v>0.75988800000000001</v>
      </c>
      <c r="BD181">
        <f t="shared" si="34"/>
        <v>16.330000000000002</v>
      </c>
      <c r="BE181">
        <f t="shared" si="35"/>
        <v>12.428893640000002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1.0038800000000001</v>
      </c>
      <c r="H182" s="22">
        <v>99.937200000000004</v>
      </c>
      <c r="I182" s="22">
        <v>-1.6189599999999998E-2</v>
      </c>
      <c r="J182" s="22">
        <v>172</v>
      </c>
      <c r="K182" s="22">
        <v>1.0024999999999999</v>
      </c>
      <c r="L182">
        <f t="shared" si="24"/>
        <v>16.189599999999999</v>
      </c>
      <c r="M182">
        <f t="shared" si="25"/>
        <v>16.252415647999999</v>
      </c>
      <c r="N182" s="9"/>
      <c r="O182" s="22">
        <v>0.76614400000000005</v>
      </c>
      <c r="P182" s="22">
        <v>175.48</v>
      </c>
      <c r="Q182" s="22">
        <v>-1.6290300000000001E-2</v>
      </c>
      <c r="R182" s="22">
        <v>172</v>
      </c>
      <c r="S182" s="22">
        <v>0.76477099999999998</v>
      </c>
      <c r="T182">
        <f t="shared" si="26"/>
        <v>16.290300000000002</v>
      </c>
      <c r="U182">
        <f t="shared" si="27"/>
        <v>12.480715603200002</v>
      </c>
      <c r="X182" s="9"/>
      <c r="Y182" s="22">
        <v>1.0038800000000001</v>
      </c>
      <c r="Z182" s="22">
        <v>254.96700000000001</v>
      </c>
      <c r="AA182" s="22">
        <v>-1.6186499999999999E-2</v>
      </c>
      <c r="AB182" s="22">
        <v>172</v>
      </c>
      <c r="AC182" s="22">
        <v>1.00342</v>
      </c>
      <c r="AD182">
        <f t="shared" si="28"/>
        <v>16.186499999999999</v>
      </c>
      <c r="AE182">
        <f t="shared" si="29"/>
        <v>16.249303619999999</v>
      </c>
      <c r="AF182" s="9"/>
      <c r="AG182" s="22">
        <v>0.76614400000000005</v>
      </c>
      <c r="AH182" s="22">
        <v>329.39699999999999</v>
      </c>
      <c r="AI182" s="22">
        <v>-1.6290300000000001E-2</v>
      </c>
      <c r="AJ182" s="22">
        <v>172</v>
      </c>
      <c r="AK182" s="22">
        <v>0.76599099999999998</v>
      </c>
      <c r="AL182">
        <f t="shared" si="30"/>
        <v>16.290300000000002</v>
      </c>
      <c r="AM182">
        <f t="shared" si="31"/>
        <v>12.480715603200002</v>
      </c>
      <c r="AP182" s="9"/>
      <c r="AQ182" s="22">
        <v>1.0038800000000001</v>
      </c>
      <c r="AR182" s="22">
        <v>436.37099999999998</v>
      </c>
      <c r="AS182" s="22">
        <v>-1.62262E-2</v>
      </c>
      <c r="AT182" s="22">
        <v>172</v>
      </c>
      <c r="AU182" s="22">
        <v>1.00281</v>
      </c>
      <c r="AV182">
        <f t="shared" si="32"/>
        <v>16.226199999999999</v>
      </c>
      <c r="AW182">
        <f t="shared" si="33"/>
        <v>16.289157656</v>
      </c>
      <c r="AX182" s="9"/>
      <c r="AY182" s="22">
        <v>0.76614400000000005</v>
      </c>
      <c r="AZ182" s="22">
        <v>505.40300000000002</v>
      </c>
      <c r="BA182" s="22">
        <v>-1.6323899999999999E-2</v>
      </c>
      <c r="BB182" s="22">
        <v>172</v>
      </c>
      <c r="BC182" s="22">
        <v>0.76538099999999998</v>
      </c>
      <c r="BD182">
        <f t="shared" si="34"/>
        <v>16.323899999999998</v>
      </c>
      <c r="BE182">
        <f t="shared" si="35"/>
        <v>12.5064580416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0.99883999999999995</v>
      </c>
      <c r="H183" s="22">
        <v>100.038</v>
      </c>
      <c r="I183" s="22">
        <v>-1.6189599999999998E-2</v>
      </c>
      <c r="J183" s="22">
        <v>173</v>
      </c>
      <c r="K183" s="22">
        <v>0.99792499999999995</v>
      </c>
      <c r="L183">
        <f t="shared" si="24"/>
        <v>16.189599999999999</v>
      </c>
      <c r="M183">
        <f t="shared" si="25"/>
        <v>16.170820063999997</v>
      </c>
      <c r="N183" s="9"/>
      <c r="O183" s="22">
        <v>0.77117899999999995</v>
      </c>
      <c r="P183" s="22">
        <v>175.58099999999999</v>
      </c>
      <c r="Q183" s="22">
        <v>-1.6284199999999999E-2</v>
      </c>
      <c r="R183" s="22">
        <v>173</v>
      </c>
      <c r="S183" s="22">
        <v>0.77026399999999995</v>
      </c>
      <c r="T183">
        <f t="shared" si="26"/>
        <v>16.284199999999998</v>
      </c>
      <c r="U183">
        <f t="shared" si="27"/>
        <v>12.558033071799999</v>
      </c>
      <c r="X183" s="9"/>
      <c r="Y183" s="22">
        <v>0.99883999999999995</v>
      </c>
      <c r="Z183" s="22">
        <v>255.06700000000001</v>
      </c>
      <c r="AA183" s="22">
        <v>-1.61957E-2</v>
      </c>
      <c r="AB183" s="22">
        <v>173</v>
      </c>
      <c r="AC183" s="22">
        <v>0.99853499999999995</v>
      </c>
      <c r="AD183">
        <f t="shared" si="28"/>
        <v>16.195699999999999</v>
      </c>
      <c r="AE183">
        <f t="shared" si="29"/>
        <v>16.176912987999998</v>
      </c>
      <c r="AF183" s="9"/>
      <c r="AG183" s="22">
        <v>0.77117899999999995</v>
      </c>
      <c r="AH183" s="22">
        <v>329.49799999999999</v>
      </c>
      <c r="AI183" s="22">
        <v>-1.6299399999999999E-2</v>
      </c>
      <c r="AJ183" s="22">
        <v>173</v>
      </c>
      <c r="AK183" s="22">
        <v>0.76995800000000003</v>
      </c>
      <c r="AL183">
        <f t="shared" si="30"/>
        <v>16.299399999999999</v>
      </c>
      <c r="AM183">
        <f t="shared" si="31"/>
        <v>12.569754992599998</v>
      </c>
      <c r="AP183" s="9"/>
      <c r="AQ183" s="22">
        <v>0.99883999999999995</v>
      </c>
      <c r="AR183" s="22">
        <v>436.471</v>
      </c>
      <c r="AS183" s="22">
        <v>-1.62262E-2</v>
      </c>
      <c r="AT183" s="22">
        <v>173</v>
      </c>
      <c r="AU183" s="22">
        <v>0.99792499999999995</v>
      </c>
      <c r="AV183">
        <f t="shared" si="32"/>
        <v>16.226199999999999</v>
      </c>
      <c r="AW183">
        <f t="shared" si="33"/>
        <v>16.207377607999998</v>
      </c>
      <c r="AX183" s="9"/>
      <c r="AY183" s="22">
        <v>0.77117899999999995</v>
      </c>
      <c r="AZ183" s="22">
        <v>505.50400000000002</v>
      </c>
      <c r="BA183" s="22">
        <v>-1.63208E-2</v>
      </c>
      <c r="BB183" s="22">
        <v>173</v>
      </c>
      <c r="BC183" s="22">
        <v>0.77026399999999995</v>
      </c>
      <c r="BD183">
        <f t="shared" si="34"/>
        <v>16.320799999999998</v>
      </c>
      <c r="BE183">
        <f t="shared" si="35"/>
        <v>12.586258223199998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0.99380500000000005</v>
      </c>
      <c r="H184" s="22">
        <v>100.139</v>
      </c>
      <c r="I184" s="22">
        <v>-1.61957E-2</v>
      </c>
      <c r="J184" s="22">
        <v>174</v>
      </c>
      <c r="K184" s="22">
        <v>0.99273699999999998</v>
      </c>
      <c r="L184">
        <f t="shared" si="24"/>
        <v>16.195699999999999</v>
      </c>
      <c r="M184">
        <f t="shared" si="25"/>
        <v>16.095367638500001</v>
      </c>
      <c r="N184" s="9"/>
      <c r="O184" s="22">
        <v>0.77621499999999999</v>
      </c>
      <c r="P184" s="22">
        <v>175.68199999999999</v>
      </c>
      <c r="Q184" s="22">
        <v>-1.6287200000000002E-2</v>
      </c>
      <c r="R184" s="22">
        <v>174</v>
      </c>
      <c r="S184" s="22">
        <v>0.77545200000000003</v>
      </c>
      <c r="T184">
        <f t="shared" si="26"/>
        <v>16.287200000000002</v>
      </c>
      <c r="U184">
        <f t="shared" si="27"/>
        <v>12.642368948000001</v>
      </c>
      <c r="X184" s="9"/>
      <c r="Y184" s="22">
        <v>0.99380500000000005</v>
      </c>
      <c r="Z184" s="22">
        <v>255.16800000000001</v>
      </c>
      <c r="AA184" s="22">
        <v>-1.61957E-2</v>
      </c>
      <c r="AB184" s="22">
        <v>174</v>
      </c>
      <c r="AC184" s="22">
        <v>0.99273699999999998</v>
      </c>
      <c r="AD184">
        <f t="shared" si="28"/>
        <v>16.195699999999999</v>
      </c>
      <c r="AE184">
        <f t="shared" si="29"/>
        <v>16.095367638500001</v>
      </c>
      <c r="AF184" s="9"/>
      <c r="AG184" s="22">
        <v>0.77621499999999999</v>
      </c>
      <c r="AH184" s="22">
        <v>329.59800000000001</v>
      </c>
      <c r="AI184" s="22">
        <v>-1.6284199999999999E-2</v>
      </c>
      <c r="AJ184" s="22">
        <v>174</v>
      </c>
      <c r="AK184" s="22">
        <v>0.774841</v>
      </c>
      <c r="AL184">
        <f t="shared" si="30"/>
        <v>16.284199999999998</v>
      </c>
      <c r="AM184">
        <f t="shared" si="31"/>
        <v>12.640040302999999</v>
      </c>
      <c r="AP184" s="9"/>
      <c r="AQ184" s="22">
        <v>0.99380500000000005</v>
      </c>
      <c r="AR184" s="22">
        <v>436.572</v>
      </c>
      <c r="AS184" s="22">
        <v>-1.6232300000000002E-2</v>
      </c>
      <c r="AT184" s="22">
        <v>174</v>
      </c>
      <c r="AU184" s="22">
        <v>0.99304199999999998</v>
      </c>
      <c r="AV184">
        <f t="shared" si="32"/>
        <v>16.232300000000002</v>
      </c>
      <c r="AW184">
        <f t="shared" si="33"/>
        <v>16.131740901500002</v>
      </c>
      <c r="AX184" s="9"/>
      <c r="AY184" s="22">
        <v>0.77621499999999999</v>
      </c>
      <c r="AZ184" s="22">
        <v>505.60399999999998</v>
      </c>
      <c r="BA184" s="22">
        <v>-1.6314700000000001E-2</v>
      </c>
      <c r="BB184" s="22">
        <v>174</v>
      </c>
      <c r="BC184" s="22">
        <v>0.77545200000000003</v>
      </c>
      <c r="BD184">
        <f t="shared" si="34"/>
        <v>16.314700000000002</v>
      </c>
      <c r="BE184">
        <f t="shared" si="35"/>
        <v>12.663714860500001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0.98877000000000004</v>
      </c>
      <c r="H185" s="22">
        <v>100.239</v>
      </c>
      <c r="I185" s="22">
        <v>-1.6201799999999999E-2</v>
      </c>
      <c r="J185" s="22">
        <v>175</v>
      </c>
      <c r="K185" s="22">
        <v>0.98754900000000001</v>
      </c>
      <c r="L185">
        <f t="shared" si="24"/>
        <v>16.201799999999999</v>
      </c>
      <c r="M185">
        <f t="shared" si="25"/>
        <v>16.019853785999999</v>
      </c>
      <c r="N185" s="9"/>
      <c r="O185" s="22">
        <v>0.78125</v>
      </c>
      <c r="P185" s="22">
        <v>175.78299999999999</v>
      </c>
      <c r="Q185" s="22">
        <v>-1.62811E-2</v>
      </c>
      <c r="R185" s="22">
        <v>175</v>
      </c>
      <c r="S185" s="22">
        <v>0.78033399999999997</v>
      </c>
      <c r="T185">
        <f t="shared" si="26"/>
        <v>16.281099999999999</v>
      </c>
      <c r="U185">
        <f t="shared" si="27"/>
        <v>12.719609374999999</v>
      </c>
      <c r="X185" s="9"/>
      <c r="Y185" s="22">
        <v>0.98877000000000004</v>
      </c>
      <c r="Z185" s="22">
        <v>255.26900000000001</v>
      </c>
      <c r="AA185" s="22">
        <v>-1.6201799999999999E-2</v>
      </c>
      <c r="AB185" s="22">
        <v>175</v>
      </c>
      <c r="AC185" s="22">
        <v>0.98815900000000001</v>
      </c>
      <c r="AD185">
        <f t="shared" si="28"/>
        <v>16.201799999999999</v>
      </c>
      <c r="AE185">
        <f t="shared" si="29"/>
        <v>16.019853785999999</v>
      </c>
      <c r="AF185" s="9"/>
      <c r="AG185" s="22">
        <v>0.78125</v>
      </c>
      <c r="AH185" s="22">
        <v>329.69900000000001</v>
      </c>
      <c r="AI185" s="22">
        <v>-1.62811E-2</v>
      </c>
      <c r="AJ185" s="22">
        <v>175</v>
      </c>
      <c r="AK185" s="22">
        <v>0.78033399999999997</v>
      </c>
      <c r="AL185">
        <f t="shared" si="30"/>
        <v>16.281099999999999</v>
      </c>
      <c r="AM185">
        <f t="shared" si="31"/>
        <v>12.719609374999999</v>
      </c>
      <c r="AP185" s="9"/>
      <c r="AQ185" s="22">
        <v>0.98877000000000004</v>
      </c>
      <c r="AR185" s="22">
        <v>436.673</v>
      </c>
      <c r="AS185" s="22">
        <v>-1.6232300000000002E-2</v>
      </c>
      <c r="AT185" s="22">
        <v>175</v>
      </c>
      <c r="AU185" s="22">
        <v>0.98815900000000001</v>
      </c>
      <c r="AV185">
        <f t="shared" si="32"/>
        <v>16.232300000000002</v>
      </c>
      <c r="AW185">
        <f t="shared" si="33"/>
        <v>16.050011271000002</v>
      </c>
      <c r="AX185" s="9"/>
      <c r="AY185" s="22">
        <v>0.78125</v>
      </c>
      <c r="AZ185" s="22">
        <v>505.70499999999998</v>
      </c>
      <c r="BA185" s="22">
        <v>-1.6314700000000001E-2</v>
      </c>
      <c r="BB185" s="22">
        <v>175</v>
      </c>
      <c r="BC185" s="22">
        <v>0.780945</v>
      </c>
      <c r="BD185">
        <f t="shared" si="34"/>
        <v>16.314700000000002</v>
      </c>
      <c r="BE185">
        <f t="shared" si="35"/>
        <v>12.745859375000002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0.983734</v>
      </c>
      <c r="H186" s="22">
        <v>100.34</v>
      </c>
      <c r="I186" s="22">
        <v>-1.6201799999999999E-2</v>
      </c>
      <c r="J186" s="22">
        <v>176</v>
      </c>
      <c r="K186" s="22">
        <v>0.98297100000000004</v>
      </c>
      <c r="L186">
        <f t="shared" si="24"/>
        <v>16.201799999999999</v>
      </c>
      <c r="M186">
        <f t="shared" si="25"/>
        <v>15.938261521199999</v>
      </c>
      <c r="N186" s="9"/>
      <c r="O186" s="22">
        <v>0.78628500000000001</v>
      </c>
      <c r="P186" s="22">
        <v>175.88300000000001</v>
      </c>
      <c r="Q186" s="22">
        <v>-1.62781E-2</v>
      </c>
      <c r="R186" s="22">
        <v>176</v>
      </c>
      <c r="S186" s="22">
        <v>0.78552200000000005</v>
      </c>
      <c r="T186">
        <f t="shared" si="26"/>
        <v>16.278099999999998</v>
      </c>
      <c r="U186">
        <f t="shared" si="27"/>
        <v>12.7992258585</v>
      </c>
      <c r="X186" s="9"/>
      <c r="Y186" s="22">
        <v>0.983734</v>
      </c>
      <c r="Z186" s="22">
        <v>255.37</v>
      </c>
      <c r="AA186" s="22">
        <v>-1.6207900000000001E-2</v>
      </c>
      <c r="AB186" s="22">
        <v>176</v>
      </c>
      <c r="AC186" s="22">
        <v>0.98266600000000004</v>
      </c>
      <c r="AD186">
        <f t="shared" si="28"/>
        <v>16.207900000000002</v>
      </c>
      <c r="AE186">
        <f t="shared" si="29"/>
        <v>15.944262298600002</v>
      </c>
      <c r="AF186" s="9"/>
      <c r="AG186" s="22">
        <v>0.78628500000000001</v>
      </c>
      <c r="AH186" s="22">
        <v>329.8</v>
      </c>
      <c r="AI186" s="22">
        <v>-1.62811E-2</v>
      </c>
      <c r="AJ186" s="22">
        <v>176</v>
      </c>
      <c r="AK186" s="22">
        <v>0.78521700000000005</v>
      </c>
      <c r="AL186">
        <f t="shared" si="30"/>
        <v>16.281099999999999</v>
      </c>
      <c r="AM186">
        <f t="shared" si="31"/>
        <v>12.801584713499999</v>
      </c>
      <c r="AP186" s="9"/>
      <c r="AQ186" s="22">
        <v>0.983734</v>
      </c>
      <c r="AR186" s="22">
        <v>436.774</v>
      </c>
      <c r="AS186" s="22">
        <v>-1.6235400000000001E-2</v>
      </c>
      <c r="AT186" s="22">
        <v>176</v>
      </c>
      <c r="AU186" s="22">
        <v>0.98297100000000004</v>
      </c>
      <c r="AV186">
        <f t="shared" si="32"/>
        <v>16.235400000000002</v>
      </c>
      <c r="AW186">
        <f t="shared" si="33"/>
        <v>15.971314983600003</v>
      </c>
      <c r="AX186" s="9"/>
      <c r="AY186" s="22">
        <v>0.78628500000000001</v>
      </c>
      <c r="AZ186" s="22">
        <v>505.80599999999998</v>
      </c>
      <c r="BA186" s="22">
        <v>-1.6308599999999999E-2</v>
      </c>
      <c r="BB186" s="22">
        <v>176</v>
      </c>
      <c r="BC186" s="22">
        <v>0.78521700000000005</v>
      </c>
      <c r="BD186">
        <f t="shared" si="34"/>
        <v>16.308599999999998</v>
      </c>
      <c r="BE186">
        <f t="shared" si="35"/>
        <v>12.823207550999999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0.97869899999999999</v>
      </c>
      <c r="H187" s="22">
        <v>100.441</v>
      </c>
      <c r="I187" s="22">
        <v>-1.6207900000000001E-2</v>
      </c>
      <c r="J187" s="22">
        <v>177</v>
      </c>
      <c r="K187" s="22">
        <v>0.97778299999999996</v>
      </c>
      <c r="L187">
        <f t="shared" si="24"/>
        <v>16.207900000000002</v>
      </c>
      <c r="M187">
        <f t="shared" si="25"/>
        <v>15.862655522100003</v>
      </c>
      <c r="N187" s="9"/>
      <c r="O187" s="22">
        <v>0.79132100000000005</v>
      </c>
      <c r="P187" s="22">
        <v>175.98400000000001</v>
      </c>
      <c r="Q187" s="22">
        <v>-1.6271999999999998E-2</v>
      </c>
      <c r="R187" s="22">
        <v>177</v>
      </c>
      <c r="S187" s="22">
        <v>0.79040500000000002</v>
      </c>
      <c r="T187">
        <f t="shared" si="26"/>
        <v>16.271999999999998</v>
      </c>
      <c r="U187">
        <f t="shared" si="27"/>
        <v>12.876375312</v>
      </c>
      <c r="X187" s="9"/>
      <c r="Y187" s="22">
        <v>0.97869899999999999</v>
      </c>
      <c r="Z187" s="22">
        <v>255.47</v>
      </c>
      <c r="AA187" s="22">
        <v>-1.62109E-2</v>
      </c>
      <c r="AB187" s="22">
        <v>177</v>
      </c>
      <c r="AC187" s="22">
        <v>0.97717299999999996</v>
      </c>
      <c r="AD187">
        <f t="shared" si="28"/>
        <v>16.210899999999999</v>
      </c>
      <c r="AE187">
        <f t="shared" si="29"/>
        <v>15.865591619099998</v>
      </c>
      <c r="AF187" s="9"/>
      <c r="AG187" s="22">
        <v>0.79132100000000005</v>
      </c>
      <c r="AH187" s="22">
        <v>329.9</v>
      </c>
      <c r="AI187" s="22">
        <v>-1.6287200000000002E-2</v>
      </c>
      <c r="AJ187" s="22">
        <v>177</v>
      </c>
      <c r="AK187" s="22">
        <v>0.79101600000000005</v>
      </c>
      <c r="AL187">
        <f t="shared" si="30"/>
        <v>16.287200000000002</v>
      </c>
      <c r="AM187">
        <f t="shared" si="31"/>
        <v>12.888403391200002</v>
      </c>
      <c r="AP187" s="9"/>
      <c r="AQ187" s="22">
        <v>0.97869899999999999</v>
      </c>
      <c r="AR187" s="22">
        <v>436.87400000000002</v>
      </c>
      <c r="AS187" s="22">
        <v>-1.6232300000000002E-2</v>
      </c>
      <c r="AT187" s="22">
        <v>177</v>
      </c>
      <c r="AU187" s="22">
        <v>0.97747799999999996</v>
      </c>
      <c r="AV187">
        <f t="shared" si="32"/>
        <v>16.232300000000002</v>
      </c>
      <c r="AW187">
        <f t="shared" si="33"/>
        <v>15.886535777700002</v>
      </c>
      <c r="AX187" s="9"/>
      <c r="AY187" s="22">
        <v>0.79132100000000005</v>
      </c>
      <c r="AZ187" s="22">
        <v>505.90600000000001</v>
      </c>
      <c r="BA187" s="22">
        <v>-1.6305500000000001E-2</v>
      </c>
      <c r="BB187" s="22">
        <v>177</v>
      </c>
      <c r="BC187" s="22">
        <v>0.79040500000000002</v>
      </c>
      <c r="BD187">
        <f t="shared" si="34"/>
        <v>16.305500000000002</v>
      </c>
      <c r="BE187">
        <f t="shared" si="35"/>
        <v>12.902884565500003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0.97366299999999995</v>
      </c>
      <c r="H188" s="22">
        <v>100.541</v>
      </c>
      <c r="I188" s="22">
        <v>-1.6204799999999998E-2</v>
      </c>
      <c r="J188" s="22">
        <v>178</v>
      </c>
      <c r="K188" s="22">
        <v>0.97259499999999999</v>
      </c>
      <c r="L188">
        <f t="shared" si="24"/>
        <v>16.204799999999999</v>
      </c>
      <c r="M188">
        <f t="shared" si="25"/>
        <v>15.778014182399998</v>
      </c>
      <c r="N188" s="9"/>
      <c r="O188" s="22">
        <v>0.79635599999999995</v>
      </c>
      <c r="P188" s="22">
        <v>176.08500000000001</v>
      </c>
      <c r="Q188" s="22">
        <v>-1.62781E-2</v>
      </c>
      <c r="R188" s="22">
        <v>178</v>
      </c>
      <c r="S188" s="22">
        <v>0.79589799999999999</v>
      </c>
      <c r="T188">
        <f t="shared" si="26"/>
        <v>16.278099999999998</v>
      </c>
      <c r="U188">
        <f t="shared" si="27"/>
        <v>12.963162603599997</v>
      </c>
      <c r="X188" s="9"/>
      <c r="Y188" s="22">
        <v>0.97366299999999995</v>
      </c>
      <c r="Z188" s="22">
        <v>255.571</v>
      </c>
      <c r="AA188" s="22">
        <v>-1.62109E-2</v>
      </c>
      <c r="AB188" s="22">
        <v>178</v>
      </c>
      <c r="AC188" s="22">
        <v>0.97289999999999999</v>
      </c>
      <c r="AD188">
        <f t="shared" si="28"/>
        <v>16.210899999999999</v>
      </c>
      <c r="AE188">
        <f t="shared" si="29"/>
        <v>15.783953526699998</v>
      </c>
      <c r="AF188" s="9"/>
      <c r="AG188" s="22">
        <v>0.79635599999999995</v>
      </c>
      <c r="AH188" s="22">
        <v>330.00099999999998</v>
      </c>
      <c r="AI188" s="22">
        <v>-1.6275000000000001E-2</v>
      </c>
      <c r="AJ188" s="22">
        <v>178</v>
      </c>
      <c r="AK188" s="22">
        <v>0.79528799999999999</v>
      </c>
      <c r="AL188">
        <f t="shared" si="30"/>
        <v>16.275000000000002</v>
      </c>
      <c r="AM188">
        <f t="shared" si="31"/>
        <v>12.960693900000001</v>
      </c>
      <c r="AP188" s="9"/>
      <c r="AQ188" s="22">
        <v>0.97366299999999995</v>
      </c>
      <c r="AR188" s="22">
        <v>436.97500000000002</v>
      </c>
      <c r="AS188" s="22">
        <v>-1.62384E-2</v>
      </c>
      <c r="AT188" s="22">
        <v>178</v>
      </c>
      <c r="AU188" s="22">
        <v>0.97259499999999999</v>
      </c>
      <c r="AV188">
        <f t="shared" si="32"/>
        <v>16.238399999999999</v>
      </c>
      <c r="AW188">
        <f t="shared" si="33"/>
        <v>15.810729259199999</v>
      </c>
      <c r="AX188" s="9"/>
      <c r="AY188" s="22">
        <v>0.79635599999999995</v>
      </c>
      <c r="AZ188" s="22">
        <v>506.00700000000001</v>
      </c>
      <c r="BA188" s="22">
        <v>-1.6299399999999999E-2</v>
      </c>
      <c r="BB188" s="22">
        <v>178</v>
      </c>
      <c r="BC188" s="22">
        <v>0.794983</v>
      </c>
      <c r="BD188">
        <f t="shared" si="34"/>
        <v>16.299399999999999</v>
      </c>
      <c r="BE188">
        <f t="shared" si="35"/>
        <v>12.980124986399998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0.96862800000000004</v>
      </c>
      <c r="H189" s="22">
        <v>100.642</v>
      </c>
      <c r="I189" s="22">
        <v>-1.61957E-2</v>
      </c>
      <c r="J189" s="22">
        <v>179</v>
      </c>
      <c r="K189" s="22">
        <v>0.96801800000000005</v>
      </c>
      <c r="L189">
        <f t="shared" si="24"/>
        <v>16.195699999999999</v>
      </c>
      <c r="M189">
        <f t="shared" si="25"/>
        <v>15.6876084996</v>
      </c>
      <c r="N189" s="9"/>
      <c r="O189" s="22">
        <v>0.80139199999999999</v>
      </c>
      <c r="P189" s="22">
        <v>176.185</v>
      </c>
      <c r="Q189" s="22">
        <v>-1.6275000000000001E-2</v>
      </c>
      <c r="R189" s="22">
        <v>179</v>
      </c>
      <c r="S189" s="22">
        <v>0.80047599999999997</v>
      </c>
      <c r="T189">
        <f t="shared" si="26"/>
        <v>16.275000000000002</v>
      </c>
      <c r="U189">
        <f t="shared" si="27"/>
        <v>13.042654800000001</v>
      </c>
      <c r="X189" s="9"/>
      <c r="Y189" s="22">
        <v>0.96862800000000004</v>
      </c>
      <c r="Z189" s="22">
        <v>255.672</v>
      </c>
      <c r="AA189" s="22">
        <v>-1.6213999999999999E-2</v>
      </c>
      <c r="AB189" s="22">
        <v>179</v>
      </c>
      <c r="AC189" s="22">
        <v>0.96771200000000002</v>
      </c>
      <c r="AD189">
        <f t="shared" si="28"/>
        <v>16.213999999999999</v>
      </c>
      <c r="AE189">
        <f t="shared" si="29"/>
        <v>15.705334391999999</v>
      </c>
      <c r="AF189" s="9"/>
      <c r="AG189" s="22">
        <v>0.80139199999999999</v>
      </c>
      <c r="AH189" s="22">
        <v>330.10199999999998</v>
      </c>
      <c r="AI189" s="22">
        <v>-1.62811E-2</v>
      </c>
      <c r="AJ189" s="22">
        <v>179</v>
      </c>
      <c r="AK189" s="22">
        <v>0.80047599999999997</v>
      </c>
      <c r="AL189">
        <f t="shared" si="30"/>
        <v>16.281099999999999</v>
      </c>
      <c r="AM189">
        <f t="shared" si="31"/>
        <v>13.047543291199998</v>
      </c>
      <c r="AP189" s="9"/>
      <c r="AQ189" s="22">
        <v>0.96862800000000004</v>
      </c>
      <c r="AR189" s="22">
        <v>437.07600000000002</v>
      </c>
      <c r="AS189" s="22">
        <v>-1.6241499999999999E-2</v>
      </c>
      <c r="AT189" s="22">
        <v>179</v>
      </c>
      <c r="AU189" s="22">
        <v>0.96710200000000002</v>
      </c>
      <c r="AV189">
        <f t="shared" si="32"/>
        <v>16.241499999999998</v>
      </c>
      <c r="AW189">
        <f t="shared" si="33"/>
        <v>15.731971661999999</v>
      </c>
      <c r="AX189" s="9"/>
      <c r="AY189" s="22">
        <v>0.80139199999999999</v>
      </c>
      <c r="AZ189" s="22">
        <v>506.108</v>
      </c>
      <c r="BA189" s="22">
        <v>-1.6305500000000001E-2</v>
      </c>
      <c r="BB189" s="22">
        <v>179</v>
      </c>
      <c r="BC189" s="22">
        <v>0.79986599999999997</v>
      </c>
      <c r="BD189">
        <f t="shared" si="34"/>
        <v>16.305500000000002</v>
      </c>
      <c r="BE189">
        <f t="shared" si="35"/>
        <v>13.067097256000002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0.96359300000000003</v>
      </c>
      <c r="H190" s="22">
        <v>100.74299999999999</v>
      </c>
      <c r="I190" s="22">
        <v>-1.6207900000000001E-2</v>
      </c>
      <c r="J190" s="22">
        <v>180</v>
      </c>
      <c r="K190" s="22">
        <v>0.96252400000000005</v>
      </c>
      <c r="L190">
        <f t="shared" si="24"/>
        <v>16.207900000000002</v>
      </c>
      <c r="M190">
        <f t="shared" si="25"/>
        <v>15.617818984700003</v>
      </c>
      <c r="N190" s="9"/>
      <c r="O190" s="22">
        <v>0.806427</v>
      </c>
      <c r="P190" s="22">
        <v>176.286</v>
      </c>
      <c r="Q190" s="22">
        <v>-1.6268899999999999E-2</v>
      </c>
      <c r="R190" s="22">
        <v>180</v>
      </c>
      <c r="S190" s="22">
        <v>0.80566400000000005</v>
      </c>
      <c r="T190">
        <f t="shared" si="26"/>
        <v>16.268899999999999</v>
      </c>
      <c r="U190">
        <f t="shared" si="27"/>
        <v>13.119680220299999</v>
      </c>
      <c r="X190" s="9"/>
      <c r="Y190" s="22">
        <v>0.96359300000000003</v>
      </c>
      <c r="Z190" s="22">
        <v>255.77199999999999</v>
      </c>
      <c r="AA190" s="22">
        <v>-1.6216999999999999E-2</v>
      </c>
      <c r="AB190" s="22">
        <v>180</v>
      </c>
      <c r="AC190" s="22">
        <v>0.96252400000000005</v>
      </c>
      <c r="AD190">
        <f t="shared" si="28"/>
        <v>16.216999999999999</v>
      </c>
      <c r="AE190">
        <f t="shared" si="29"/>
        <v>15.626587681</v>
      </c>
      <c r="AF190" s="9"/>
      <c r="AG190" s="22">
        <v>0.806427</v>
      </c>
      <c r="AH190" s="22">
        <v>330.20299999999997</v>
      </c>
      <c r="AI190" s="22">
        <v>-1.6275000000000001E-2</v>
      </c>
      <c r="AJ190" s="22">
        <v>180</v>
      </c>
      <c r="AK190" s="22">
        <v>0.80535900000000005</v>
      </c>
      <c r="AL190">
        <f t="shared" si="30"/>
        <v>16.275000000000002</v>
      </c>
      <c r="AM190">
        <f t="shared" si="31"/>
        <v>13.124599425000001</v>
      </c>
      <c r="AP190" s="9"/>
      <c r="AQ190" s="22">
        <v>0.96359300000000003</v>
      </c>
      <c r="AR190" s="22">
        <v>437.17599999999999</v>
      </c>
      <c r="AS190" s="22">
        <v>-1.62506E-2</v>
      </c>
      <c r="AT190" s="22">
        <v>180</v>
      </c>
      <c r="AU190" s="22">
        <v>0.96282999999999996</v>
      </c>
      <c r="AV190">
        <f t="shared" si="32"/>
        <v>16.250600000000002</v>
      </c>
      <c r="AW190">
        <f t="shared" si="33"/>
        <v>15.658964405800003</v>
      </c>
      <c r="AX190" s="9"/>
      <c r="AY190" s="22">
        <v>0.806427</v>
      </c>
      <c r="AZ190" s="22">
        <v>506.20800000000003</v>
      </c>
      <c r="BA190" s="22">
        <v>-1.6302500000000001E-2</v>
      </c>
      <c r="BB190" s="22">
        <v>180</v>
      </c>
      <c r="BC190" s="22">
        <v>0.80535900000000005</v>
      </c>
      <c r="BD190">
        <f t="shared" si="34"/>
        <v>16.302500000000002</v>
      </c>
      <c r="BE190">
        <f t="shared" si="35"/>
        <v>13.146776167500002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0.95855699999999999</v>
      </c>
      <c r="H191" s="22">
        <v>100.84399999999999</v>
      </c>
      <c r="I191" s="22">
        <v>-1.6207900000000001E-2</v>
      </c>
      <c r="J191" s="22">
        <v>181</v>
      </c>
      <c r="K191" s="22">
        <v>0.95764199999999999</v>
      </c>
      <c r="L191">
        <f t="shared" si="24"/>
        <v>16.207900000000002</v>
      </c>
      <c r="M191">
        <f t="shared" si="25"/>
        <v>15.536196000300002</v>
      </c>
      <c r="N191" s="9"/>
      <c r="O191" s="22">
        <v>0.81146200000000002</v>
      </c>
      <c r="P191" s="22">
        <v>176.387</v>
      </c>
      <c r="Q191" s="22">
        <v>-1.6271999999999998E-2</v>
      </c>
      <c r="R191" s="22">
        <v>181</v>
      </c>
      <c r="S191" s="22">
        <v>0.80993700000000002</v>
      </c>
      <c r="T191">
        <f t="shared" si="26"/>
        <v>16.271999999999998</v>
      </c>
      <c r="U191">
        <f t="shared" si="27"/>
        <v>13.204109663999999</v>
      </c>
      <c r="X191" s="9"/>
      <c r="Y191" s="22">
        <v>0.95855699999999999</v>
      </c>
      <c r="Z191" s="22">
        <v>255.87299999999999</v>
      </c>
      <c r="AA191" s="22">
        <v>-1.6220100000000001E-2</v>
      </c>
      <c r="AB191" s="22">
        <v>181</v>
      </c>
      <c r="AC191" s="22">
        <v>0.95764199999999999</v>
      </c>
      <c r="AD191">
        <f t="shared" si="28"/>
        <v>16.220100000000002</v>
      </c>
      <c r="AE191">
        <f t="shared" si="29"/>
        <v>15.547890395700001</v>
      </c>
      <c r="AF191" s="9"/>
      <c r="AG191" s="22">
        <v>0.81146200000000002</v>
      </c>
      <c r="AH191" s="22">
        <v>330.303</v>
      </c>
      <c r="AI191" s="22">
        <v>-1.6271999999999998E-2</v>
      </c>
      <c r="AJ191" s="22">
        <v>181</v>
      </c>
      <c r="AK191" s="22">
        <v>0.81085200000000002</v>
      </c>
      <c r="AL191">
        <f t="shared" si="30"/>
        <v>16.271999999999998</v>
      </c>
      <c r="AM191">
        <f t="shared" si="31"/>
        <v>13.204109663999999</v>
      </c>
      <c r="AP191" s="9"/>
      <c r="AQ191" s="22">
        <v>0.95855699999999999</v>
      </c>
      <c r="AR191" s="22">
        <v>437.27699999999999</v>
      </c>
      <c r="AS191" s="22">
        <v>-1.6244499999999999E-2</v>
      </c>
      <c r="AT191" s="22">
        <v>181</v>
      </c>
      <c r="AU191" s="22">
        <v>0.95764199999999999</v>
      </c>
      <c r="AV191">
        <f t="shared" si="32"/>
        <v>16.244499999999999</v>
      </c>
      <c r="AW191">
        <f t="shared" si="33"/>
        <v>15.571279186499998</v>
      </c>
      <c r="AX191" s="9"/>
      <c r="AY191" s="22">
        <v>0.81146200000000002</v>
      </c>
      <c r="AZ191" s="22">
        <v>506.30900000000003</v>
      </c>
      <c r="BA191" s="22">
        <v>-1.6305500000000001E-2</v>
      </c>
      <c r="BB191" s="22">
        <v>181</v>
      </c>
      <c r="BC191" s="22">
        <v>0.81054700000000002</v>
      </c>
      <c r="BD191">
        <f t="shared" si="34"/>
        <v>16.305500000000002</v>
      </c>
      <c r="BE191">
        <f t="shared" si="35"/>
        <v>13.231293641000002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0.95352199999999998</v>
      </c>
      <c r="H192" s="22">
        <v>100.944</v>
      </c>
      <c r="I192" s="22">
        <v>-1.6204799999999998E-2</v>
      </c>
      <c r="J192" s="22">
        <v>182</v>
      </c>
      <c r="K192" s="22">
        <v>0.95245400000000002</v>
      </c>
      <c r="L192">
        <f t="shared" si="24"/>
        <v>16.204799999999999</v>
      </c>
      <c r="M192">
        <f t="shared" si="25"/>
        <v>15.451633305599998</v>
      </c>
      <c r="N192" s="9"/>
      <c r="O192" s="22">
        <v>0.81649799999999995</v>
      </c>
      <c r="P192" s="22">
        <v>176.48699999999999</v>
      </c>
      <c r="Q192" s="22">
        <v>-1.6275000000000001E-2</v>
      </c>
      <c r="R192" s="22">
        <v>182</v>
      </c>
      <c r="S192" s="22">
        <v>0.81603999999999999</v>
      </c>
      <c r="T192">
        <f t="shared" si="26"/>
        <v>16.275000000000002</v>
      </c>
      <c r="U192">
        <f t="shared" si="27"/>
        <v>13.28850495</v>
      </c>
      <c r="X192" s="9"/>
      <c r="Y192" s="22">
        <v>0.95352199999999998</v>
      </c>
      <c r="Z192" s="22">
        <v>255.97399999999999</v>
      </c>
      <c r="AA192" s="22">
        <v>-1.6223100000000001E-2</v>
      </c>
      <c r="AB192" s="22">
        <v>182</v>
      </c>
      <c r="AC192" s="22">
        <v>0.95214799999999999</v>
      </c>
      <c r="AD192">
        <f t="shared" si="28"/>
        <v>16.223100000000002</v>
      </c>
      <c r="AE192">
        <f t="shared" si="29"/>
        <v>15.469082758200003</v>
      </c>
      <c r="AF192" s="9"/>
      <c r="AG192" s="22">
        <v>0.81649799999999995</v>
      </c>
      <c r="AH192" s="22">
        <v>330.404</v>
      </c>
      <c r="AI192" s="22">
        <v>-1.6275000000000001E-2</v>
      </c>
      <c r="AJ192" s="22">
        <v>182</v>
      </c>
      <c r="AK192" s="22">
        <v>0.81603999999999999</v>
      </c>
      <c r="AL192">
        <f t="shared" si="30"/>
        <v>16.275000000000002</v>
      </c>
      <c r="AM192">
        <f t="shared" si="31"/>
        <v>13.28850495</v>
      </c>
      <c r="AP192" s="9"/>
      <c r="AQ192" s="22">
        <v>0.95352199999999998</v>
      </c>
      <c r="AR192" s="22">
        <v>437.37799999999999</v>
      </c>
      <c r="AS192" s="22">
        <v>-1.6253699999999999E-2</v>
      </c>
      <c r="AT192" s="22">
        <v>182</v>
      </c>
      <c r="AU192" s="22">
        <v>0.95214799999999999</v>
      </c>
      <c r="AV192">
        <f t="shared" si="32"/>
        <v>16.253699999999998</v>
      </c>
      <c r="AW192">
        <f t="shared" si="33"/>
        <v>15.498260531399998</v>
      </c>
      <c r="AX192" s="9"/>
      <c r="AY192" s="22">
        <v>0.81649799999999995</v>
      </c>
      <c r="AZ192" s="22">
        <v>506.41</v>
      </c>
      <c r="BA192" s="22">
        <v>-1.6305500000000001E-2</v>
      </c>
      <c r="BB192" s="22">
        <v>182</v>
      </c>
      <c r="BC192" s="22">
        <v>0.81542999999999999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0.94848600000000005</v>
      </c>
      <c r="H193" s="22">
        <v>101.045</v>
      </c>
      <c r="I193" s="22">
        <v>-1.62109E-2</v>
      </c>
      <c r="J193" s="22">
        <v>183</v>
      </c>
      <c r="K193" s="22">
        <v>0.94726600000000005</v>
      </c>
      <c r="L193">
        <f t="shared" si="24"/>
        <v>16.210899999999999</v>
      </c>
      <c r="M193">
        <f t="shared" si="25"/>
        <v>15.3758116974</v>
      </c>
      <c r="N193" s="9"/>
      <c r="O193" s="22">
        <v>0.82153299999999996</v>
      </c>
      <c r="P193" s="22">
        <v>176.58799999999999</v>
      </c>
      <c r="Q193" s="22">
        <v>-1.6259800000000001E-2</v>
      </c>
      <c r="R193" s="22">
        <v>183</v>
      </c>
      <c r="S193" s="22">
        <v>0.82122799999999996</v>
      </c>
      <c r="T193">
        <f t="shared" si="26"/>
        <v>16.259800000000002</v>
      </c>
      <c r="U193">
        <f t="shared" si="27"/>
        <v>13.357962273400002</v>
      </c>
      <c r="X193" s="9"/>
      <c r="Y193" s="22">
        <v>0.94848600000000005</v>
      </c>
      <c r="Z193" s="22">
        <v>256.07400000000001</v>
      </c>
      <c r="AA193" s="22">
        <v>-1.6223100000000001E-2</v>
      </c>
      <c r="AB193" s="22">
        <v>183</v>
      </c>
      <c r="AC193" s="22">
        <v>0.94696000000000002</v>
      </c>
      <c r="AD193">
        <f t="shared" si="28"/>
        <v>16.223100000000002</v>
      </c>
      <c r="AE193">
        <f t="shared" si="29"/>
        <v>15.387383226600003</v>
      </c>
      <c r="AF193" s="9"/>
      <c r="AG193" s="22">
        <v>0.82153299999999996</v>
      </c>
      <c r="AH193" s="22">
        <v>330.505</v>
      </c>
      <c r="AI193" s="22">
        <v>-1.6268899999999999E-2</v>
      </c>
      <c r="AJ193" s="22">
        <v>183</v>
      </c>
      <c r="AK193" s="22">
        <v>0.82061799999999996</v>
      </c>
      <c r="AL193">
        <f t="shared" si="30"/>
        <v>16.268899999999999</v>
      </c>
      <c r="AM193">
        <f t="shared" si="31"/>
        <v>13.365438223699998</v>
      </c>
      <c r="AP193" s="9"/>
      <c r="AQ193" s="22">
        <v>0.94848600000000005</v>
      </c>
      <c r="AR193" s="22">
        <v>437.47800000000001</v>
      </c>
      <c r="AS193" s="22">
        <v>-1.62506E-2</v>
      </c>
      <c r="AT193" s="22">
        <v>183</v>
      </c>
      <c r="AU193" s="22">
        <v>0.94696000000000002</v>
      </c>
      <c r="AV193">
        <f t="shared" si="32"/>
        <v>16.250600000000002</v>
      </c>
      <c r="AW193">
        <f t="shared" si="33"/>
        <v>15.413466591600002</v>
      </c>
      <c r="AX193" s="9"/>
      <c r="AY193" s="22">
        <v>0.82153299999999996</v>
      </c>
      <c r="AZ193" s="22">
        <v>506.51100000000002</v>
      </c>
      <c r="BA193" s="22">
        <v>-1.6302500000000001E-2</v>
      </c>
      <c r="BB193" s="22">
        <v>183</v>
      </c>
      <c r="BC193" s="22">
        <v>0.82061799999999996</v>
      </c>
      <c r="BD193">
        <f t="shared" si="34"/>
        <v>16.302500000000002</v>
      </c>
      <c r="BE193">
        <f t="shared" si="35"/>
        <v>13.3930417325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0.94345100000000004</v>
      </c>
      <c r="H194" s="22">
        <v>101.146</v>
      </c>
      <c r="I194" s="22">
        <v>-1.6213999999999999E-2</v>
      </c>
      <c r="J194" s="22">
        <v>184</v>
      </c>
      <c r="K194" s="22">
        <v>0.94268799999999997</v>
      </c>
      <c r="L194">
        <f t="shared" si="24"/>
        <v>16.213999999999999</v>
      </c>
      <c r="M194">
        <f t="shared" si="25"/>
        <v>15.297114513999999</v>
      </c>
      <c r="N194" s="9"/>
      <c r="O194" s="22">
        <v>0.826569</v>
      </c>
      <c r="P194" s="22">
        <v>176.68899999999999</v>
      </c>
      <c r="Q194" s="22">
        <v>-1.62659E-2</v>
      </c>
      <c r="R194" s="22">
        <v>184</v>
      </c>
      <c r="S194" s="22">
        <v>0.82641600000000004</v>
      </c>
      <c r="T194">
        <f t="shared" si="26"/>
        <v>16.265899999999998</v>
      </c>
      <c r="U194">
        <f t="shared" si="27"/>
        <v>13.444888697099998</v>
      </c>
      <c r="X194" s="9"/>
      <c r="Y194" s="22">
        <v>0.94345100000000004</v>
      </c>
      <c r="Z194" s="22">
        <v>256.17500000000001</v>
      </c>
      <c r="AA194" s="22">
        <v>-1.6223100000000001E-2</v>
      </c>
      <c r="AB194" s="22">
        <v>184</v>
      </c>
      <c r="AC194" s="22">
        <v>0.94238299999999997</v>
      </c>
      <c r="AD194">
        <f t="shared" si="28"/>
        <v>16.223100000000002</v>
      </c>
      <c r="AE194">
        <f t="shared" si="29"/>
        <v>15.305699918100002</v>
      </c>
      <c r="AF194" s="9"/>
      <c r="AG194" s="22">
        <v>0.826569</v>
      </c>
      <c r="AH194" s="22">
        <v>330.60500000000002</v>
      </c>
      <c r="AI194" s="22">
        <v>-1.6262800000000001E-2</v>
      </c>
      <c r="AJ194" s="22">
        <v>184</v>
      </c>
      <c r="AK194" s="22">
        <v>0.82550000000000001</v>
      </c>
      <c r="AL194">
        <f t="shared" si="30"/>
        <v>16.262800000000002</v>
      </c>
      <c r="AM194">
        <f t="shared" si="31"/>
        <v>13.442326333200002</v>
      </c>
      <c r="AP194" s="9"/>
      <c r="AQ194" s="22">
        <v>0.94345100000000004</v>
      </c>
      <c r="AR194" s="22">
        <v>437.57900000000001</v>
      </c>
      <c r="AS194" s="22">
        <v>-1.6253699999999999E-2</v>
      </c>
      <c r="AT194" s="22">
        <v>184</v>
      </c>
      <c r="AU194" s="22">
        <v>0.94268799999999997</v>
      </c>
      <c r="AV194">
        <f t="shared" si="32"/>
        <v>16.253699999999998</v>
      </c>
      <c r="AW194">
        <f t="shared" si="33"/>
        <v>15.334569518699999</v>
      </c>
      <c r="AX194" s="9"/>
      <c r="AY194" s="22">
        <v>0.826569</v>
      </c>
      <c r="AZ194" s="22">
        <v>506.61099999999999</v>
      </c>
      <c r="BA194" s="22">
        <v>-1.6296399999999999E-2</v>
      </c>
      <c r="BB194" s="22">
        <v>184</v>
      </c>
      <c r="BC194" s="22">
        <v>0.82550000000000001</v>
      </c>
      <c r="BD194">
        <f t="shared" si="34"/>
        <v>16.296399999999998</v>
      </c>
      <c r="BE194">
        <f t="shared" si="35"/>
        <v>13.470099051599998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0.93841600000000003</v>
      </c>
      <c r="H195" s="22">
        <v>101.246</v>
      </c>
      <c r="I195" s="22">
        <v>-1.6220100000000001E-2</v>
      </c>
      <c r="J195" s="22">
        <v>185</v>
      </c>
      <c r="K195" s="22">
        <v>0.937195</v>
      </c>
      <c r="L195">
        <f t="shared" si="24"/>
        <v>16.220100000000002</v>
      </c>
      <c r="M195">
        <f t="shared" si="25"/>
        <v>15.221201361600002</v>
      </c>
      <c r="N195" s="9"/>
      <c r="O195" s="22">
        <v>0.83160400000000001</v>
      </c>
      <c r="P195" s="22">
        <v>176.79</v>
      </c>
      <c r="Q195" s="22">
        <v>-1.6259800000000001E-2</v>
      </c>
      <c r="R195" s="22">
        <v>185</v>
      </c>
      <c r="S195" s="22">
        <v>0.83038299999999998</v>
      </c>
      <c r="T195">
        <f t="shared" si="26"/>
        <v>16.259800000000002</v>
      </c>
      <c r="U195">
        <f t="shared" si="27"/>
        <v>13.521714719200002</v>
      </c>
      <c r="X195" s="9"/>
      <c r="Y195" s="22">
        <v>0.93841600000000003</v>
      </c>
      <c r="Z195" s="22">
        <v>256.27600000000001</v>
      </c>
      <c r="AA195" s="22">
        <v>-1.6229199999999999E-2</v>
      </c>
      <c r="AB195" s="22">
        <v>185</v>
      </c>
      <c r="AC195" s="22">
        <v>0.937805</v>
      </c>
      <c r="AD195">
        <f t="shared" si="28"/>
        <v>16.229199999999999</v>
      </c>
      <c r="AE195">
        <f t="shared" si="29"/>
        <v>15.2297409472</v>
      </c>
      <c r="AF195" s="9"/>
      <c r="AG195" s="22">
        <v>0.83160400000000001</v>
      </c>
      <c r="AH195" s="22">
        <v>330.70600000000002</v>
      </c>
      <c r="AI195" s="22">
        <v>-1.6259800000000001E-2</v>
      </c>
      <c r="AJ195" s="22">
        <v>185</v>
      </c>
      <c r="AK195" s="22">
        <v>0.83038299999999998</v>
      </c>
      <c r="AL195">
        <f t="shared" si="30"/>
        <v>16.259800000000002</v>
      </c>
      <c r="AM195">
        <f t="shared" si="31"/>
        <v>13.521714719200002</v>
      </c>
      <c r="AP195" s="9"/>
      <c r="AQ195" s="22">
        <v>0.93841600000000003</v>
      </c>
      <c r="AR195" s="22">
        <v>437.68</v>
      </c>
      <c r="AS195" s="22">
        <v>-1.62506E-2</v>
      </c>
      <c r="AT195" s="22">
        <v>185</v>
      </c>
      <c r="AU195" s="22">
        <v>0.937805</v>
      </c>
      <c r="AV195">
        <f t="shared" si="32"/>
        <v>16.250600000000002</v>
      </c>
      <c r="AW195">
        <f t="shared" si="33"/>
        <v>15.249823049600003</v>
      </c>
      <c r="AX195" s="9"/>
      <c r="AY195" s="22">
        <v>0.83160400000000001</v>
      </c>
      <c r="AZ195" s="22">
        <v>506.71199999999999</v>
      </c>
      <c r="BA195" s="22">
        <v>-1.62933E-2</v>
      </c>
      <c r="BB195" s="22">
        <v>185</v>
      </c>
      <c r="BC195" s="22">
        <v>0.83099400000000001</v>
      </c>
      <c r="BD195">
        <f t="shared" si="34"/>
        <v>16.293299999999999</v>
      </c>
      <c r="BE195">
        <f t="shared" si="35"/>
        <v>13.549573453199999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0.93337999999999999</v>
      </c>
      <c r="H196" s="22">
        <v>101.34699999999999</v>
      </c>
      <c r="I196" s="22">
        <v>-1.6220100000000001E-2</v>
      </c>
      <c r="J196" s="22">
        <v>186</v>
      </c>
      <c r="K196" s="22">
        <v>0.93200700000000003</v>
      </c>
      <c r="L196">
        <f t="shared" si="24"/>
        <v>16.220100000000002</v>
      </c>
      <c r="M196">
        <f t="shared" si="25"/>
        <v>15.139516938000002</v>
      </c>
      <c r="N196" s="9"/>
      <c r="O196" s="22">
        <v>0.83663900000000002</v>
      </c>
      <c r="P196" s="22">
        <v>176.89</v>
      </c>
      <c r="Q196" s="22">
        <v>-1.6262800000000001E-2</v>
      </c>
      <c r="R196" s="22">
        <v>186</v>
      </c>
      <c r="S196" s="22">
        <v>0.83618199999999998</v>
      </c>
      <c r="T196">
        <f t="shared" si="26"/>
        <v>16.262800000000002</v>
      </c>
      <c r="U196">
        <f t="shared" si="27"/>
        <v>13.606092729200002</v>
      </c>
      <c r="X196" s="9"/>
      <c r="Y196" s="22">
        <v>0.93337999999999999</v>
      </c>
      <c r="Z196" s="22">
        <v>256.37700000000001</v>
      </c>
      <c r="AA196" s="22">
        <v>-1.62262E-2</v>
      </c>
      <c r="AB196" s="22">
        <v>186</v>
      </c>
      <c r="AC196" s="22">
        <v>0.93261700000000003</v>
      </c>
      <c r="AD196">
        <f t="shared" si="28"/>
        <v>16.226199999999999</v>
      </c>
      <c r="AE196">
        <f t="shared" si="29"/>
        <v>15.145210555999999</v>
      </c>
      <c r="AF196" s="9"/>
      <c r="AG196" s="22">
        <v>0.83663900000000002</v>
      </c>
      <c r="AH196" s="22">
        <v>330.80700000000002</v>
      </c>
      <c r="AI196" s="22">
        <v>-1.6262800000000001E-2</v>
      </c>
      <c r="AJ196" s="22">
        <v>186</v>
      </c>
      <c r="AK196" s="22">
        <v>0.83557099999999995</v>
      </c>
      <c r="AL196">
        <f t="shared" si="30"/>
        <v>16.262800000000002</v>
      </c>
      <c r="AM196">
        <f t="shared" si="31"/>
        <v>13.606092729200002</v>
      </c>
      <c r="AP196" s="9"/>
      <c r="AQ196" s="22">
        <v>0.93337999999999999</v>
      </c>
      <c r="AR196" s="22">
        <v>437.78100000000001</v>
      </c>
      <c r="AS196" s="22">
        <v>-1.6256699999999999E-2</v>
      </c>
      <c r="AT196" s="22">
        <v>186</v>
      </c>
      <c r="AU196" s="22">
        <v>0.93292200000000003</v>
      </c>
      <c r="AV196">
        <f t="shared" si="32"/>
        <v>16.256699999999999</v>
      </c>
      <c r="AW196">
        <f t="shared" si="33"/>
        <v>15.173678645999999</v>
      </c>
      <c r="AX196" s="9"/>
      <c r="AY196" s="22">
        <v>0.83663900000000002</v>
      </c>
      <c r="AZ196" s="22">
        <v>506.81299999999999</v>
      </c>
      <c r="BA196" s="22">
        <v>-1.62933E-2</v>
      </c>
      <c r="BB196" s="22">
        <v>186</v>
      </c>
      <c r="BC196" s="22">
        <v>0.83526599999999995</v>
      </c>
      <c r="BD196">
        <f t="shared" si="34"/>
        <v>16.293299999999999</v>
      </c>
      <c r="BE196">
        <f t="shared" si="35"/>
        <v>13.631610218699999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0.92834499999999998</v>
      </c>
      <c r="H197" s="22">
        <v>101.44799999999999</v>
      </c>
      <c r="I197" s="22">
        <v>-1.62262E-2</v>
      </c>
      <c r="J197" s="22">
        <v>187</v>
      </c>
      <c r="K197" s="22">
        <v>0.92773399999999995</v>
      </c>
      <c r="L197">
        <f t="shared" si="24"/>
        <v>16.226199999999999</v>
      </c>
      <c r="M197">
        <f t="shared" si="25"/>
        <v>15.063511638999998</v>
      </c>
      <c r="N197" s="9"/>
      <c r="O197" s="22">
        <v>0.84167499999999995</v>
      </c>
      <c r="P197" s="22">
        <v>176.99100000000001</v>
      </c>
      <c r="Q197" s="22">
        <v>-1.6259800000000001E-2</v>
      </c>
      <c r="R197" s="22">
        <v>187</v>
      </c>
      <c r="S197" s="22">
        <v>0.84106400000000003</v>
      </c>
      <c r="T197">
        <f t="shared" si="26"/>
        <v>16.259800000000002</v>
      </c>
      <c r="U197">
        <f t="shared" si="27"/>
        <v>13.685467165</v>
      </c>
      <c r="X197" s="9"/>
      <c r="Y197" s="22">
        <v>0.92834499999999998</v>
      </c>
      <c r="Z197" s="22">
        <v>256.47699999999998</v>
      </c>
      <c r="AA197" s="22">
        <v>-1.6229199999999999E-2</v>
      </c>
      <c r="AB197" s="22">
        <v>187</v>
      </c>
      <c r="AC197" s="22">
        <v>0.92742899999999995</v>
      </c>
      <c r="AD197">
        <f t="shared" si="28"/>
        <v>16.229199999999999</v>
      </c>
      <c r="AE197">
        <f t="shared" si="29"/>
        <v>15.066296673999998</v>
      </c>
      <c r="AF197" s="9"/>
      <c r="AG197" s="22">
        <v>0.84167499999999995</v>
      </c>
      <c r="AH197" s="22">
        <v>330.90800000000002</v>
      </c>
      <c r="AI197" s="22">
        <v>-1.6259800000000001E-2</v>
      </c>
      <c r="AJ197" s="22">
        <v>187</v>
      </c>
      <c r="AK197" s="22">
        <v>0.84075900000000003</v>
      </c>
      <c r="AL197">
        <f t="shared" si="30"/>
        <v>16.259800000000002</v>
      </c>
      <c r="AM197">
        <f t="shared" si="31"/>
        <v>13.685467165</v>
      </c>
      <c r="AP197" s="9"/>
      <c r="AQ197" s="22">
        <v>0.92834499999999998</v>
      </c>
      <c r="AR197" s="22">
        <v>437.88099999999997</v>
      </c>
      <c r="AS197" s="22">
        <v>-1.6253699999999999E-2</v>
      </c>
      <c r="AT197" s="22">
        <v>187</v>
      </c>
      <c r="AU197" s="22">
        <v>0.92773399999999995</v>
      </c>
      <c r="AV197">
        <f t="shared" si="32"/>
        <v>16.253699999999998</v>
      </c>
      <c r="AW197">
        <f t="shared" si="33"/>
        <v>15.089041126499998</v>
      </c>
      <c r="AX197" s="9"/>
      <c r="AY197" s="22">
        <v>0.84167499999999995</v>
      </c>
      <c r="AZ197" s="22">
        <v>506.91300000000001</v>
      </c>
      <c r="BA197" s="22">
        <v>-1.6287200000000002E-2</v>
      </c>
      <c r="BB197" s="22">
        <v>187</v>
      </c>
      <c r="BC197" s="22">
        <v>0.84106400000000003</v>
      </c>
      <c r="BD197">
        <f t="shared" si="34"/>
        <v>16.287200000000002</v>
      </c>
      <c r="BE197">
        <f t="shared" si="35"/>
        <v>13.708529060000002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0.92330900000000005</v>
      </c>
      <c r="H198" s="22">
        <v>101.548</v>
      </c>
      <c r="I198" s="22">
        <v>-1.62262E-2</v>
      </c>
      <c r="J198" s="22">
        <v>188</v>
      </c>
      <c r="K198" s="22">
        <v>0.92163099999999998</v>
      </c>
      <c r="L198">
        <f t="shared" si="24"/>
        <v>16.226199999999999</v>
      </c>
      <c r="M198">
        <f t="shared" si="25"/>
        <v>14.981796495799999</v>
      </c>
      <c r="N198" s="9"/>
      <c r="O198" s="22">
        <v>0.84670999999999996</v>
      </c>
      <c r="P198" s="22">
        <v>177.09200000000001</v>
      </c>
      <c r="Q198" s="22">
        <v>-1.6256699999999999E-2</v>
      </c>
      <c r="R198" s="22">
        <v>188</v>
      </c>
      <c r="S198" s="22">
        <v>0.845947</v>
      </c>
      <c r="T198">
        <f t="shared" si="26"/>
        <v>16.256699999999999</v>
      </c>
      <c r="U198">
        <f t="shared" si="27"/>
        <v>13.764710456999998</v>
      </c>
      <c r="X198" s="9"/>
      <c r="Y198" s="22">
        <v>0.92330900000000005</v>
      </c>
      <c r="Z198" s="22">
        <v>256.57799999999997</v>
      </c>
      <c r="AA198" s="22">
        <v>-1.6235400000000001E-2</v>
      </c>
      <c r="AB198" s="22">
        <v>188</v>
      </c>
      <c r="AC198" s="22">
        <v>0.92285200000000001</v>
      </c>
      <c r="AD198">
        <f t="shared" si="28"/>
        <v>16.235400000000002</v>
      </c>
      <c r="AE198">
        <f t="shared" si="29"/>
        <v>14.990290938600003</v>
      </c>
      <c r="AF198" s="9"/>
      <c r="AG198" s="22">
        <v>0.84670999999999996</v>
      </c>
      <c r="AH198" s="22">
        <v>331.00799999999998</v>
      </c>
      <c r="AI198" s="22">
        <v>-1.6259800000000001E-2</v>
      </c>
      <c r="AJ198" s="22">
        <v>188</v>
      </c>
      <c r="AK198" s="22">
        <v>0.84655800000000003</v>
      </c>
      <c r="AL198">
        <f t="shared" si="30"/>
        <v>16.259800000000002</v>
      </c>
      <c r="AM198">
        <f t="shared" si="31"/>
        <v>13.767335258000001</v>
      </c>
      <c r="AP198" s="9"/>
      <c r="AQ198" s="22">
        <v>0.92330900000000005</v>
      </c>
      <c r="AR198" s="22">
        <v>437.98200000000003</v>
      </c>
      <c r="AS198" s="22">
        <v>-1.6262800000000001E-2</v>
      </c>
      <c r="AT198" s="22">
        <v>188</v>
      </c>
      <c r="AU198" s="22">
        <v>0.92285200000000001</v>
      </c>
      <c r="AV198">
        <f t="shared" si="32"/>
        <v>16.262800000000002</v>
      </c>
      <c r="AW198">
        <f t="shared" si="33"/>
        <v>15.015589605200002</v>
      </c>
      <c r="AX198" s="9"/>
      <c r="AY198" s="22">
        <v>0.84670999999999996</v>
      </c>
      <c r="AZ198" s="22">
        <v>507.01400000000001</v>
      </c>
      <c r="BA198" s="22">
        <v>-1.62933E-2</v>
      </c>
      <c r="BB198" s="22">
        <v>188</v>
      </c>
      <c r="BC198" s="22">
        <v>0.845947</v>
      </c>
      <c r="BD198">
        <f t="shared" si="34"/>
        <v>16.293299999999999</v>
      </c>
      <c r="BE198">
        <f t="shared" si="35"/>
        <v>13.795700042999998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0.91827400000000003</v>
      </c>
      <c r="H199" s="22">
        <v>101.649</v>
      </c>
      <c r="I199" s="22">
        <v>-1.6229199999999999E-2</v>
      </c>
      <c r="J199" s="22">
        <v>189</v>
      </c>
      <c r="K199" s="22">
        <v>0.91766400000000004</v>
      </c>
      <c r="L199">
        <f t="shared" si="24"/>
        <v>16.229199999999999</v>
      </c>
      <c r="M199">
        <f t="shared" si="25"/>
        <v>14.902852400799999</v>
      </c>
      <c r="N199" s="9"/>
      <c r="O199" s="22">
        <v>0.851746</v>
      </c>
      <c r="P199" s="22">
        <v>177.19200000000001</v>
      </c>
      <c r="Q199" s="22">
        <v>-1.6253699999999999E-2</v>
      </c>
      <c r="R199" s="22">
        <v>189</v>
      </c>
      <c r="S199" s="22">
        <v>0.851746</v>
      </c>
      <c r="T199">
        <f t="shared" si="26"/>
        <v>16.253699999999998</v>
      </c>
      <c r="U199">
        <f t="shared" si="27"/>
        <v>13.844023960199999</v>
      </c>
      <c r="X199" s="9"/>
      <c r="Y199" s="22">
        <v>0.91827400000000003</v>
      </c>
      <c r="Z199" s="22">
        <v>256.67899999999997</v>
      </c>
      <c r="AA199" s="22">
        <v>-1.62384E-2</v>
      </c>
      <c r="AB199" s="22">
        <v>189</v>
      </c>
      <c r="AC199" s="22">
        <v>0.91735800000000001</v>
      </c>
      <c r="AD199">
        <f t="shared" si="28"/>
        <v>16.238399999999999</v>
      </c>
      <c r="AE199">
        <f t="shared" si="29"/>
        <v>14.911300521599999</v>
      </c>
      <c r="AF199" s="9"/>
      <c r="AG199" s="22">
        <v>0.851746</v>
      </c>
      <c r="AH199" s="22">
        <v>331.10899999999998</v>
      </c>
      <c r="AI199" s="22">
        <v>-1.6259800000000001E-2</v>
      </c>
      <c r="AJ199" s="22">
        <v>189</v>
      </c>
      <c r="AK199" s="22">
        <v>0.85082999999999998</v>
      </c>
      <c r="AL199">
        <f t="shared" si="30"/>
        <v>16.259800000000002</v>
      </c>
      <c r="AM199">
        <f t="shared" si="31"/>
        <v>13.849219610800002</v>
      </c>
      <c r="AP199" s="9"/>
      <c r="AQ199" s="22">
        <v>0.91827400000000003</v>
      </c>
      <c r="AR199" s="22">
        <v>438.08300000000003</v>
      </c>
      <c r="AS199" s="22">
        <v>-1.6262800000000001E-2</v>
      </c>
      <c r="AT199" s="22">
        <v>189</v>
      </c>
      <c r="AU199" s="22">
        <v>0.91766400000000004</v>
      </c>
      <c r="AV199">
        <f t="shared" si="32"/>
        <v>16.262800000000002</v>
      </c>
      <c r="AW199">
        <f t="shared" si="33"/>
        <v>14.933706407200003</v>
      </c>
      <c r="AX199" s="9"/>
      <c r="AY199" s="22">
        <v>0.851746</v>
      </c>
      <c r="AZ199" s="22">
        <v>507.11500000000001</v>
      </c>
      <c r="BA199" s="22">
        <v>-1.6287200000000002E-2</v>
      </c>
      <c r="BB199" s="22">
        <v>189</v>
      </c>
      <c r="BC199" s="22">
        <v>0.85113499999999997</v>
      </c>
      <c r="BD199">
        <f t="shared" si="34"/>
        <v>16.287200000000002</v>
      </c>
      <c r="BE199">
        <f t="shared" si="35"/>
        <v>13.872557451200002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0.91323900000000002</v>
      </c>
      <c r="H200" s="22">
        <v>101.75</v>
      </c>
      <c r="I200" s="22">
        <v>-1.6235400000000001E-2</v>
      </c>
      <c r="J200" s="22">
        <v>190</v>
      </c>
      <c r="K200" s="22">
        <v>0.91217000000000004</v>
      </c>
      <c r="L200">
        <f t="shared" si="24"/>
        <v>16.235400000000002</v>
      </c>
      <c r="M200">
        <f t="shared" si="25"/>
        <v>14.826800460600003</v>
      </c>
      <c r="N200" s="9"/>
      <c r="O200" s="22">
        <v>0.85678100000000001</v>
      </c>
      <c r="P200" s="22">
        <v>177.29300000000001</v>
      </c>
      <c r="Q200" s="22">
        <v>-1.6247600000000001E-2</v>
      </c>
      <c r="R200" s="22">
        <v>190</v>
      </c>
      <c r="S200" s="22">
        <v>0.85662799999999995</v>
      </c>
      <c r="T200">
        <f t="shared" si="26"/>
        <v>16.247600000000002</v>
      </c>
      <c r="U200">
        <f t="shared" si="27"/>
        <v>13.920634975600002</v>
      </c>
      <c r="X200" s="9"/>
      <c r="Y200" s="22">
        <v>0.91323900000000002</v>
      </c>
      <c r="Z200" s="22">
        <v>256.779</v>
      </c>
      <c r="AA200" s="22">
        <v>-1.62384E-2</v>
      </c>
      <c r="AB200" s="22">
        <v>190</v>
      </c>
      <c r="AC200" s="22">
        <v>0.91308599999999995</v>
      </c>
      <c r="AD200">
        <f t="shared" si="28"/>
        <v>16.238399999999999</v>
      </c>
      <c r="AE200">
        <f t="shared" si="29"/>
        <v>14.829540177599998</v>
      </c>
      <c r="AF200" s="9"/>
      <c r="AG200" s="22">
        <v>0.85678100000000001</v>
      </c>
      <c r="AH200" s="22">
        <v>331.21</v>
      </c>
      <c r="AI200" s="22">
        <v>-1.6259800000000001E-2</v>
      </c>
      <c r="AJ200" s="22">
        <v>190</v>
      </c>
      <c r="AK200" s="22">
        <v>0.85601799999999995</v>
      </c>
      <c r="AL200">
        <f t="shared" si="30"/>
        <v>16.259800000000002</v>
      </c>
      <c r="AM200">
        <f t="shared" si="31"/>
        <v>13.931087703800001</v>
      </c>
      <c r="AP200" s="9"/>
      <c r="AQ200" s="22">
        <v>0.91323900000000002</v>
      </c>
      <c r="AR200" s="22">
        <v>438.18299999999999</v>
      </c>
      <c r="AS200" s="22">
        <v>-1.6271999999999998E-2</v>
      </c>
      <c r="AT200" s="22">
        <v>190</v>
      </c>
      <c r="AU200" s="22">
        <v>0.91247599999999995</v>
      </c>
      <c r="AV200">
        <f t="shared" si="32"/>
        <v>16.271999999999998</v>
      </c>
      <c r="AW200">
        <f t="shared" si="33"/>
        <v>14.860225007999999</v>
      </c>
      <c r="AX200" s="9"/>
      <c r="AY200" s="22">
        <v>0.85678100000000001</v>
      </c>
      <c r="AZ200" s="22">
        <v>507.21600000000001</v>
      </c>
      <c r="BA200" s="22">
        <v>-1.6284199999999999E-2</v>
      </c>
      <c r="BB200" s="22">
        <v>190</v>
      </c>
      <c r="BC200" s="22">
        <v>0.85601799999999995</v>
      </c>
      <c r="BD200">
        <f t="shared" si="34"/>
        <v>16.284199999999998</v>
      </c>
      <c r="BE200">
        <f t="shared" si="35"/>
        <v>13.951993160199999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0.90820299999999998</v>
      </c>
      <c r="H201" s="22">
        <v>101.851</v>
      </c>
      <c r="I201" s="22">
        <v>-1.6232300000000002E-2</v>
      </c>
      <c r="J201" s="22">
        <v>191</v>
      </c>
      <c r="K201" s="22">
        <v>0.90759299999999998</v>
      </c>
      <c r="L201">
        <f t="shared" si="24"/>
        <v>16.232300000000002</v>
      </c>
      <c r="M201">
        <f t="shared" si="25"/>
        <v>14.742223556900001</v>
      </c>
      <c r="N201" s="9"/>
      <c r="O201" s="22">
        <v>0.86181600000000003</v>
      </c>
      <c r="P201" s="22">
        <v>177.39400000000001</v>
      </c>
      <c r="Q201" s="22">
        <v>-1.6253699999999999E-2</v>
      </c>
      <c r="R201" s="22">
        <v>191</v>
      </c>
      <c r="S201" s="22">
        <v>0.86059600000000003</v>
      </c>
      <c r="T201">
        <f t="shared" si="26"/>
        <v>16.253699999999998</v>
      </c>
      <c r="U201">
        <f t="shared" si="27"/>
        <v>14.007698719199999</v>
      </c>
      <c r="X201" s="9"/>
      <c r="Y201" s="22">
        <v>0.90820299999999998</v>
      </c>
      <c r="Z201" s="22">
        <v>256.88</v>
      </c>
      <c r="AA201" s="22">
        <v>-1.62384E-2</v>
      </c>
      <c r="AB201" s="22">
        <v>191</v>
      </c>
      <c r="AC201" s="22">
        <v>0.90728799999999998</v>
      </c>
      <c r="AD201">
        <f t="shared" si="28"/>
        <v>16.238399999999999</v>
      </c>
      <c r="AE201">
        <f t="shared" si="29"/>
        <v>14.747763595199999</v>
      </c>
      <c r="AF201" s="9"/>
      <c r="AG201" s="22">
        <v>0.86181600000000003</v>
      </c>
      <c r="AH201" s="22">
        <v>331.31</v>
      </c>
      <c r="AI201" s="22">
        <v>-1.6256699999999999E-2</v>
      </c>
      <c r="AJ201" s="22">
        <v>191</v>
      </c>
      <c r="AK201" s="22">
        <v>0.859985</v>
      </c>
      <c r="AL201">
        <f t="shared" si="30"/>
        <v>16.256699999999999</v>
      </c>
      <c r="AM201">
        <f t="shared" si="31"/>
        <v>14.0102841672</v>
      </c>
      <c r="AP201" s="9"/>
      <c r="AQ201" s="22">
        <v>0.90820299999999998</v>
      </c>
      <c r="AR201" s="22">
        <v>438.28399999999999</v>
      </c>
      <c r="AS201" s="22">
        <v>-1.6268899999999999E-2</v>
      </c>
      <c r="AT201" s="22">
        <v>191</v>
      </c>
      <c r="AU201" s="22">
        <v>0.90698199999999995</v>
      </c>
      <c r="AV201">
        <f t="shared" si="32"/>
        <v>16.268899999999999</v>
      </c>
      <c r="AW201">
        <f t="shared" si="33"/>
        <v>14.775463786699998</v>
      </c>
      <c r="AX201" s="9"/>
      <c r="AY201" s="22">
        <v>0.86181600000000003</v>
      </c>
      <c r="AZ201" s="22">
        <v>507.31599999999997</v>
      </c>
      <c r="BA201" s="22">
        <v>-1.62811E-2</v>
      </c>
      <c r="BB201" s="22">
        <v>191</v>
      </c>
      <c r="BC201" s="22">
        <v>0.86090100000000003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0.90316799999999997</v>
      </c>
      <c r="H202" s="22">
        <v>101.95099999999999</v>
      </c>
      <c r="I202" s="22">
        <v>-1.62262E-2</v>
      </c>
      <c r="J202" s="22">
        <v>192</v>
      </c>
      <c r="K202" s="22">
        <v>0.90240500000000001</v>
      </c>
      <c r="L202">
        <f t="shared" si="24"/>
        <v>16.226199999999999</v>
      </c>
      <c r="M202">
        <f t="shared" si="25"/>
        <v>14.654984601599999</v>
      </c>
      <c r="N202" s="9"/>
      <c r="O202" s="22">
        <v>0.86685199999999996</v>
      </c>
      <c r="P202" s="22">
        <v>177.495</v>
      </c>
      <c r="Q202" s="22">
        <v>-1.62506E-2</v>
      </c>
      <c r="R202" s="22">
        <v>192</v>
      </c>
      <c r="S202" s="22">
        <v>0.865784</v>
      </c>
      <c r="T202">
        <f t="shared" si="26"/>
        <v>16.250600000000002</v>
      </c>
      <c r="U202">
        <f t="shared" si="27"/>
        <v>14.086865111200002</v>
      </c>
      <c r="X202" s="9"/>
      <c r="Y202" s="22">
        <v>0.90316799999999997</v>
      </c>
      <c r="Z202" s="22">
        <v>256.98099999999999</v>
      </c>
      <c r="AA202" s="22">
        <v>-1.6241499999999999E-2</v>
      </c>
      <c r="AB202" s="22">
        <v>192</v>
      </c>
      <c r="AC202" s="22">
        <v>0.90179399999999998</v>
      </c>
      <c r="AD202">
        <f t="shared" si="28"/>
        <v>16.241499999999998</v>
      </c>
      <c r="AE202">
        <f t="shared" si="29"/>
        <v>14.668803071999998</v>
      </c>
      <c r="AF202" s="9"/>
      <c r="AG202" s="22">
        <v>0.86685199999999996</v>
      </c>
      <c r="AH202" s="22">
        <v>331.411</v>
      </c>
      <c r="AI202" s="22">
        <v>-1.6256699999999999E-2</v>
      </c>
      <c r="AJ202" s="22">
        <v>192</v>
      </c>
      <c r="AK202" s="22">
        <v>0.866394</v>
      </c>
      <c r="AL202">
        <f t="shared" si="30"/>
        <v>16.256699999999999</v>
      </c>
      <c r="AM202">
        <f t="shared" si="31"/>
        <v>14.092152908399997</v>
      </c>
      <c r="AP202" s="9"/>
      <c r="AQ202" s="22">
        <v>0.90316799999999997</v>
      </c>
      <c r="AR202" s="22">
        <v>438.38499999999999</v>
      </c>
      <c r="AS202" s="22">
        <v>-1.6271999999999998E-2</v>
      </c>
      <c r="AT202" s="22">
        <v>192</v>
      </c>
      <c r="AU202" s="22">
        <v>0.90240500000000001</v>
      </c>
      <c r="AV202">
        <f t="shared" si="32"/>
        <v>16.271999999999998</v>
      </c>
      <c r="AW202">
        <f t="shared" si="33"/>
        <v>14.696349695999999</v>
      </c>
      <c r="AX202" s="9"/>
      <c r="AY202" s="22">
        <v>0.86685199999999996</v>
      </c>
      <c r="AZ202" s="22">
        <v>507.41699999999997</v>
      </c>
      <c r="BA202" s="22">
        <v>-1.62811E-2</v>
      </c>
      <c r="BB202" s="22">
        <v>192</v>
      </c>
      <c r="BC202" s="22">
        <v>0.866089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0.89813200000000004</v>
      </c>
      <c r="H203" s="22">
        <v>102.05200000000001</v>
      </c>
      <c r="I203" s="22">
        <v>-1.6232300000000002E-2</v>
      </c>
      <c r="J203" s="22">
        <v>193</v>
      </c>
      <c r="K203" s="22">
        <v>0.89721700000000004</v>
      </c>
      <c r="L203">
        <f t="shared" si="24"/>
        <v>16.232300000000002</v>
      </c>
      <c r="M203">
        <f t="shared" si="25"/>
        <v>14.578748063600003</v>
      </c>
      <c r="N203" s="9"/>
      <c r="O203" s="22">
        <v>0.87188699999999997</v>
      </c>
      <c r="P203" s="22">
        <v>177.595</v>
      </c>
      <c r="Q203" s="22">
        <v>-1.6244499999999999E-2</v>
      </c>
      <c r="R203" s="22">
        <v>193</v>
      </c>
      <c r="S203" s="22">
        <v>0.87066699999999997</v>
      </c>
      <c r="T203">
        <f t="shared" si="26"/>
        <v>16.244499999999999</v>
      </c>
      <c r="U203">
        <f t="shared" si="27"/>
        <v>14.163368371499999</v>
      </c>
      <c r="X203" s="9"/>
      <c r="Y203" s="22">
        <v>0.89813200000000004</v>
      </c>
      <c r="Z203" s="22">
        <v>257.08199999999999</v>
      </c>
      <c r="AA203" s="22">
        <v>-1.6241499999999999E-2</v>
      </c>
      <c r="AB203" s="22">
        <v>193</v>
      </c>
      <c r="AC203" s="22">
        <v>0.89691200000000004</v>
      </c>
      <c r="AD203">
        <f t="shared" si="28"/>
        <v>16.241499999999998</v>
      </c>
      <c r="AE203">
        <f t="shared" si="29"/>
        <v>14.587010877999999</v>
      </c>
      <c r="AF203" s="9"/>
      <c r="AG203" s="22">
        <v>0.87188699999999997</v>
      </c>
      <c r="AH203" s="22">
        <v>331.512</v>
      </c>
      <c r="AI203" s="22">
        <v>-1.6244499999999999E-2</v>
      </c>
      <c r="AJ203" s="22">
        <v>193</v>
      </c>
      <c r="AK203" s="22">
        <v>0.87097199999999997</v>
      </c>
      <c r="AL203">
        <f t="shared" si="30"/>
        <v>16.244499999999999</v>
      </c>
      <c r="AM203">
        <f t="shared" si="31"/>
        <v>14.163368371499999</v>
      </c>
      <c r="AP203" s="9"/>
      <c r="AQ203" s="22">
        <v>0.89813200000000004</v>
      </c>
      <c r="AR203" s="22">
        <v>438.48599999999999</v>
      </c>
      <c r="AS203" s="22">
        <v>-1.62659E-2</v>
      </c>
      <c r="AT203" s="22">
        <v>193</v>
      </c>
      <c r="AU203" s="22">
        <v>0.89721700000000004</v>
      </c>
      <c r="AV203">
        <f t="shared" si="32"/>
        <v>16.265899999999998</v>
      </c>
      <c r="AW203">
        <f t="shared" si="33"/>
        <v>14.608925298799999</v>
      </c>
      <c r="AX203" s="9"/>
      <c r="AY203" s="22">
        <v>0.87188699999999997</v>
      </c>
      <c r="AZ203" s="22">
        <v>507.51799999999997</v>
      </c>
      <c r="BA203" s="22">
        <v>-1.6271999999999998E-2</v>
      </c>
      <c r="BB203" s="22">
        <v>193</v>
      </c>
      <c r="BC203" s="22">
        <v>0.87097199999999997</v>
      </c>
      <c r="BD203">
        <f t="shared" si="34"/>
        <v>16.271999999999998</v>
      </c>
      <c r="BE203">
        <f t="shared" si="35"/>
        <v>14.187345263999998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0.89309700000000003</v>
      </c>
      <c r="H204" s="22">
        <v>102.15300000000001</v>
      </c>
      <c r="I204" s="22">
        <v>-1.6241499999999999E-2</v>
      </c>
      <c r="J204" s="22">
        <v>194</v>
      </c>
      <c r="K204" s="22">
        <v>0.89233399999999996</v>
      </c>
      <c r="L204">
        <f t="shared" ref="L204:L267" si="36">-I204/$F$2*1000</f>
        <v>16.241499999999998</v>
      </c>
      <c r="M204">
        <f t="shared" ref="M204:M267" si="37">L204*G204</f>
        <v>14.5052349255</v>
      </c>
      <c r="N204" s="9"/>
      <c r="O204" s="22">
        <v>0.87692300000000001</v>
      </c>
      <c r="P204" s="22">
        <v>177.696</v>
      </c>
      <c r="Q204" s="22">
        <v>-1.6241499999999999E-2</v>
      </c>
      <c r="R204" s="22">
        <v>194</v>
      </c>
      <c r="S204" s="22">
        <v>0.87585400000000002</v>
      </c>
      <c r="T204">
        <f t="shared" ref="T204:T267" si="38">-Q204/$F$2*1000</f>
        <v>16.241499999999998</v>
      </c>
      <c r="U204">
        <f t="shared" ref="U204:U267" si="39">T204*O204</f>
        <v>14.242544904499999</v>
      </c>
      <c r="X204" s="9"/>
      <c r="Y204" s="22">
        <v>0.89309700000000003</v>
      </c>
      <c r="Z204" s="22">
        <v>257.18200000000002</v>
      </c>
      <c r="AA204" s="22">
        <v>-1.62384E-2</v>
      </c>
      <c r="AB204" s="22">
        <v>194</v>
      </c>
      <c r="AC204" s="22">
        <v>0.89172399999999996</v>
      </c>
      <c r="AD204">
        <f t="shared" ref="AD204:AD267" si="40">-AA204/$F$2*1000</f>
        <v>16.238399999999999</v>
      </c>
      <c r="AE204">
        <f t="shared" ref="AE204:AE267" si="41">AD204*Y204</f>
        <v>14.502466324799999</v>
      </c>
      <c r="AF204" s="9"/>
      <c r="AG204" s="22">
        <v>0.87692300000000001</v>
      </c>
      <c r="AH204" s="22">
        <v>331.61200000000002</v>
      </c>
      <c r="AI204" s="22">
        <v>-1.6244499999999999E-2</v>
      </c>
      <c r="AJ204" s="22">
        <v>194</v>
      </c>
      <c r="AK204" s="22">
        <v>0.87616000000000005</v>
      </c>
      <c r="AL204">
        <f t="shared" ref="AL204:AL267" si="42">-AI204/$F$2*1000</f>
        <v>16.244499999999999</v>
      </c>
      <c r="AM204">
        <f t="shared" ref="AM204:AM267" si="43">AL204*AG204</f>
        <v>14.245175673499999</v>
      </c>
      <c r="AP204" s="9"/>
      <c r="AQ204" s="22">
        <v>0.89309700000000003</v>
      </c>
      <c r="AR204" s="22">
        <v>438.58600000000001</v>
      </c>
      <c r="AS204" s="22">
        <v>-1.6271999999999998E-2</v>
      </c>
      <c r="AT204" s="22">
        <v>194</v>
      </c>
      <c r="AU204" s="22">
        <v>0.89202899999999996</v>
      </c>
      <c r="AV204">
        <f t="shared" ref="AV204:AV267" si="44">-AS204/$F$2*1000</f>
        <v>16.271999999999998</v>
      </c>
      <c r="AW204">
        <f t="shared" ref="AW204:AW267" si="45">AV204*AQ204</f>
        <v>14.532474383999999</v>
      </c>
      <c r="AX204" s="9"/>
      <c r="AY204" s="22">
        <v>0.87692300000000001</v>
      </c>
      <c r="AZ204" s="22">
        <v>507.61799999999999</v>
      </c>
      <c r="BA204" s="22">
        <v>-1.6268899999999999E-2</v>
      </c>
      <c r="BB204" s="22">
        <v>194</v>
      </c>
      <c r="BC204" s="22">
        <v>0.87616000000000005</v>
      </c>
      <c r="BD204">
        <f t="shared" ref="BD204:BD267" si="46">-BA204/$F$2*1000</f>
        <v>16.268899999999999</v>
      </c>
      <c r="BE204">
        <f t="shared" ref="BE204:BE267" si="47">BD204*AY204</f>
        <v>14.266572594699999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0.88806200000000002</v>
      </c>
      <c r="H205" s="22">
        <v>102.253</v>
      </c>
      <c r="I205" s="22">
        <v>-1.6232300000000002E-2</v>
      </c>
      <c r="J205" s="22">
        <v>195</v>
      </c>
      <c r="K205" s="22">
        <v>0.88745099999999999</v>
      </c>
      <c r="L205">
        <f t="shared" si="36"/>
        <v>16.232300000000002</v>
      </c>
      <c r="M205">
        <f t="shared" si="37"/>
        <v>14.415288802600003</v>
      </c>
      <c r="N205" s="9"/>
      <c r="O205" s="22">
        <v>0.88195800000000002</v>
      </c>
      <c r="P205" s="22">
        <v>177.797</v>
      </c>
      <c r="Q205" s="22">
        <v>-1.6247600000000001E-2</v>
      </c>
      <c r="R205" s="22">
        <v>195</v>
      </c>
      <c r="S205" s="22">
        <v>0.88134800000000002</v>
      </c>
      <c r="T205">
        <f t="shared" si="38"/>
        <v>16.247600000000002</v>
      </c>
      <c r="U205">
        <f t="shared" si="39"/>
        <v>14.329700800800001</v>
      </c>
      <c r="X205" s="9"/>
      <c r="Y205" s="22">
        <v>0.88806200000000002</v>
      </c>
      <c r="Z205" s="22">
        <v>257.28300000000002</v>
      </c>
      <c r="AA205" s="22">
        <v>-1.6247600000000001E-2</v>
      </c>
      <c r="AB205" s="22">
        <v>195</v>
      </c>
      <c r="AC205" s="22">
        <v>0.88714599999999999</v>
      </c>
      <c r="AD205">
        <f t="shared" si="40"/>
        <v>16.247600000000002</v>
      </c>
      <c r="AE205">
        <f t="shared" si="41"/>
        <v>14.428876151200003</v>
      </c>
      <c r="AF205" s="9"/>
      <c r="AG205" s="22">
        <v>0.88195800000000002</v>
      </c>
      <c r="AH205" s="22">
        <v>331.71300000000002</v>
      </c>
      <c r="AI205" s="22">
        <v>-1.6247600000000001E-2</v>
      </c>
      <c r="AJ205" s="22">
        <v>195</v>
      </c>
      <c r="AK205" s="22">
        <v>0.88134800000000002</v>
      </c>
      <c r="AL205">
        <f t="shared" si="42"/>
        <v>16.247600000000002</v>
      </c>
      <c r="AM205">
        <f t="shared" si="43"/>
        <v>14.329700800800001</v>
      </c>
      <c r="AP205" s="9"/>
      <c r="AQ205" s="22">
        <v>0.88806200000000002</v>
      </c>
      <c r="AR205" s="22">
        <v>438.68700000000001</v>
      </c>
      <c r="AS205" s="22">
        <v>-1.6275000000000001E-2</v>
      </c>
      <c r="AT205" s="22">
        <v>195</v>
      </c>
      <c r="AU205" s="22">
        <v>0.88714599999999999</v>
      </c>
      <c r="AV205">
        <f t="shared" si="44"/>
        <v>16.275000000000002</v>
      </c>
      <c r="AW205">
        <f t="shared" si="45"/>
        <v>14.453209050000002</v>
      </c>
      <c r="AX205" s="9"/>
      <c r="AY205" s="22">
        <v>0.88195800000000002</v>
      </c>
      <c r="AZ205" s="22">
        <v>507.71899999999999</v>
      </c>
      <c r="BA205" s="22">
        <v>-1.6271999999999998E-2</v>
      </c>
      <c r="BB205" s="22">
        <v>195</v>
      </c>
      <c r="BC205" s="22">
        <v>0.88134800000000002</v>
      </c>
      <c r="BD205">
        <f t="shared" si="46"/>
        <v>16.271999999999998</v>
      </c>
      <c r="BE205">
        <f t="shared" si="47"/>
        <v>14.351220575999999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0.88302599999999998</v>
      </c>
      <c r="H206" s="22">
        <v>102.354</v>
      </c>
      <c r="I206" s="22">
        <v>-1.6244499999999999E-2</v>
      </c>
      <c r="J206" s="22">
        <v>196</v>
      </c>
      <c r="K206" s="22">
        <v>0.88195800000000002</v>
      </c>
      <c r="L206">
        <f t="shared" si="36"/>
        <v>16.244499999999999</v>
      </c>
      <c r="M206">
        <f t="shared" si="37"/>
        <v>14.344315856999998</v>
      </c>
      <c r="N206" s="9"/>
      <c r="O206" s="22">
        <v>0.88699300000000003</v>
      </c>
      <c r="P206" s="22">
        <v>177.89699999999999</v>
      </c>
      <c r="Q206" s="22">
        <v>-1.6247600000000001E-2</v>
      </c>
      <c r="R206" s="22">
        <v>196</v>
      </c>
      <c r="S206" s="22">
        <v>0.88592499999999996</v>
      </c>
      <c r="T206">
        <f t="shared" si="38"/>
        <v>16.247600000000002</v>
      </c>
      <c r="U206">
        <f t="shared" si="39"/>
        <v>14.411507466800002</v>
      </c>
      <c r="X206" s="9"/>
      <c r="Y206" s="22">
        <v>0.88302599999999998</v>
      </c>
      <c r="Z206" s="22">
        <v>257.38400000000001</v>
      </c>
      <c r="AA206" s="22">
        <v>-1.6247600000000001E-2</v>
      </c>
      <c r="AB206" s="22">
        <v>196</v>
      </c>
      <c r="AC206" s="22">
        <v>0.88195800000000002</v>
      </c>
      <c r="AD206">
        <f t="shared" si="40"/>
        <v>16.247600000000002</v>
      </c>
      <c r="AE206">
        <f t="shared" si="41"/>
        <v>14.347053237600001</v>
      </c>
      <c r="AF206" s="9"/>
      <c r="AG206" s="22">
        <v>0.88699300000000003</v>
      </c>
      <c r="AH206" s="22">
        <v>331.81400000000002</v>
      </c>
      <c r="AI206" s="22">
        <v>-1.6244499999999999E-2</v>
      </c>
      <c r="AJ206" s="22">
        <v>196</v>
      </c>
      <c r="AK206" s="22">
        <v>0.88561999999999996</v>
      </c>
      <c r="AL206">
        <f t="shared" si="42"/>
        <v>16.244499999999999</v>
      </c>
      <c r="AM206">
        <f t="shared" si="43"/>
        <v>14.408757788499999</v>
      </c>
      <c r="AP206" s="9"/>
      <c r="AQ206" s="22">
        <v>0.88302599999999998</v>
      </c>
      <c r="AR206" s="22">
        <v>438.78800000000001</v>
      </c>
      <c r="AS206" s="22">
        <v>-1.62781E-2</v>
      </c>
      <c r="AT206" s="22">
        <v>196</v>
      </c>
      <c r="AU206" s="22">
        <v>0.88195800000000002</v>
      </c>
      <c r="AV206">
        <f t="shared" si="44"/>
        <v>16.278099999999998</v>
      </c>
      <c r="AW206">
        <f t="shared" si="45"/>
        <v>14.373985530599999</v>
      </c>
      <c r="AX206" s="9"/>
      <c r="AY206" s="22">
        <v>0.88699300000000003</v>
      </c>
      <c r="AZ206" s="22">
        <v>507.82</v>
      </c>
      <c r="BA206" s="22">
        <v>-1.6268899999999999E-2</v>
      </c>
      <c r="BB206" s="22">
        <v>196</v>
      </c>
      <c r="BC206" s="22">
        <v>0.88561999999999996</v>
      </c>
      <c r="BD206">
        <f t="shared" si="46"/>
        <v>16.268899999999999</v>
      </c>
      <c r="BE206">
        <f t="shared" si="47"/>
        <v>14.4304004177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0.87799099999999997</v>
      </c>
      <c r="H207" s="22">
        <v>102.455</v>
      </c>
      <c r="I207" s="22">
        <v>-1.6241499999999999E-2</v>
      </c>
      <c r="J207" s="22">
        <v>197</v>
      </c>
      <c r="K207" s="22">
        <v>0.87707500000000005</v>
      </c>
      <c r="L207">
        <f t="shared" si="36"/>
        <v>16.241499999999998</v>
      </c>
      <c r="M207">
        <f t="shared" si="37"/>
        <v>14.259890826499998</v>
      </c>
      <c r="N207" s="9"/>
      <c r="O207" s="22">
        <v>0.89202899999999996</v>
      </c>
      <c r="P207" s="22">
        <v>177.99799999999999</v>
      </c>
      <c r="Q207" s="22">
        <v>-1.6241499999999999E-2</v>
      </c>
      <c r="R207" s="22">
        <v>197</v>
      </c>
      <c r="S207" s="22">
        <v>0.89080800000000004</v>
      </c>
      <c r="T207">
        <f t="shared" si="38"/>
        <v>16.241499999999998</v>
      </c>
      <c r="U207">
        <f t="shared" si="39"/>
        <v>14.487889003499998</v>
      </c>
      <c r="X207" s="9"/>
      <c r="Y207" s="22">
        <v>0.87799099999999997</v>
      </c>
      <c r="Z207" s="22">
        <v>257.48399999999998</v>
      </c>
      <c r="AA207" s="22">
        <v>-1.6253699999999999E-2</v>
      </c>
      <c r="AB207" s="22">
        <v>197</v>
      </c>
      <c r="AC207" s="22">
        <v>0.87677000000000005</v>
      </c>
      <c r="AD207">
        <f t="shared" si="40"/>
        <v>16.253699999999998</v>
      </c>
      <c r="AE207">
        <f t="shared" si="41"/>
        <v>14.270602316699998</v>
      </c>
      <c r="AF207" s="9"/>
      <c r="AG207" s="22">
        <v>0.89202899999999996</v>
      </c>
      <c r="AH207" s="22">
        <v>331.91500000000002</v>
      </c>
      <c r="AI207" s="22">
        <v>-1.6235400000000001E-2</v>
      </c>
      <c r="AJ207" s="22">
        <v>197</v>
      </c>
      <c r="AK207" s="22">
        <v>0.89141800000000004</v>
      </c>
      <c r="AL207">
        <f t="shared" si="42"/>
        <v>16.235400000000002</v>
      </c>
      <c r="AM207">
        <f t="shared" si="43"/>
        <v>14.482447626600001</v>
      </c>
      <c r="AP207" s="9"/>
      <c r="AQ207" s="22">
        <v>0.87799099999999997</v>
      </c>
      <c r="AR207" s="22">
        <v>438.88799999999998</v>
      </c>
      <c r="AS207" s="22">
        <v>-1.6271999999999998E-2</v>
      </c>
      <c r="AT207" s="22">
        <v>197</v>
      </c>
      <c r="AU207" s="22">
        <v>0.87707500000000005</v>
      </c>
      <c r="AV207">
        <f t="shared" si="44"/>
        <v>16.271999999999998</v>
      </c>
      <c r="AW207">
        <f t="shared" si="45"/>
        <v>14.286669551999998</v>
      </c>
      <c r="AX207" s="9"/>
      <c r="AY207" s="22">
        <v>0.89202899999999996</v>
      </c>
      <c r="AZ207" s="22">
        <v>507.92099999999999</v>
      </c>
      <c r="BA207" s="22">
        <v>-1.62659E-2</v>
      </c>
      <c r="BB207" s="22">
        <v>197</v>
      </c>
      <c r="BC207" s="22">
        <v>0.89141800000000004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0.87295500000000004</v>
      </c>
      <c r="H208" s="22">
        <v>102.556</v>
      </c>
      <c r="I208" s="22">
        <v>-1.6241499999999999E-2</v>
      </c>
      <c r="J208" s="22">
        <v>198</v>
      </c>
      <c r="K208" s="22">
        <v>0.872498</v>
      </c>
      <c r="L208">
        <f t="shared" si="36"/>
        <v>16.241499999999998</v>
      </c>
      <c r="M208">
        <f t="shared" si="37"/>
        <v>14.178098632499999</v>
      </c>
      <c r="N208" s="9"/>
      <c r="O208" s="22">
        <v>0.89706399999999997</v>
      </c>
      <c r="P208" s="22">
        <v>178.09899999999999</v>
      </c>
      <c r="Q208" s="22">
        <v>-1.6235400000000001E-2</v>
      </c>
      <c r="R208" s="22">
        <v>198</v>
      </c>
      <c r="S208" s="22">
        <v>0.89691200000000004</v>
      </c>
      <c r="T208">
        <f t="shared" si="38"/>
        <v>16.235400000000002</v>
      </c>
      <c r="U208">
        <f t="shared" si="39"/>
        <v>14.564192865600001</v>
      </c>
      <c r="X208" s="9"/>
      <c r="Y208" s="22">
        <v>0.87295500000000004</v>
      </c>
      <c r="Z208" s="22">
        <v>257.58499999999998</v>
      </c>
      <c r="AA208" s="22">
        <v>-1.6253699999999999E-2</v>
      </c>
      <c r="AB208" s="22">
        <v>198</v>
      </c>
      <c r="AC208" s="22">
        <v>0.87188699999999997</v>
      </c>
      <c r="AD208">
        <f t="shared" si="40"/>
        <v>16.253699999999998</v>
      </c>
      <c r="AE208">
        <f t="shared" si="41"/>
        <v>14.1887486835</v>
      </c>
      <c r="AF208" s="9"/>
      <c r="AG208" s="22">
        <v>0.89706399999999997</v>
      </c>
      <c r="AH208" s="22">
        <v>332.01499999999999</v>
      </c>
      <c r="AI208" s="22">
        <v>-1.6229199999999999E-2</v>
      </c>
      <c r="AJ208" s="22">
        <v>198</v>
      </c>
      <c r="AK208" s="22">
        <v>0.89569100000000001</v>
      </c>
      <c r="AL208">
        <f t="shared" si="42"/>
        <v>16.229199999999999</v>
      </c>
      <c r="AM208">
        <f t="shared" si="43"/>
        <v>14.558631068799999</v>
      </c>
      <c r="AP208" s="9"/>
      <c r="AQ208" s="22">
        <v>0.87295500000000004</v>
      </c>
      <c r="AR208" s="22">
        <v>438.98899999999998</v>
      </c>
      <c r="AS208" s="22">
        <v>-1.62811E-2</v>
      </c>
      <c r="AT208" s="22">
        <v>198</v>
      </c>
      <c r="AU208" s="22">
        <v>0.87188699999999997</v>
      </c>
      <c r="AV208">
        <f t="shared" si="44"/>
        <v>16.281099999999999</v>
      </c>
      <c r="AW208">
        <f t="shared" si="45"/>
        <v>14.212667650499998</v>
      </c>
      <c r="AX208" s="9"/>
      <c r="AY208" s="22">
        <v>0.89706399999999997</v>
      </c>
      <c r="AZ208" s="22">
        <v>508.02100000000002</v>
      </c>
      <c r="BA208" s="22">
        <v>-1.6262800000000001E-2</v>
      </c>
      <c r="BB208" s="22">
        <v>198</v>
      </c>
      <c r="BC208" s="22">
        <v>0.89569100000000001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0.86792000000000002</v>
      </c>
      <c r="H209" s="22">
        <v>102.65600000000001</v>
      </c>
      <c r="I209" s="22">
        <v>-1.6253699999999999E-2</v>
      </c>
      <c r="J209" s="22">
        <v>199</v>
      </c>
      <c r="K209" s="22">
        <v>0.867004</v>
      </c>
      <c r="L209">
        <f t="shared" si="36"/>
        <v>16.253699999999998</v>
      </c>
      <c r="M209">
        <f t="shared" si="37"/>
        <v>14.106911303999999</v>
      </c>
      <c r="N209" s="9"/>
      <c r="O209" s="22">
        <v>0.90210000000000001</v>
      </c>
      <c r="P209" s="22">
        <v>178.2</v>
      </c>
      <c r="Q209" s="22">
        <v>-1.6229199999999999E-2</v>
      </c>
      <c r="R209" s="22">
        <v>199</v>
      </c>
      <c r="S209" s="22">
        <v>0.90179399999999998</v>
      </c>
      <c r="T209">
        <f t="shared" si="38"/>
        <v>16.229199999999999</v>
      </c>
      <c r="U209">
        <f t="shared" si="39"/>
        <v>14.640361319999998</v>
      </c>
      <c r="X209" s="9"/>
      <c r="Y209" s="22">
        <v>0.86792000000000002</v>
      </c>
      <c r="Z209" s="22">
        <v>257.68599999999998</v>
      </c>
      <c r="AA209" s="22">
        <v>-1.6259800000000001E-2</v>
      </c>
      <c r="AB209" s="22">
        <v>199</v>
      </c>
      <c r="AC209" s="22">
        <v>0.86731000000000003</v>
      </c>
      <c r="AD209">
        <f t="shared" si="40"/>
        <v>16.259800000000002</v>
      </c>
      <c r="AE209">
        <f t="shared" si="41"/>
        <v>14.112205616000002</v>
      </c>
      <c r="AF209" s="9"/>
      <c r="AG209" s="22">
        <v>0.90210000000000001</v>
      </c>
      <c r="AH209" s="22">
        <v>332.11599999999999</v>
      </c>
      <c r="AI209" s="22">
        <v>-1.6235400000000001E-2</v>
      </c>
      <c r="AJ209" s="22">
        <v>199</v>
      </c>
      <c r="AK209" s="22">
        <v>0.90118399999999999</v>
      </c>
      <c r="AL209">
        <f t="shared" si="42"/>
        <v>16.235400000000002</v>
      </c>
      <c r="AM209">
        <f t="shared" si="43"/>
        <v>14.645954340000001</v>
      </c>
      <c r="AP209" s="9"/>
      <c r="AQ209" s="22">
        <v>0.86792000000000002</v>
      </c>
      <c r="AR209" s="22">
        <v>439.09</v>
      </c>
      <c r="AS209" s="22">
        <v>-1.6287200000000002E-2</v>
      </c>
      <c r="AT209" s="22">
        <v>199</v>
      </c>
      <c r="AU209" s="22">
        <v>0.866699</v>
      </c>
      <c r="AV209">
        <f t="shared" si="44"/>
        <v>16.287200000000002</v>
      </c>
      <c r="AW209">
        <f t="shared" si="45"/>
        <v>14.135986624000003</v>
      </c>
      <c r="AX209" s="9"/>
      <c r="AY209" s="22">
        <v>0.90210000000000001</v>
      </c>
      <c r="AZ209" s="22">
        <v>508.12200000000001</v>
      </c>
      <c r="BA209" s="22">
        <v>-1.6262800000000001E-2</v>
      </c>
      <c r="BB209" s="22">
        <v>199</v>
      </c>
      <c r="BC209" s="22">
        <v>0.90026899999999999</v>
      </c>
      <c r="BD209">
        <f t="shared" si="46"/>
        <v>16.262800000000002</v>
      </c>
      <c r="BE209">
        <f t="shared" si="47"/>
        <v>14.670671880000002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0.86288500000000001</v>
      </c>
      <c r="H210" s="22">
        <v>102.75700000000001</v>
      </c>
      <c r="I210" s="22">
        <v>-1.6244499999999999E-2</v>
      </c>
      <c r="J210" s="22">
        <v>200</v>
      </c>
      <c r="K210" s="22">
        <v>0.86151100000000003</v>
      </c>
      <c r="L210">
        <f t="shared" si="36"/>
        <v>16.244499999999999</v>
      </c>
      <c r="M210">
        <f t="shared" si="37"/>
        <v>14.017135382499999</v>
      </c>
      <c r="N210" s="9"/>
      <c r="O210" s="22">
        <v>0.90713500000000002</v>
      </c>
      <c r="P210" s="22">
        <v>178.3</v>
      </c>
      <c r="Q210" s="22">
        <v>-1.6229199999999999E-2</v>
      </c>
      <c r="R210" s="22">
        <v>200</v>
      </c>
      <c r="S210" s="22">
        <v>0.90637199999999996</v>
      </c>
      <c r="T210">
        <f t="shared" si="38"/>
        <v>16.229199999999999</v>
      </c>
      <c r="U210">
        <f t="shared" si="39"/>
        <v>14.722075342</v>
      </c>
      <c r="X210" s="9"/>
      <c r="Y210" s="22">
        <v>0.86288500000000001</v>
      </c>
      <c r="Z210" s="22">
        <v>257.78699999999998</v>
      </c>
      <c r="AA210" s="22">
        <v>-1.6259800000000001E-2</v>
      </c>
      <c r="AB210" s="22">
        <v>200</v>
      </c>
      <c r="AC210" s="22">
        <v>0.86181600000000003</v>
      </c>
      <c r="AD210">
        <f t="shared" si="40"/>
        <v>16.259800000000002</v>
      </c>
      <c r="AE210">
        <f t="shared" si="41"/>
        <v>14.030337523000002</v>
      </c>
      <c r="AF210" s="9"/>
      <c r="AG210" s="22">
        <v>0.90713500000000002</v>
      </c>
      <c r="AH210" s="22">
        <v>332.21699999999998</v>
      </c>
      <c r="AI210" s="22">
        <v>-1.6235400000000001E-2</v>
      </c>
      <c r="AJ210" s="22">
        <v>200</v>
      </c>
      <c r="AK210" s="22">
        <v>0.90637199999999996</v>
      </c>
      <c r="AL210">
        <f t="shared" si="42"/>
        <v>16.235400000000002</v>
      </c>
      <c r="AM210">
        <f t="shared" si="43"/>
        <v>14.727699579000003</v>
      </c>
      <c r="AP210" s="9"/>
      <c r="AQ210" s="22">
        <v>0.86288500000000001</v>
      </c>
      <c r="AR210" s="22">
        <v>439.19099999999997</v>
      </c>
      <c r="AS210" s="22">
        <v>-1.6290300000000001E-2</v>
      </c>
      <c r="AT210" s="22">
        <v>200</v>
      </c>
      <c r="AU210" s="22">
        <v>0.86181600000000003</v>
      </c>
      <c r="AV210">
        <f t="shared" si="44"/>
        <v>16.290300000000002</v>
      </c>
      <c r="AW210">
        <f t="shared" si="45"/>
        <v>14.056655515500003</v>
      </c>
      <c r="AX210" s="9"/>
      <c r="AY210" s="22">
        <v>0.90713500000000002</v>
      </c>
      <c r="AZ210" s="22">
        <v>508.22300000000001</v>
      </c>
      <c r="BA210" s="22">
        <v>-1.6256699999999999E-2</v>
      </c>
      <c r="BB210" s="22">
        <v>200</v>
      </c>
      <c r="BC210" s="22">
        <v>0.90667699999999996</v>
      </c>
      <c r="BD210">
        <f t="shared" si="46"/>
        <v>16.256699999999999</v>
      </c>
      <c r="BE210">
        <f t="shared" si="47"/>
        <v>14.7470215545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0.85784899999999997</v>
      </c>
      <c r="H211" s="22">
        <v>102.858</v>
      </c>
      <c r="I211" s="22">
        <v>-1.62506E-2</v>
      </c>
      <c r="J211" s="22">
        <v>201</v>
      </c>
      <c r="K211" s="22">
        <v>0.85723899999999997</v>
      </c>
      <c r="L211">
        <f t="shared" si="36"/>
        <v>16.250600000000002</v>
      </c>
      <c r="M211">
        <f t="shared" si="37"/>
        <v>13.940560959400001</v>
      </c>
      <c r="N211" s="9"/>
      <c r="O211" s="22">
        <v>0.91217000000000004</v>
      </c>
      <c r="P211" s="22">
        <v>178.40100000000001</v>
      </c>
      <c r="Q211" s="22">
        <v>-1.62262E-2</v>
      </c>
      <c r="R211" s="22">
        <v>201</v>
      </c>
      <c r="S211" s="22">
        <v>0.91125500000000004</v>
      </c>
      <c r="T211">
        <f t="shared" si="38"/>
        <v>16.226199999999999</v>
      </c>
      <c r="U211">
        <f t="shared" si="39"/>
        <v>14.801052854</v>
      </c>
      <c r="X211" s="9"/>
      <c r="Y211" s="22">
        <v>0.85784899999999997</v>
      </c>
      <c r="Z211" s="22">
        <v>257.887</v>
      </c>
      <c r="AA211" s="22">
        <v>-1.6262800000000001E-2</v>
      </c>
      <c r="AB211" s="22">
        <v>201</v>
      </c>
      <c r="AC211" s="22">
        <v>0.85662799999999995</v>
      </c>
      <c r="AD211">
        <f t="shared" si="40"/>
        <v>16.262800000000002</v>
      </c>
      <c r="AE211">
        <f t="shared" si="41"/>
        <v>13.951026717200001</v>
      </c>
      <c r="AF211" s="9"/>
      <c r="AG211" s="22">
        <v>0.91217000000000004</v>
      </c>
      <c r="AH211" s="22">
        <v>332.31700000000001</v>
      </c>
      <c r="AI211" s="22">
        <v>-1.6232300000000002E-2</v>
      </c>
      <c r="AJ211" s="22">
        <v>201</v>
      </c>
      <c r="AK211" s="22">
        <v>0.91125500000000004</v>
      </c>
      <c r="AL211">
        <f t="shared" si="42"/>
        <v>16.232300000000002</v>
      </c>
      <c r="AM211">
        <f t="shared" si="43"/>
        <v>14.806617091000003</v>
      </c>
      <c r="AP211" s="9"/>
      <c r="AQ211" s="22">
        <v>0.85784899999999997</v>
      </c>
      <c r="AR211" s="22">
        <v>439.291</v>
      </c>
      <c r="AS211" s="22">
        <v>-1.6290300000000001E-2</v>
      </c>
      <c r="AT211" s="22">
        <v>201</v>
      </c>
      <c r="AU211" s="22">
        <v>0.85693399999999997</v>
      </c>
      <c r="AV211">
        <f t="shared" si="44"/>
        <v>16.290300000000002</v>
      </c>
      <c r="AW211">
        <f t="shared" si="45"/>
        <v>13.974617564700001</v>
      </c>
      <c r="AX211" s="9"/>
      <c r="AY211" s="22">
        <v>0.91217000000000004</v>
      </c>
      <c r="AZ211" s="22">
        <v>508.32299999999998</v>
      </c>
      <c r="BA211" s="22">
        <v>-1.6253699999999999E-2</v>
      </c>
      <c r="BB211" s="22">
        <v>201</v>
      </c>
      <c r="BC211" s="22">
        <v>0.91156000000000004</v>
      </c>
      <c r="BD211">
        <f t="shared" si="46"/>
        <v>16.253699999999998</v>
      </c>
      <c r="BE211">
        <f t="shared" si="47"/>
        <v>14.826137528999999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0.85281399999999996</v>
      </c>
      <c r="H212" s="22">
        <v>102.958</v>
      </c>
      <c r="I212" s="22">
        <v>-1.6244499999999999E-2</v>
      </c>
      <c r="J212" s="22">
        <v>202</v>
      </c>
      <c r="K212" s="22">
        <v>0.852051</v>
      </c>
      <c r="L212">
        <f t="shared" si="36"/>
        <v>16.244499999999999</v>
      </c>
      <c r="M212">
        <f t="shared" si="37"/>
        <v>13.853537022999998</v>
      </c>
      <c r="N212" s="9"/>
      <c r="O212" s="22">
        <v>0.91720599999999997</v>
      </c>
      <c r="P212" s="22">
        <v>178.50200000000001</v>
      </c>
      <c r="Q212" s="22">
        <v>-1.6220100000000001E-2</v>
      </c>
      <c r="R212" s="22">
        <v>202</v>
      </c>
      <c r="S212" s="22">
        <v>0.91613800000000001</v>
      </c>
      <c r="T212">
        <f t="shared" si="38"/>
        <v>16.220100000000002</v>
      </c>
      <c r="U212">
        <f t="shared" si="39"/>
        <v>14.877173040600001</v>
      </c>
      <c r="X212" s="9"/>
      <c r="Y212" s="22">
        <v>0.85281399999999996</v>
      </c>
      <c r="Z212" s="22">
        <v>257.988</v>
      </c>
      <c r="AA212" s="22">
        <v>-1.62659E-2</v>
      </c>
      <c r="AB212" s="22">
        <v>202</v>
      </c>
      <c r="AC212" s="22">
        <v>0.851746</v>
      </c>
      <c r="AD212">
        <f t="shared" si="40"/>
        <v>16.265899999999998</v>
      </c>
      <c r="AE212">
        <f t="shared" si="41"/>
        <v>13.871787242599998</v>
      </c>
      <c r="AF212" s="9"/>
      <c r="AG212" s="22">
        <v>0.91720599999999997</v>
      </c>
      <c r="AH212" s="22">
        <v>332.41800000000001</v>
      </c>
      <c r="AI212" s="22">
        <v>-1.6232300000000002E-2</v>
      </c>
      <c r="AJ212" s="22">
        <v>202</v>
      </c>
      <c r="AK212" s="22">
        <v>0.91674800000000001</v>
      </c>
      <c r="AL212">
        <f t="shared" si="42"/>
        <v>16.232300000000002</v>
      </c>
      <c r="AM212">
        <f t="shared" si="43"/>
        <v>14.888362953800002</v>
      </c>
      <c r="AP212" s="9"/>
      <c r="AQ212" s="22">
        <v>0.85281399999999996</v>
      </c>
      <c r="AR212" s="22">
        <v>439.392</v>
      </c>
      <c r="AS212" s="22">
        <v>-1.6290300000000001E-2</v>
      </c>
      <c r="AT212" s="22">
        <v>202</v>
      </c>
      <c r="AU212" s="22">
        <v>0.851746</v>
      </c>
      <c r="AV212">
        <f t="shared" si="44"/>
        <v>16.290300000000002</v>
      </c>
      <c r="AW212">
        <f t="shared" si="45"/>
        <v>13.8925959042</v>
      </c>
      <c r="AX212" s="9"/>
      <c r="AY212" s="22">
        <v>0.91720599999999997</v>
      </c>
      <c r="AZ212" s="22">
        <v>508.42399999999998</v>
      </c>
      <c r="BA212" s="22">
        <v>-1.6244499999999999E-2</v>
      </c>
      <c r="BB212" s="22">
        <v>202</v>
      </c>
      <c r="BC212" s="22">
        <v>0.91644300000000001</v>
      </c>
      <c r="BD212">
        <f t="shared" si="46"/>
        <v>16.244499999999999</v>
      </c>
      <c r="BE212">
        <f t="shared" si="47"/>
        <v>14.899552866999999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0.84777800000000003</v>
      </c>
      <c r="H213" s="22">
        <v>103.059</v>
      </c>
      <c r="I213" s="22">
        <v>-1.6247600000000001E-2</v>
      </c>
      <c r="J213" s="22">
        <v>203</v>
      </c>
      <c r="K213" s="22">
        <v>0.84716800000000003</v>
      </c>
      <c r="L213">
        <f t="shared" si="36"/>
        <v>16.247600000000002</v>
      </c>
      <c r="M213">
        <f t="shared" si="37"/>
        <v>13.774357832800002</v>
      </c>
      <c r="N213" s="9"/>
      <c r="O213" s="22">
        <v>0.92224099999999998</v>
      </c>
      <c r="P213" s="22">
        <v>178.602</v>
      </c>
      <c r="Q213" s="22">
        <v>-1.6223100000000001E-2</v>
      </c>
      <c r="R213" s="22">
        <v>203</v>
      </c>
      <c r="S213" s="22">
        <v>0.92163099999999998</v>
      </c>
      <c r="T213">
        <f t="shared" si="38"/>
        <v>16.223100000000002</v>
      </c>
      <c r="U213">
        <f t="shared" si="39"/>
        <v>14.961607967100003</v>
      </c>
      <c r="X213" s="9"/>
      <c r="Y213" s="22">
        <v>0.84777800000000003</v>
      </c>
      <c r="Z213" s="22">
        <v>258.089</v>
      </c>
      <c r="AA213" s="22">
        <v>-1.6262800000000001E-2</v>
      </c>
      <c r="AB213" s="22">
        <v>203</v>
      </c>
      <c r="AC213" s="22">
        <v>0.84686300000000003</v>
      </c>
      <c r="AD213">
        <f t="shared" si="40"/>
        <v>16.262800000000002</v>
      </c>
      <c r="AE213">
        <f t="shared" si="41"/>
        <v>13.787244058400002</v>
      </c>
      <c r="AF213" s="9"/>
      <c r="AG213" s="22">
        <v>0.92224099999999998</v>
      </c>
      <c r="AH213" s="22">
        <v>332.51900000000001</v>
      </c>
      <c r="AI213" s="22">
        <v>-1.62262E-2</v>
      </c>
      <c r="AJ213" s="22">
        <v>203</v>
      </c>
      <c r="AK213" s="22">
        <v>0.92132599999999998</v>
      </c>
      <c r="AL213">
        <f t="shared" si="42"/>
        <v>16.226199999999999</v>
      </c>
      <c r="AM213">
        <f t="shared" si="43"/>
        <v>14.964466914199999</v>
      </c>
      <c r="AP213" s="9"/>
      <c r="AQ213" s="22">
        <v>0.84777800000000003</v>
      </c>
      <c r="AR213" s="22">
        <v>439.49299999999999</v>
      </c>
      <c r="AS213" s="22">
        <v>-1.6290300000000001E-2</v>
      </c>
      <c r="AT213" s="22">
        <v>203</v>
      </c>
      <c r="AU213" s="22">
        <v>0.84686300000000003</v>
      </c>
      <c r="AV213">
        <f t="shared" si="44"/>
        <v>16.290300000000002</v>
      </c>
      <c r="AW213">
        <f t="shared" si="45"/>
        <v>13.810557953400002</v>
      </c>
      <c r="AX213" s="9"/>
      <c r="AY213" s="22">
        <v>0.92224099999999998</v>
      </c>
      <c r="AZ213" s="22">
        <v>508.52499999999998</v>
      </c>
      <c r="BA213" s="22">
        <v>-1.6241499999999999E-2</v>
      </c>
      <c r="BB213" s="22">
        <v>203</v>
      </c>
      <c r="BC213" s="22">
        <v>0.92132599999999998</v>
      </c>
      <c r="BD213">
        <f t="shared" si="46"/>
        <v>16.241499999999998</v>
      </c>
      <c r="BE213">
        <f t="shared" si="47"/>
        <v>14.978577201499998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0.84274300000000002</v>
      </c>
      <c r="H214" s="22">
        <v>103.16</v>
      </c>
      <c r="I214" s="22">
        <v>-1.6253699999999999E-2</v>
      </c>
      <c r="J214" s="22">
        <v>204</v>
      </c>
      <c r="K214" s="22">
        <v>0.84136999999999995</v>
      </c>
      <c r="L214">
        <f t="shared" si="36"/>
        <v>16.253699999999998</v>
      </c>
      <c r="M214">
        <f t="shared" si="37"/>
        <v>13.697691899099999</v>
      </c>
      <c r="N214" s="9"/>
      <c r="O214" s="22">
        <v>0.92727700000000002</v>
      </c>
      <c r="P214" s="22">
        <v>178.703</v>
      </c>
      <c r="Q214" s="22">
        <v>-1.6220100000000001E-2</v>
      </c>
      <c r="R214" s="22">
        <v>204</v>
      </c>
      <c r="S214" s="22">
        <v>0.92620800000000003</v>
      </c>
      <c r="T214">
        <f t="shared" si="38"/>
        <v>16.220100000000002</v>
      </c>
      <c r="U214">
        <f t="shared" si="39"/>
        <v>15.040525667700003</v>
      </c>
      <c r="X214" s="9"/>
      <c r="Y214" s="22">
        <v>0.84274300000000002</v>
      </c>
      <c r="Z214" s="22">
        <v>258.18900000000002</v>
      </c>
      <c r="AA214" s="22">
        <v>-1.6268899999999999E-2</v>
      </c>
      <c r="AB214" s="22">
        <v>204</v>
      </c>
      <c r="AC214" s="22">
        <v>0.84167499999999995</v>
      </c>
      <c r="AD214">
        <f t="shared" si="40"/>
        <v>16.268899999999999</v>
      </c>
      <c r="AE214">
        <f t="shared" si="41"/>
        <v>13.7105015927</v>
      </c>
      <c r="AF214" s="9"/>
      <c r="AG214" s="22">
        <v>0.92727700000000002</v>
      </c>
      <c r="AH214" s="22">
        <v>332.62</v>
      </c>
      <c r="AI214" s="22">
        <v>-1.6220100000000001E-2</v>
      </c>
      <c r="AJ214" s="22">
        <v>204</v>
      </c>
      <c r="AK214" s="22">
        <v>0.92651399999999995</v>
      </c>
      <c r="AL214">
        <f t="shared" si="42"/>
        <v>16.220100000000002</v>
      </c>
      <c r="AM214">
        <f t="shared" si="43"/>
        <v>15.040525667700003</v>
      </c>
      <c r="AP214" s="9"/>
      <c r="AQ214" s="22">
        <v>0.84274300000000002</v>
      </c>
      <c r="AR214" s="22">
        <v>439.59300000000002</v>
      </c>
      <c r="AS214" s="22">
        <v>-1.62933E-2</v>
      </c>
      <c r="AT214" s="22">
        <v>204</v>
      </c>
      <c r="AU214" s="22">
        <v>0.84197999999999995</v>
      </c>
      <c r="AV214">
        <f t="shared" si="44"/>
        <v>16.293299999999999</v>
      </c>
      <c r="AW214">
        <f t="shared" si="45"/>
        <v>13.731064521899999</v>
      </c>
      <c r="AX214" s="9"/>
      <c r="AY214" s="22">
        <v>0.92727700000000002</v>
      </c>
      <c r="AZ214" s="22">
        <v>508.625</v>
      </c>
      <c r="BA214" s="22">
        <v>-1.62384E-2</v>
      </c>
      <c r="BB214" s="22">
        <v>204</v>
      </c>
      <c r="BC214" s="22">
        <v>0.92681899999999995</v>
      </c>
      <c r="BD214">
        <f t="shared" si="46"/>
        <v>16.238399999999999</v>
      </c>
      <c r="BE214">
        <f t="shared" si="47"/>
        <v>15.057494836799998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0.83770800000000001</v>
      </c>
      <c r="H215" s="22">
        <v>103.261</v>
      </c>
      <c r="I215" s="22">
        <v>-1.6256699999999999E-2</v>
      </c>
      <c r="J215" s="22">
        <v>205</v>
      </c>
      <c r="K215" s="22">
        <v>0.83740199999999998</v>
      </c>
      <c r="L215">
        <f t="shared" si="36"/>
        <v>16.256699999999999</v>
      </c>
      <c r="M215">
        <f t="shared" si="37"/>
        <v>13.618367643599999</v>
      </c>
      <c r="N215" s="9"/>
      <c r="O215" s="22">
        <v>0.93231200000000003</v>
      </c>
      <c r="P215" s="22">
        <v>178.804</v>
      </c>
      <c r="Q215" s="22">
        <v>-1.6220100000000001E-2</v>
      </c>
      <c r="R215" s="22">
        <v>205</v>
      </c>
      <c r="S215" s="22">
        <v>0.931091</v>
      </c>
      <c r="T215">
        <f t="shared" si="38"/>
        <v>16.220100000000002</v>
      </c>
      <c r="U215">
        <f t="shared" si="39"/>
        <v>15.122193871200002</v>
      </c>
      <c r="X215" s="9"/>
      <c r="Y215" s="22">
        <v>0.83770800000000001</v>
      </c>
      <c r="Z215" s="22">
        <v>258.29000000000002</v>
      </c>
      <c r="AA215" s="22">
        <v>-1.6271999999999998E-2</v>
      </c>
      <c r="AB215" s="22">
        <v>205</v>
      </c>
      <c r="AC215" s="22">
        <v>0.83709699999999998</v>
      </c>
      <c r="AD215">
        <f t="shared" si="40"/>
        <v>16.271999999999998</v>
      </c>
      <c r="AE215">
        <f t="shared" si="41"/>
        <v>13.631184575999999</v>
      </c>
      <c r="AF215" s="9"/>
      <c r="AG215" s="22">
        <v>0.93231200000000003</v>
      </c>
      <c r="AH215" s="22">
        <v>332.72</v>
      </c>
      <c r="AI215" s="22">
        <v>-1.6220100000000001E-2</v>
      </c>
      <c r="AJ215" s="22">
        <v>205</v>
      </c>
      <c r="AK215" s="22">
        <v>0.930786</v>
      </c>
      <c r="AL215">
        <f t="shared" si="42"/>
        <v>16.220100000000002</v>
      </c>
      <c r="AM215">
        <f t="shared" si="43"/>
        <v>15.122193871200002</v>
      </c>
      <c r="AP215" s="9"/>
      <c r="AQ215" s="22">
        <v>0.83770800000000001</v>
      </c>
      <c r="AR215" s="22">
        <v>439.69400000000002</v>
      </c>
      <c r="AS215" s="22">
        <v>-1.6290300000000001E-2</v>
      </c>
      <c r="AT215" s="22">
        <v>205</v>
      </c>
      <c r="AU215" s="22">
        <v>0.83679199999999998</v>
      </c>
      <c r="AV215">
        <f t="shared" si="44"/>
        <v>16.290300000000002</v>
      </c>
      <c r="AW215">
        <f t="shared" si="45"/>
        <v>13.646514632400002</v>
      </c>
      <c r="AX215" s="9"/>
      <c r="AY215" s="22">
        <v>0.93231200000000003</v>
      </c>
      <c r="AZ215" s="22">
        <v>508.726</v>
      </c>
      <c r="BA215" s="22">
        <v>-1.6244499999999999E-2</v>
      </c>
      <c r="BB215" s="22">
        <v>205</v>
      </c>
      <c r="BC215" s="22">
        <v>0.931091</v>
      </c>
      <c r="BD215">
        <f t="shared" si="46"/>
        <v>16.244499999999999</v>
      </c>
      <c r="BE215">
        <f t="shared" si="47"/>
        <v>15.144942283999999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0.83267199999999997</v>
      </c>
      <c r="H216" s="22">
        <v>103.361</v>
      </c>
      <c r="I216" s="22">
        <v>-1.6262800000000001E-2</v>
      </c>
      <c r="J216" s="22">
        <v>206</v>
      </c>
      <c r="K216" s="22">
        <v>0.83190900000000001</v>
      </c>
      <c r="L216">
        <f t="shared" si="36"/>
        <v>16.262800000000002</v>
      </c>
      <c r="M216">
        <f t="shared" si="37"/>
        <v>13.541578201600002</v>
      </c>
      <c r="N216" s="9"/>
      <c r="O216" s="22">
        <v>0.93734700000000004</v>
      </c>
      <c r="P216" s="22">
        <v>178.904</v>
      </c>
      <c r="Q216" s="22">
        <v>-1.6216999999999999E-2</v>
      </c>
      <c r="R216" s="22">
        <v>206</v>
      </c>
      <c r="S216" s="22">
        <v>0.93627899999999997</v>
      </c>
      <c r="T216">
        <f t="shared" si="38"/>
        <v>16.216999999999999</v>
      </c>
      <c r="U216">
        <f t="shared" si="39"/>
        <v>15.200956299</v>
      </c>
      <c r="X216" s="9"/>
      <c r="Y216" s="22">
        <v>0.83267199999999997</v>
      </c>
      <c r="Z216" s="22">
        <v>258.39100000000002</v>
      </c>
      <c r="AA216" s="22">
        <v>-1.6271999999999998E-2</v>
      </c>
      <c r="AB216" s="22">
        <v>206</v>
      </c>
      <c r="AC216" s="22">
        <v>0.83190900000000001</v>
      </c>
      <c r="AD216">
        <f t="shared" si="40"/>
        <v>16.271999999999998</v>
      </c>
      <c r="AE216">
        <f t="shared" si="41"/>
        <v>13.549238783999998</v>
      </c>
      <c r="AF216" s="9"/>
      <c r="AG216" s="22">
        <v>0.93734700000000004</v>
      </c>
      <c r="AH216" s="22">
        <v>332.82100000000003</v>
      </c>
      <c r="AI216" s="22">
        <v>-1.6216999999999999E-2</v>
      </c>
      <c r="AJ216" s="22">
        <v>206</v>
      </c>
      <c r="AK216" s="22">
        <v>0.93689</v>
      </c>
      <c r="AL216">
        <f t="shared" si="42"/>
        <v>16.216999999999999</v>
      </c>
      <c r="AM216">
        <f t="shared" si="43"/>
        <v>15.200956299</v>
      </c>
      <c r="AP216" s="9"/>
      <c r="AQ216" s="22">
        <v>0.83267199999999997</v>
      </c>
      <c r="AR216" s="22">
        <v>439.79500000000002</v>
      </c>
      <c r="AS216" s="22">
        <v>-1.6299399999999999E-2</v>
      </c>
      <c r="AT216" s="22">
        <v>206</v>
      </c>
      <c r="AU216" s="22">
        <v>0.83160400000000001</v>
      </c>
      <c r="AV216">
        <f t="shared" si="44"/>
        <v>16.299399999999999</v>
      </c>
      <c r="AW216">
        <f t="shared" si="45"/>
        <v>13.572053996799998</v>
      </c>
      <c r="AX216" s="9"/>
      <c r="AY216" s="22">
        <v>0.93734700000000004</v>
      </c>
      <c r="AZ216" s="22">
        <v>508.827</v>
      </c>
      <c r="BA216" s="22">
        <v>-1.6244499999999999E-2</v>
      </c>
      <c r="BB216" s="22">
        <v>206</v>
      </c>
      <c r="BC216" s="22">
        <v>0.93658399999999997</v>
      </c>
      <c r="BD216">
        <f t="shared" si="46"/>
        <v>16.244499999999999</v>
      </c>
      <c r="BE216">
        <f t="shared" si="47"/>
        <v>15.226733341499999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0.82763699999999996</v>
      </c>
      <c r="H217" s="22">
        <v>103.462</v>
      </c>
      <c r="I217" s="22">
        <v>-1.62659E-2</v>
      </c>
      <c r="J217" s="22">
        <v>207</v>
      </c>
      <c r="K217" s="22">
        <v>0.82702600000000004</v>
      </c>
      <c r="L217">
        <f t="shared" si="36"/>
        <v>16.265899999999998</v>
      </c>
      <c r="M217">
        <f t="shared" si="37"/>
        <v>13.462260678299998</v>
      </c>
      <c r="N217" s="9"/>
      <c r="O217" s="22">
        <v>0.94238299999999997</v>
      </c>
      <c r="P217" s="22">
        <v>179.005</v>
      </c>
      <c r="Q217" s="22">
        <v>-1.6216999999999999E-2</v>
      </c>
      <c r="R217" s="22">
        <v>207</v>
      </c>
      <c r="S217" s="22">
        <v>0.94177200000000005</v>
      </c>
      <c r="T217">
        <f t="shared" si="38"/>
        <v>16.216999999999999</v>
      </c>
      <c r="U217">
        <f t="shared" si="39"/>
        <v>15.282625110999998</v>
      </c>
      <c r="X217" s="9"/>
      <c r="Y217" s="22">
        <v>0.82763699999999996</v>
      </c>
      <c r="Z217" s="22">
        <v>258.49099999999999</v>
      </c>
      <c r="AA217" s="22">
        <v>-1.6275000000000001E-2</v>
      </c>
      <c r="AB217" s="22">
        <v>207</v>
      </c>
      <c r="AC217" s="22">
        <v>0.82733199999999996</v>
      </c>
      <c r="AD217">
        <f t="shared" si="40"/>
        <v>16.275000000000002</v>
      </c>
      <c r="AE217">
        <f t="shared" si="41"/>
        <v>13.469792175</v>
      </c>
      <c r="AF217" s="9"/>
      <c r="AG217" s="22">
        <v>0.94238299999999997</v>
      </c>
      <c r="AH217" s="22">
        <v>332.92200000000003</v>
      </c>
      <c r="AI217" s="22">
        <v>-1.62109E-2</v>
      </c>
      <c r="AJ217" s="22">
        <v>207</v>
      </c>
      <c r="AK217" s="22">
        <v>0.94116200000000005</v>
      </c>
      <c r="AL217">
        <f t="shared" si="42"/>
        <v>16.210899999999999</v>
      </c>
      <c r="AM217">
        <f t="shared" si="43"/>
        <v>15.276876574699997</v>
      </c>
      <c r="AP217" s="9"/>
      <c r="AQ217" s="22">
        <v>0.82763699999999996</v>
      </c>
      <c r="AR217" s="22">
        <v>439.89499999999998</v>
      </c>
      <c r="AS217" s="22">
        <v>-1.6302500000000001E-2</v>
      </c>
      <c r="AT217" s="22">
        <v>207</v>
      </c>
      <c r="AU217" s="22">
        <v>0.82672100000000004</v>
      </c>
      <c r="AV217">
        <f t="shared" si="44"/>
        <v>16.302500000000002</v>
      </c>
      <c r="AW217">
        <f t="shared" si="45"/>
        <v>13.492552192500002</v>
      </c>
      <c r="AX217" s="9"/>
      <c r="AY217" s="22">
        <v>0.94238299999999997</v>
      </c>
      <c r="AZ217" s="22">
        <v>508.928</v>
      </c>
      <c r="BA217" s="22">
        <v>-1.62384E-2</v>
      </c>
      <c r="BB217" s="22">
        <v>207</v>
      </c>
      <c r="BC217" s="22">
        <v>0.94116200000000005</v>
      </c>
      <c r="BD217">
        <f t="shared" si="46"/>
        <v>16.238399999999999</v>
      </c>
      <c r="BE217">
        <f t="shared" si="47"/>
        <v>15.302792107199998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0.82260100000000003</v>
      </c>
      <c r="H218" s="22">
        <v>103.563</v>
      </c>
      <c r="I218" s="22">
        <v>-1.6259800000000001E-2</v>
      </c>
      <c r="J218" s="22">
        <v>208</v>
      </c>
      <c r="K218" s="22">
        <v>0.82183799999999996</v>
      </c>
      <c r="L218">
        <f t="shared" si="36"/>
        <v>16.259800000000002</v>
      </c>
      <c r="M218">
        <f t="shared" si="37"/>
        <v>13.375327739800001</v>
      </c>
      <c r="N218" s="9"/>
      <c r="O218" s="22">
        <v>0.94741799999999998</v>
      </c>
      <c r="P218" s="22">
        <v>179.10599999999999</v>
      </c>
      <c r="Q218" s="22">
        <v>-1.6216999999999999E-2</v>
      </c>
      <c r="R218" s="22">
        <v>208</v>
      </c>
      <c r="S218" s="22">
        <v>0.94635000000000002</v>
      </c>
      <c r="T218">
        <f t="shared" si="38"/>
        <v>16.216999999999999</v>
      </c>
      <c r="U218">
        <f t="shared" si="39"/>
        <v>15.364277705999999</v>
      </c>
      <c r="X218" s="9"/>
      <c r="Y218" s="22">
        <v>0.82260100000000003</v>
      </c>
      <c r="Z218" s="22">
        <v>258.59199999999998</v>
      </c>
      <c r="AA218" s="22">
        <v>-1.6275000000000001E-2</v>
      </c>
      <c r="AB218" s="22">
        <v>208</v>
      </c>
      <c r="AC218" s="22">
        <v>0.82153299999999996</v>
      </c>
      <c r="AD218">
        <f t="shared" si="40"/>
        <v>16.275000000000002</v>
      </c>
      <c r="AE218">
        <f t="shared" si="41"/>
        <v>13.387831275000002</v>
      </c>
      <c r="AF218" s="9"/>
      <c r="AG218" s="22">
        <v>0.94741799999999998</v>
      </c>
      <c r="AH218" s="22">
        <v>333.02199999999999</v>
      </c>
      <c r="AI218" s="22">
        <v>-1.6213999999999999E-2</v>
      </c>
      <c r="AJ218" s="22">
        <v>208</v>
      </c>
      <c r="AK218" s="22">
        <v>0.94635000000000002</v>
      </c>
      <c r="AL218">
        <f t="shared" si="42"/>
        <v>16.213999999999999</v>
      </c>
      <c r="AM218">
        <f t="shared" si="43"/>
        <v>15.361435451999998</v>
      </c>
      <c r="AP218" s="9"/>
      <c r="AQ218" s="22">
        <v>0.82260100000000003</v>
      </c>
      <c r="AR218" s="22">
        <v>439.99599999999998</v>
      </c>
      <c r="AS218" s="22">
        <v>-1.6299399999999999E-2</v>
      </c>
      <c r="AT218" s="22">
        <v>208</v>
      </c>
      <c r="AU218" s="22">
        <v>0.82153299999999996</v>
      </c>
      <c r="AV218">
        <f t="shared" si="44"/>
        <v>16.299399999999999</v>
      </c>
      <c r="AW218">
        <f t="shared" si="45"/>
        <v>13.407902739399999</v>
      </c>
      <c r="AX218" s="9"/>
      <c r="AY218" s="22">
        <v>0.94741799999999998</v>
      </c>
      <c r="AZ218" s="22">
        <v>509.02800000000002</v>
      </c>
      <c r="BA218" s="22">
        <v>-1.6235400000000001E-2</v>
      </c>
      <c r="BB218" s="22">
        <v>208</v>
      </c>
      <c r="BC218" s="22">
        <v>0.94665500000000002</v>
      </c>
      <c r="BD218">
        <f t="shared" si="46"/>
        <v>16.235400000000002</v>
      </c>
      <c r="BE218">
        <f t="shared" si="47"/>
        <v>15.381710197200002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0.81756600000000001</v>
      </c>
      <c r="H219" s="22">
        <v>103.663</v>
      </c>
      <c r="I219" s="22">
        <v>-1.6268899999999999E-2</v>
      </c>
      <c r="J219" s="22">
        <v>209</v>
      </c>
      <c r="K219" s="22">
        <v>0.81664999999999999</v>
      </c>
      <c r="L219">
        <f t="shared" si="36"/>
        <v>16.268899999999999</v>
      </c>
      <c r="M219">
        <f t="shared" si="37"/>
        <v>13.3008994974</v>
      </c>
      <c r="N219" s="9"/>
      <c r="O219" s="22">
        <v>0.95245400000000002</v>
      </c>
      <c r="P219" s="22">
        <v>179.20699999999999</v>
      </c>
      <c r="Q219" s="22">
        <v>-1.6216999999999999E-2</v>
      </c>
      <c r="R219" s="22">
        <v>209</v>
      </c>
      <c r="S219" s="22">
        <v>0.95153799999999999</v>
      </c>
      <c r="T219">
        <f t="shared" si="38"/>
        <v>16.216999999999999</v>
      </c>
      <c r="U219">
        <f t="shared" si="39"/>
        <v>15.445946518</v>
      </c>
      <c r="X219" s="9"/>
      <c r="Y219" s="22">
        <v>0.81756600000000001</v>
      </c>
      <c r="Z219" s="22">
        <v>258.69299999999998</v>
      </c>
      <c r="AA219" s="22">
        <v>-1.6284199999999999E-2</v>
      </c>
      <c r="AB219" s="22">
        <v>209</v>
      </c>
      <c r="AC219" s="22">
        <v>0.81756600000000001</v>
      </c>
      <c r="AD219">
        <f t="shared" si="40"/>
        <v>16.284199999999998</v>
      </c>
      <c r="AE219">
        <f t="shared" si="41"/>
        <v>13.313408257199999</v>
      </c>
      <c r="AF219" s="9"/>
      <c r="AG219" s="22">
        <v>0.95245400000000002</v>
      </c>
      <c r="AH219" s="22">
        <v>333.12299999999999</v>
      </c>
      <c r="AI219" s="22">
        <v>-1.6220100000000001E-2</v>
      </c>
      <c r="AJ219" s="22">
        <v>209</v>
      </c>
      <c r="AK219" s="22">
        <v>0.951233</v>
      </c>
      <c r="AL219">
        <f t="shared" si="42"/>
        <v>16.220100000000002</v>
      </c>
      <c r="AM219">
        <f t="shared" si="43"/>
        <v>15.448899125400002</v>
      </c>
      <c r="AP219" s="9"/>
      <c r="AQ219" s="22">
        <v>0.81756600000000001</v>
      </c>
      <c r="AR219" s="22">
        <v>440.09699999999998</v>
      </c>
      <c r="AS219" s="22">
        <v>-1.6305500000000001E-2</v>
      </c>
      <c r="AT219" s="22">
        <v>209</v>
      </c>
      <c r="AU219" s="22">
        <v>0.81634499999999999</v>
      </c>
      <c r="AV219">
        <f t="shared" si="44"/>
        <v>16.305500000000002</v>
      </c>
      <c r="AW219">
        <f t="shared" si="45"/>
        <v>13.330822413000002</v>
      </c>
      <c r="AX219" s="9"/>
      <c r="AY219" s="22">
        <v>0.95245400000000002</v>
      </c>
      <c r="AZ219" s="22">
        <v>509.12900000000002</v>
      </c>
      <c r="BA219" s="22">
        <v>-1.6235400000000001E-2</v>
      </c>
      <c r="BB219" s="22">
        <v>209</v>
      </c>
      <c r="BC219" s="22">
        <v>0.95184299999999999</v>
      </c>
      <c r="BD219">
        <f t="shared" si="46"/>
        <v>16.235400000000002</v>
      </c>
      <c r="BE219">
        <f t="shared" si="47"/>
        <v>15.463471671600002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0.812531</v>
      </c>
      <c r="H220" s="22">
        <v>103.764</v>
      </c>
      <c r="I220" s="22">
        <v>-1.62659E-2</v>
      </c>
      <c r="J220" s="22">
        <v>210</v>
      </c>
      <c r="K220" s="22">
        <v>0.81207300000000004</v>
      </c>
      <c r="L220">
        <f t="shared" si="36"/>
        <v>16.265899999999998</v>
      </c>
      <c r="M220">
        <f t="shared" si="37"/>
        <v>13.216547992899999</v>
      </c>
      <c r="N220" s="9"/>
      <c r="O220" s="22">
        <v>0.95748900000000003</v>
      </c>
      <c r="P220" s="22">
        <v>179.30699999999999</v>
      </c>
      <c r="Q220" s="22">
        <v>-1.6207900000000001E-2</v>
      </c>
      <c r="R220" s="22">
        <v>210</v>
      </c>
      <c r="S220" s="22">
        <v>0.95642099999999997</v>
      </c>
      <c r="T220">
        <f t="shared" si="38"/>
        <v>16.207900000000002</v>
      </c>
      <c r="U220">
        <f t="shared" si="39"/>
        <v>15.518885963100002</v>
      </c>
      <c r="X220" s="9"/>
      <c r="Y220" s="22">
        <v>0.812531</v>
      </c>
      <c r="Z220" s="22">
        <v>258.79399999999998</v>
      </c>
      <c r="AA220" s="22">
        <v>-1.6284199999999999E-2</v>
      </c>
      <c r="AB220" s="22">
        <v>210</v>
      </c>
      <c r="AC220" s="22">
        <v>0.81115700000000002</v>
      </c>
      <c r="AD220">
        <f t="shared" si="40"/>
        <v>16.284199999999998</v>
      </c>
      <c r="AE220">
        <f t="shared" si="41"/>
        <v>13.231417310199999</v>
      </c>
      <c r="AF220" s="9"/>
      <c r="AG220" s="22">
        <v>0.95748900000000003</v>
      </c>
      <c r="AH220" s="22">
        <v>333.22399999999999</v>
      </c>
      <c r="AI220" s="22">
        <v>-1.6213999999999999E-2</v>
      </c>
      <c r="AJ220" s="22">
        <v>210</v>
      </c>
      <c r="AK220" s="22">
        <v>0.95611599999999997</v>
      </c>
      <c r="AL220">
        <f t="shared" si="42"/>
        <v>16.213999999999999</v>
      </c>
      <c r="AM220">
        <f t="shared" si="43"/>
        <v>15.524726646</v>
      </c>
      <c r="AP220" s="9"/>
      <c r="AQ220" s="22">
        <v>0.812531</v>
      </c>
      <c r="AR220" s="22">
        <v>440.19799999999998</v>
      </c>
      <c r="AS220" s="22">
        <v>-1.6305500000000001E-2</v>
      </c>
      <c r="AT220" s="22">
        <v>210</v>
      </c>
      <c r="AU220" s="22">
        <v>0.81176800000000005</v>
      </c>
      <c r="AV220">
        <f t="shared" si="44"/>
        <v>16.305500000000002</v>
      </c>
      <c r="AW220">
        <f t="shared" si="45"/>
        <v>13.248724220500002</v>
      </c>
      <c r="AX220" s="9"/>
      <c r="AY220" s="22">
        <v>0.95748900000000003</v>
      </c>
      <c r="AZ220" s="22">
        <v>509.23</v>
      </c>
      <c r="BA220" s="22">
        <v>-1.6235400000000001E-2</v>
      </c>
      <c r="BB220" s="22">
        <v>210</v>
      </c>
      <c r="BC220" s="22">
        <v>0.95611599999999997</v>
      </c>
      <c r="BD220">
        <f t="shared" si="46"/>
        <v>16.235400000000002</v>
      </c>
      <c r="BE220">
        <f t="shared" si="47"/>
        <v>15.545216910600002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0.80749499999999996</v>
      </c>
      <c r="H221" s="22">
        <v>103.86499999999999</v>
      </c>
      <c r="I221" s="22">
        <v>-1.62659E-2</v>
      </c>
      <c r="J221" s="22">
        <v>211</v>
      </c>
      <c r="K221" s="22">
        <v>0.80657999999999996</v>
      </c>
      <c r="L221">
        <f t="shared" si="36"/>
        <v>16.265899999999998</v>
      </c>
      <c r="M221">
        <f t="shared" si="37"/>
        <v>13.134632920499998</v>
      </c>
      <c r="N221" s="9"/>
      <c r="O221" s="22">
        <v>0.96252400000000005</v>
      </c>
      <c r="P221" s="22">
        <v>179.40799999999999</v>
      </c>
      <c r="Q221" s="22">
        <v>-1.62109E-2</v>
      </c>
      <c r="R221" s="22">
        <v>211</v>
      </c>
      <c r="S221" s="22">
        <v>0.96191400000000005</v>
      </c>
      <c r="T221">
        <f t="shared" si="38"/>
        <v>16.210899999999999</v>
      </c>
      <c r="U221">
        <f t="shared" si="39"/>
        <v>15.603380311599999</v>
      </c>
      <c r="X221" s="9"/>
      <c r="Y221" s="22">
        <v>0.80749499999999996</v>
      </c>
      <c r="Z221" s="22">
        <v>258.89400000000001</v>
      </c>
      <c r="AA221" s="22">
        <v>-1.62811E-2</v>
      </c>
      <c r="AB221" s="22">
        <v>211</v>
      </c>
      <c r="AC221" s="22">
        <v>0.80627400000000005</v>
      </c>
      <c r="AD221">
        <f t="shared" si="40"/>
        <v>16.281099999999999</v>
      </c>
      <c r="AE221">
        <f t="shared" si="41"/>
        <v>13.146906844499998</v>
      </c>
      <c r="AF221" s="9"/>
      <c r="AG221" s="22">
        <v>0.96252400000000005</v>
      </c>
      <c r="AH221" s="22">
        <v>333.32499999999999</v>
      </c>
      <c r="AI221" s="22">
        <v>-1.6213999999999999E-2</v>
      </c>
      <c r="AJ221" s="22">
        <v>211</v>
      </c>
      <c r="AK221" s="22">
        <v>0.96221900000000005</v>
      </c>
      <c r="AL221">
        <f t="shared" si="42"/>
        <v>16.213999999999999</v>
      </c>
      <c r="AM221">
        <f t="shared" si="43"/>
        <v>15.606364136</v>
      </c>
      <c r="AP221" s="9"/>
      <c r="AQ221" s="22">
        <v>0.80749499999999996</v>
      </c>
      <c r="AR221" s="22">
        <v>440.298</v>
      </c>
      <c r="AS221" s="22">
        <v>-1.6311599999999999E-2</v>
      </c>
      <c r="AT221" s="22">
        <v>211</v>
      </c>
      <c r="AU221" s="22">
        <v>0.80688499999999996</v>
      </c>
      <c r="AV221">
        <f t="shared" si="44"/>
        <v>16.311599999999999</v>
      </c>
      <c r="AW221">
        <f t="shared" si="45"/>
        <v>13.171535441999998</v>
      </c>
      <c r="AX221" s="9"/>
      <c r="AY221" s="22">
        <v>0.96252400000000005</v>
      </c>
      <c r="AZ221" s="22">
        <v>509.33</v>
      </c>
      <c r="BA221" s="22">
        <v>-1.6229199999999999E-2</v>
      </c>
      <c r="BB221" s="22">
        <v>211</v>
      </c>
      <c r="BC221" s="22">
        <v>0.96099900000000005</v>
      </c>
      <c r="BD221">
        <f t="shared" si="46"/>
        <v>16.229199999999999</v>
      </c>
      <c r="BE221">
        <f t="shared" si="47"/>
        <v>15.6209945008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0.80245999999999995</v>
      </c>
      <c r="H222" s="22">
        <v>103.965</v>
      </c>
      <c r="I222" s="22">
        <v>-1.62659E-2</v>
      </c>
      <c r="J222" s="22">
        <v>212</v>
      </c>
      <c r="K222" s="22">
        <v>0.80230699999999999</v>
      </c>
      <c r="L222">
        <f t="shared" si="36"/>
        <v>16.265899999999998</v>
      </c>
      <c r="M222">
        <f t="shared" si="37"/>
        <v>13.052734113999998</v>
      </c>
      <c r="N222" s="9"/>
      <c r="O222" s="22">
        <v>0.96755999999999998</v>
      </c>
      <c r="P222" s="22">
        <v>179.50899999999999</v>
      </c>
      <c r="Q222" s="22">
        <v>-1.6207900000000001E-2</v>
      </c>
      <c r="R222" s="22">
        <v>212</v>
      </c>
      <c r="S222" s="22">
        <v>0.96649200000000002</v>
      </c>
      <c r="T222">
        <f t="shared" si="38"/>
        <v>16.207900000000002</v>
      </c>
      <c r="U222">
        <f t="shared" si="39"/>
        <v>15.682115724000001</v>
      </c>
      <c r="X222" s="9"/>
      <c r="Y222" s="22">
        <v>0.80245999999999995</v>
      </c>
      <c r="Z222" s="22">
        <v>258.995</v>
      </c>
      <c r="AA222" s="22">
        <v>-1.6287200000000002E-2</v>
      </c>
      <c r="AB222" s="22">
        <v>212</v>
      </c>
      <c r="AC222" s="22">
        <v>0.80139199999999999</v>
      </c>
      <c r="AD222">
        <f t="shared" si="40"/>
        <v>16.287200000000002</v>
      </c>
      <c r="AE222">
        <f t="shared" si="41"/>
        <v>13.069826512000001</v>
      </c>
      <c r="AF222" s="9"/>
      <c r="AG222" s="22">
        <v>0.96755999999999998</v>
      </c>
      <c r="AH222" s="22">
        <v>333.42500000000001</v>
      </c>
      <c r="AI222" s="22">
        <v>-1.62109E-2</v>
      </c>
      <c r="AJ222" s="22">
        <v>212</v>
      </c>
      <c r="AK222" s="22">
        <v>0.96588099999999999</v>
      </c>
      <c r="AL222">
        <f t="shared" si="42"/>
        <v>16.210899999999999</v>
      </c>
      <c r="AM222">
        <f t="shared" si="43"/>
        <v>15.685018403999999</v>
      </c>
      <c r="AP222" s="9"/>
      <c r="AQ222" s="22">
        <v>0.80245999999999995</v>
      </c>
      <c r="AR222" s="22">
        <v>440.399</v>
      </c>
      <c r="AS222" s="22">
        <v>-1.6305500000000001E-2</v>
      </c>
      <c r="AT222" s="22">
        <v>212</v>
      </c>
      <c r="AU222" s="22">
        <v>0.80169699999999999</v>
      </c>
      <c r="AV222">
        <f t="shared" si="44"/>
        <v>16.305500000000002</v>
      </c>
      <c r="AW222">
        <f t="shared" si="45"/>
        <v>13.08451153</v>
      </c>
      <c r="AX222" s="9"/>
      <c r="AY222" s="22">
        <v>0.96755999999999998</v>
      </c>
      <c r="AZ222" s="22">
        <v>509.43099999999998</v>
      </c>
      <c r="BA222" s="22">
        <v>-1.6241499999999999E-2</v>
      </c>
      <c r="BB222" s="22">
        <v>212</v>
      </c>
      <c r="BC222" s="22">
        <v>0.96679700000000002</v>
      </c>
      <c r="BD222">
        <f t="shared" si="46"/>
        <v>16.241499999999998</v>
      </c>
      <c r="BE222">
        <f t="shared" si="47"/>
        <v>15.714625739999999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0.79742400000000002</v>
      </c>
      <c r="H223" s="22">
        <v>104.066</v>
      </c>
      <c r="I223" s="22">
        <v>-1.6268899999999999E-2</v>
      </c>
      <c r="J223" s="22">
        <v>213</v>
      </c>
      <c r="K223" s="22">
        <v>0.79650900000000002</v>
      </c>
      <c r="L223">
        <f t="shared" si="36"/>
        <v>16.268899999999999</v>
      </c>
      <c r="M223">
        <f t="shared" si="37"/>
        <v>12.973211313599998</v>
      </c>
      <c r="N223" s="9"/>
      <c r="O223" s="22">
        <v>0.97259499999999999</v>
      </c>
      <c r="P223" s="22">
        <v>179.60900000000001</v>
      </c>
      <c r="Q223" s="22">
        <v>-1.61987E-2</v>
      </c>
      <c r="R223" s="22">
        <v>213</v>
      </c>
      <c r="S223" s="22">
        <v>0.97137499999999999</v>
      </c>
      <c r="T223">
        <f t="shared" si="38"/>
        <v>16.198699999999999</v>
      </c>
      <c r="U223">
        <f t="shared" si="39"/>
        <v>15.754774626499998</v>
      </c>
      <c r="X223" s="9"/>
      <c r="Y223" s="22">
        <v>0.79742400000000002</v>
      </c>
      <c r="Z223" s="22">
        <v>259.096</v>
      </c>
      <c r="AA223" s="22">
        <v>-1.62933E-2</v>
      </c>
      <c r="AB223" s="22">
        <v>213</v>
      </c>
      <c r="AC223" s="22">
        <v>0.79650900000000002</v>
      </c>
      <c r="AD223">
        <f t="shared" si="40"/>
        <v>16.293299999999999</v>
      </c>
      <c r="AE223">
        <f t="shared" si="41"/>
        <v>12.992668459199999</v>
      </c>
      <c r="AF223" s="9"/>
      <c r="AG223" s="22">
        <v>0.97259499999999999</v>
      </c>
      <c r="AH223" s="22">
        <v>333.52600000000001</v>
      </c>
      <c r="AI223" s="22">
        <v>-1.6204799999999998E-2</v>
      </c>
      <c r="AJ223" s="22">
        <v>213</v>
      </c>
      <c r="AK223" s="22">
        <v>0.97106899999999996</v>
      </c>
      <c r="AL223">
        <f t="shared" si="42"/>
        <v>16.204799999999999</v>
      </c>
      <c r="AM223">
        <f t="shared" si="43"/>
        <v>15.760707455999999</v>
      </c>
      <c r="AP223" s="9"/>
      <c r="AQ223" s="22">
        <v>0.79742400000000002</v>
      </c>
      <c r="AR223" s="22">
        <v>440.5</v>
      </c>
      <c r="AS223" s="22">
        <v>-1.6311599999999999E-2</v>
      </c>
      <c r="AT223" s="22">
        <v>213</v>
      </c>
      <c r="AU223" s="22">
        <v>0.79620400000000002</v>
      </c>
      <c r="AV223">
        <f t="shared" si="44"/>
        <v>16.311599999999999</v>
      </c>
      <c r="AW223">
        <f t="shared" si="45"/>
        <v>13.007261318399999</v>
      </c>
      <c r="AX223" s="9"/>
      <c r="AY223" s="22">
        <v>0.97259499999999999</v>
      </c>
      <c r="AZ223" s="22">
        <v>509.53199999999998</v>
      </c>
      <c r="BA223" s="22">
        <v>-1.6232300000000002E-2</v>
      </c>
      <c r="BB223" s="22">
        <v>213</v>
      </c>
      <c r="BC223" s="22">
        <v>0.97167999999999999</v>
      </c>
      <c r="BD223">
        <f t="shared" si="46"/>
        <v>16.232300000000002</v>
      </c>
      <c r="BE223">
        <f t="shared" si="47"/>
        <v>15.787453818500001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0.79238900000000001</v>
      </c>
      <c r="H224" s="22">
        <v>104.167</v>
      </c>
      <c r="I224" s="22">
        <v>-1.6275000000000001E-2</v>
      </c>
      <c r="J224" s="22">
        <v>214</v>
      </c>
      <c r="K224" s="22">
        <v>0.79132100000000005</v>
      </c>
      <c r="L224">
        <f t="shared" si="36"/>
        <v>16.275000000000002</v>
      </c>
      <c r="M224">
        <f t="shared" si="37"/>
        <v>12.896130975000002</v>
      </c>
      <c r="N224" s="9"/>
      <c r="O224" s="22">
        <v>0.97763100000000003</v>
      </c>
      <c r="P224" s="22">
        <v>179.71</v>
      </c>
      <c r="Q224" s="22">
        <v>-1.6201799999999999E-2</v>
      </c>
      <c r="R224" s="22">
        <v>214</v>
      </c>
      <c r="S224" s="22">
        <v>0.97686799999999996</v>
      </c>
      <c r="T224">
        <f t="shared" si="38"/>
        <v>16.201799999999999</v>
      </c>
      <c r="U224">
        <f t="shared" si="39"/>
        <v>15.839381935799999</v>
      </c>
      <c r="X224" s="9"/>
      <c r="Y224" s="22">
        <v>0.79238900000000001</v>
      </c>
      <c r="Z224" s="22">
        <v>259.19600000000003</v>
      </c>
      <c r="AA224" s="22">
        <v>-1.6296399999999999E-2</v>
      </c>
      <c r="AB224" s="22">
        <v>214</v>
      </c>
      <c r="AC224" s="22">
        <v>0.79162600000000005</v>
      </c>
      <c r="AD224">
        <f t="shared" si="40"/>
        <v>16.296399999999998</v>
      </c>
      <c r="AE224">
        <f t="shared" si="41"/>
        <v>12.913088099599999</v>
      </c>
      <c r="AF224" s="9"/>
      <c r="AG224" s="22">
        <v>0.97763100000000003</v>
      </c>
      <c r="AH224" s="22">
        <v>333.62700000000001</v>
      </c>
      <c r="AI224" s="22">
        <v>-1.6204799999999998E-2</v>
      </c>
      <c r="AJ224" s="22">
        <v>214</v>
      </c>
      <c r="AK224" s="22">
        <v>0.97717299999999996</v>
      </c>
      <c r="AL224">
        <f t="shared" si="42"/>
        <v>16.204799999999999</v>
      </c>
      <c r="AM224">
        <f t="shared" si="43"/>
        <v>15.842314828799999</v>
      </c>
      <c r="AP224" s="9"/>
      <c r="AQ224" s="22">
        <v>0.79238900000000001</v>
      </c>
      <c r="AR224" s="22">
        <v>440.6</v>
      </c>
      <c r="AS224" s="22">
        <v>-1.6314700000000001E-2</v>
      </c>
      <c r="AT224" s="22">
        <v>214</v>
      </c>
      <c r="AU224" s="22">
        <v>0.79193100000000005</v>
      </c>
      <c r="AV224">
        <f t="shared" si="44"/>
        <v>16.314700000000002</v>
      </c>
      <c r="AW224">
        <f t="shared" si="45"/>
        <v>12.927588818300002</v>
      </c>
      <c r="AX224" s="9"/>
      <c r="AY224" s="22">
        <v>0.97763100000000003</v>
      </c>
      <c r="AZ224" s="22">
        <v>509.63299999999998</v>
      </c>
      <c r="BA224" s="22">
        <v>-1.62262E-2</v>
      </c>
      <c r="BB224" s="22">
        <v>214</v>
      </c>
      <c r="BC224" s="22">
        <v>0.97656299999999996</v>
      </c>
      <c r="BD224">
        <f t="shared" si="46"/>
        <v>16.226199999999999</v>
      </c>
      <c r="BE224">
        <f t="shared" si="47"/>
        <v>15.863236132199999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0.787354</v>
      </c>
      <c r="H225" s="22">
        <v>104.268</v>
      </c>
      <c r="I225" s="22">
        <v>-1.62781E-2</v>
      </c>
      <c r="J225" s="22">
        <v>215</v>
      </c>
      <c r="K225" s="22">
        <v>0.78582799999999997</v>
      </c>
      <c r="L225">
        <f t="shared" si="36"/>
        <v>16.278099999999998</v>
      </c>
      <c r="M225">
        <f t="shared" si="37"/>
        <v>12.816627147399998</v>
      </c>
      <c r="N225" s="9"/>
      <c r="O225" s="22">
        <v>0.98266600000000004</v>
      </c>
      <c r="P225" s="22">
        <v>179.81100000000001</v>
      </c>
      <c r="Q225" s="22">
        <v>-1.61987E-2</v>
      </c>
      <c r="R225" s="22">
        <v>215</v>
      </c>
      <c r="S225" s="22">
        <v>0.98175000000000001</v>
      </c>
      <c r="T225">
        <f t="shared" si="38"/>
        <v>16.198699999999999</v>
      </c>
      <c r="U225">
        <f t="shared" si="39"/>
        <v>15.917911734199999</v>
      </c>
      <c r="X225" s="9"/>
      <c r="Y225" s="22">
        <v>0.787354</v>
      </c>
      <c r="Z225" s="22">
        <v>259.29700000000003</v>
      </c>
      <c r="AA225" s="22">
        <v>-1.62933E-2</v>
      </c>
      <c r="AB225" s="22">
        <v>215</v>
      </c>
      <c r="AC225" s="22">
        <v>0.78643799999999997</v>
      </c>
      <c r="AD225">
        <f t="shared" si="40"/>
        <v>16.293299999999999</v>
      </c>
      <c r="AE225">
        <f t="shared" si="41"/>
        <v>12.828594928199999</v>
      </c>
      <c r="AF225" s="9"/>
      <c r="AG225" s="22">
        <v>0.98266600000000004</v>
      </c>
      <c r="AH225" s="22">
        <v>333.72699999999998</v>
      </c>
      <c r="AI225" s="22">
        <v>-1.6204799999999998E-2</v>
      </c>
      <c r="AJ225" s="22">
        <v>215</v>
      </c>
      <c r="AK225" s="22">
        <v>0.98205600000000004</v>
      </c>
      <c r="AL225">
        <f t="shared" si="42"/>
        <v>16.204799999999999</v>
      </c>
      <c r="AM225">
        <f t="shared" si="43"/>
        <v>15.9239059968</v>
      </c>
      <c r="AP225" s="9"/>
      <c r="AQ225" s="22">
        <v>0.787354</v>
      </c>
      <c r="AR225" s="22">
        <v>440.70100000000002</v>
      </c>
      <c r="AS225" s="22">
        <v>-1.6317700000000001E-2</v>
      </c>
      <c r="AT225" s="22">
        <v>215</v>
      </c>
      <c r="AU225" s="22">
        <v>0.78613299999999997</v>
      </c>
      <c r="AV225">
        <f t="shared" si="44"/>
        <v>16.317700000000002</v>
      </c>
      <c r="AW225">
        <f t="shared" si="45"/>
        <v>12.847806365800002</v>
      </c>
      <c r="AX225" s="9"/>
      <c r="AY225" s="22">
        <v>0.98266600000000004</v>
      </c>
      <c r="AZ225" s="22">
        <v>509.733</v>
      </c>
      <c r="BA225" s="22">
        <v>-1.6232300000000002E-2</v>
      </c>
      <c r="BB225" s="22">
        <v>215</v>
      </c>
      <c r="BC225" s="22">
        <v>0.98175000000000001</v>
      </c>
      <c r="BD225">
        <f t="shared" si="46"/>
        <v>16.232300000000002</v>
      </c>
      <c r="BE225">
        <f t="shared" si="47"/>
        <v>15.950929311800003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0.78231799999999996</v>
      </c>
      <c r="H226" s="22">
        <v>104.36799999999999</v>
      </c>
      <c r="I226" s="22">
        <v>-1.62811E-2</v>
      </c>
      <c r="J226" s="22">
        <v>216</v>
      </c>
      <c r="K226" s="22">
        <v>0.781555</v>
      </c>
      <c r="L226">
        <f t="shared" si="36"/>
        <v>16.281099999999999</v>
      </c>
      <c r="M226">
        <f t="shared" si="37"/>
        <v>12.736997589799998</v>
      </c>
      <c r="N226" s="9"/>
      <c r="O226" s="22">
        <v>0.98770100000000005</v>
      </c>
      <c r="P226" s="22">
        <v>179.91200000000001</v>
      </c>
      <c r="Q226" s="22">
        <v>-1.6192600000000001E-2</v>
      </c>
      <c r="R226" s="22">
        <v>216</v>
      </c>
      <c r="S226" s="22">
        <v>0.98663299999999998</v>
      </c>
      <c r="T226">
        <f t="shared" si="38"/>
        <v>16.192600000000002</v>
      </c>
      <c r="U226">
        <f t="shared" si="39"/>
        <v>15.993447212600003</v>
      </c>
      <c r="X226" s="9"/>
      <c r="Y226" s="22">
        <v>0.78231799999999996</v>
      </c>
      <c r="Z226" s="22">
        <v>259.39800000000002</v>
      </c>
      <c r="AA226" s="22">
        <v>-1.62933E-2</v>
      </c>
      <c r="AB226" s="22">
        <v>216</v>
      </c>
      <c r="AC226" s="22">
        <v>0.78186</v>
      </c>
      <c r="AD226">
        <f t="shared" si="40"/>
        <v>16.293299999999999</v>
      </c>
      <c r="AE226">
        <f t="shared" si="41"/>
        <v>12.746541869399998</v>
      </c>
      <c r="AF226" s="9"/>
      <c r="AG226" s="22">
        <v>0.98770100000000005</v>
      </c>
      <c r="AH226" s="22">
        <v>333.82799999999997</v>
      </c>
      <c r="AI226" s="22">
        <v>-1.6201799999999999E-2</v>
      </c>
      <c r="AJ226" s="22">
        <v>216</v>
      </c>
      <c r="AK226" s="22">
        <v>0.98632799999999998</v>
      </c>
      <c r="AL226">
        <f t="shared" si="42"/>
        <v>16.201799999999999</v>
      </c>
      <c r="AM226">
        <f t="shared" si="43"/>
        <v>16.002534061799999</v>
      </c>
      <c r="AP226" s="9"/>
      <c r="AQ226" s="22">
        <v>0.78231799999999996</v>
      </c>
      <c r="AR226" s="22">
        <v>440.80200000000002</v>
      </c>
      <c r="AS226" s="22">
        <v>-1.6317700000000001E-2</v>
      </c>
      <c r="AT226" s="22">
        <v>216</v>
      </c>
      <c r="AU226" s="22">
        <v>0.781555</v>
      </c>
      <c r="AV226">
        <f t="shared" si="44"/>
        <v>16.317700000000002</v>
      </c>
      <c r="AW226">
        <f t="shared" si="45"/>
        <v>12.765630428600002</v>
      </c>
      <c r="AX226" s="9"/>
      <c r="AY226" s="22">
        <v>0.98770100000000005</v>
      </c>
      <c r="AZ226" s="22">
        <v>509.834</v>
      </c>
      <c r="BA226" s="22">
        <v>-1.6229199999999999E-2</v>
      </c>
      <c r="BB226" s="22">
        <v>216</v>
      </c>
      <c r="BC226" s="22">
        <v>0.98724400000000001</v>
      </c>
      <c r="BD226">
        <f t="shared" si="46"/>
        <v>16.229199999999999</v>
      </c>
      <c r="BE226">
        <f t="shared" si="47"/>
        <v>16.029597069200001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0.77728299999999995</v>
      </c>
      <c r="H227" s="22">
        <v>104.46899999999999</v>
      </c>
      <c r="I227" s="22">
        <v>-1.6287200000000002E-2</v>
      </c>
      <c r="J227" s="22">
        <v>217</v>
      </c>
      <c r="K227" s="22">
        <v>0.77606200000000003</v>
      </c>
      <c r="L227">
        <f t="shared" si="36"/>
        <v>16.287200000000002</v>
      </c>
      <c r="M227">
        <f t="shared" si="37"/>
        <v>12.659763677600001</v>
      </c>
      <c r="N227" s="9"/>
      <c r="O227" s="22">
        <v>0.99273699999999998</v>
      </c>
      <c r="P227" s="22">
        <v>180.012</v>
      </c>
      <c r="Q227" s="22">
        <v>-1.6192600000000001E-2</v>
      </c>
      <c r="R227" s="22">
        <v>217</v>
      </c>
      <c r="S227" s="22">
        <v>0.99151599999999995</v>
      </c>
      <c r="T227">
        <f t="shared" si="38"/>
        <v>16.192600000000002</v>
      </c>
      <c r="U227">
        <f t="shared" si="39"/>
        <v>16.074993146200001</v>
      </c>
      <c r="X227" s="9"/>
      <c r="Y227" s="22">
        <v>0.77728299999999995</v>
      </c>
      <c r="Z227" s="22">
        <v>259.49900000000002</v>
      </c>
      <c r="AA227" s="22">
        <v>-1.6302500000000001E-2</v>
      </c>
      <c r="AB227" s="22">
        <v>217</v>
      </c>
      <c r="AC227" s="22">
        <v>0.77575700000000003</v>
      </c>
      <c r="AD227">
        <f t="shared" si="40"/>
        <v>16.302500000000002</v>
      </c>
      <c r="AE227">
        <f t="shared" si="41"/>
        <v>12.6716561075</v>
      </c>
      <c r="AF227" s="9"/>
      <c r="AG227" s="22">
        <v>0.99273699999999998</v>
      </c>
      <c r="AH227" s="22">
        <v>333.92899999999997</v>
      </c>
      <c r="AI227" s="22">
        <v>-1.61957E-2</v>
      </c>
      <c r="AJ227" s="22">
        <v>217</v>
      </c>
      <c r="AK227" s="22">
        <v>0.99212599999999995</v>
      </c>
      <c r="AL227">
        <f t="shared" si="42"/>
        <v>16.195699999999999</v>
      </c>
      <c r="AM227">
        <f t="shared" si="43"/>
        <v>16.078070630899997</v>
      </c>
      <c r="AP227" s="9"/>
      <c r="AQ227" s="22">
        <v>0.77728299999999995</v>
      </c>
      <c r="AR227" s="22">
        <v>440.90300000000002</v>
      </c>
      <c r="AS227" s="22">
        <v>-1.6326899999999998E-2</v>
      </c>
      <c r="AT227" s="22">
        <v>217</v>
      </c>
      <c r="AU227" s="22">
        <v>0.77667200000000003</v>
      </c>
      <c r="AV227">
        <f t="shared" si="44"/>
        <v>16.326899999999998</v>
      </c>
      <c r="AW227">
        <f t="shared" si="45"/>
        <v>12.690621812699998</v>
      </c>
      <c r="AX227" s="9"/>
      <c r="AY227" s="22">
        <v>0.99273699999999998</v>
      </c>
      <c r="AZ227" s="22">
        <v>509.935</v>
      </c>
      <c r="BA227" s="22">
        <v>-1.6229199999999999E-2</v>
      </c>
      <c r="BB227" s="22">
        <v>217</v>
      </c>
      <c r="BC227" s="22">
        <v>0.99212599999999995</v>
      </c>
      <c r="BD227">
        <f t="shared" si="46"/>
        <v>16.229199999999999</v>
      </c>
      <c r="BE227">
        <f t="shared" si="47"/>
        <v>16.111327320399997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0.77224700000000002</v>
      </c>
      <c r="H228" s="22">
        <v>104.57</v>
      </c>
      <c r="I228" s="22">
        <v>-1.62933E-2</v>
      </c>
      <c r="J228" s="22">
        <v>218</v>
      </c>
      <c r="K228" s="22">
        <v>0.77148399999999995</v>
      </c>
      <c r="L228">
        <f t="shared" si="36"/>
        <v>16.293299999999999</v>
      </c>
      <c r="M228">
        <f t="shared" si="37"/>
        <v>12.582452045099998</v>
      </c>
      <c r="N228" s="9"/>
      <c r="O228" s="22">
        <v>0.99777199999999999</v>
      </c>
      <c r="P228" s="22">
        <v>180.113</v>
      </c>
      <c r="Q228" s="22">
        <v>-1.6189599999999998E-2</v>
      </c>
      <c r="R228" s="22">
        <v>218</v>
      </c>
      <c r="S228" s="22">
        <v>0.99670400000000003</v>
      </c>
      <c r="T228">
        <f t="shared" si="38"/>
        <v>16.189599999999999</v>
      </c>
      <c r="U228">
        <f t="shared" si="39"/>
        <v>16.1535295712</v>
      </c>
      <c r="X228" s="9"/>
      <c r="Y228" s="22">
        <v>0.77224700000000002</v>
      </c>
      <c r="Z228" s="22">
        <v>259.59899999999999</v>
      </c>
      <c r="AA228" s="22">
        <v>-1.6302500000000001E-2</v>
      </c>
      <c r="AB228" s="22">
        <v>218</v>
      </c>
      <c r="AC228" s="22">
        <v>0.77117899999999995</v>
      </c>
      <c r="AD228">
        <f t="shared" si="40"/>
        <v>16.302500000000002</v>
      </c>
      <c r="AE228">
        <f t="shared" si="41"/>
        <v>12.589556717500002</v>
      </c>
      <c r="AF228" s="9"/>
      <c r="AG228" s="22">
        <v>0.99777199999999999</v>
      </c>
      <c r="AH228" s="22">
        <v>334.029</v>
      </c>
      <c r="AI228" s="22">
        <v>-1.61957E-2</v>
      </c>
      <c r="AJ228" s="22">
        <v>218</v>
      </c>
      <c r="AK228" s="22">
        <v>0.99731400000000003</v>
      </c>
      <c r="AL228">
        <f t="shared" si="42"/>
        <v>16.195699999999999</v>
      </c>
      <c r="AM228">
        <f t="shared" si="43"/>
        <v>16.159615980399998</v>
      </c>
      <c r="AP228" s="9"/>
      <c r="AQ228" s="22">
        <v>0.77224700000000002</v>
      </c>
      <c r="AR228" s="22">
        <v>441.00299999999999</v>
      </c>
      <c r="AS228" s="22">
        <v>-1.6326899999999998E-2</v>
      </c>
      <c r="AT228" s="22">
        <v>218</v>
      </c>
      <c r="AU228" s="22">
        <v>0.77178999999999998</v>
      </c>
      <c r="AV228">
        <f t="shared" si="44"/>
        <v>16.326899999999998</v>
      </c>
      <c r="AW228">
        <f t="shared" si="45"/>
        <v>12.608399544299999</v>
      </c>
      <c r="AX228" s="9"/>
      <c r="AY228" s="22">
        <v>0.99777199999999999</v>
      </c>
      <c r="AZ228" s="22">
        <v>510.03500000000003</v>
      </c>
      <c r="BA228" s="22">
        <v>-1.6213999999999999E-2</v>
      </c>
      <c r="BB228" s="22">
        <v>218</v>
      </c>
      <c r="BC228" s="22">
        <v>0.99700900000000003</v>
      </c>
      <c r="BD228">
        <f t="shared" si="46"/>
        <v>16.213999999999999</v>
      </c>
      <c r="BE228">
        <f t="shared" si="47"/>
        <v>16.177875208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0.76721200000000001</v>
      </c>
      <c r="H229" s="22">
        <v>104.67</v>
      </c>
      <c r="I229" s="22">
        <v>-1.6287200000000002E-2</v>
      </c>
      <c r="J229" s="22">
        <v>219</v>
      </c>
      <c r="K229" s="22">
        <v>0.76660200000000001</v>
      </c>
      <c r="L229">
        <f t="shared" si="36"/>
        <v>16.287200000000002</v>
      </c>
      <c r="M229">
        <f t="shared" si="37"/>
        <v>12.495735286400002</v>
      </c>
      <c r="N229" s="9"/>
      <c r="O229" s="22">
        <v>1.00281</v>
      </c>
      <c r="P229" s="22">
        <v>180.214</v>
      </c>
      <c r="Q229" s="22">
        <v>-1.61835E-2</v>
      </c>
      <c r="R229" s="22">
        <v>219</v>
      </c>
      <c r="S229" s="22">
        <v>1.0018899999999999</v>
      </c>
      <c r="T229">
        <f t="shared" si="38"/>
        <v>16.183499999999999</v>
      </c>
      <c r="U229">
        <f t="shared" si="39"/>
        <v>16.228975634999998</v>
      </c>
      <c r="X229" s="9"/>
      <c r="Y229" s="22">
        <v>0.76721200000000001</v>
      </c>
      <c r="Z229" s="22">
        <v>259.7</v>
      </c>
      <c r="AA229" s="22">
        <v>-1.6308599999999999E-2</v>
      </c>
      <c r="AB229" s="22">
        <v>219</v>
      </c>
      <c r="AC229" s="22">
        <v>0.76660200000000001</v>
      </c>
      <c r="AD229">
        <f t="shared" si="40"/>
        <v>16.308599999999998</v>
      </c>
      <c r="AE229">
        <f t="shared" si="41"/>
        <v>12.5121536232</v>
      </c>
      <c r="AF229" s="9"/>
      <c r="AG229" s="22">
        <v>1.00281</v>
      </c>
      <c r="AH229" s="22">
        <v>334.13</v>
      </c>
      <c r="AI229" s="22">
        <v>-1.61957E-2</v>
      </c>
      <c r="AJ229" s="22">
        <v>219</v>
      </c>
      <c r="AK229" s="22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2">
        <v>0.76721200000000001</v>
      </c>
      <c r="AR229" s="22">
        <v>441.10399999999998</v>
      </c>
      <c r="AS229" s="22">
        <v>-1.6333E-2</v>
      </c>
      <c r="AT229" s="22">
        <v>219</v>
      </c>
      <c r="AU229" s="22">
        <v>0.76629599999999998</v>
      </c>
      <c r="AV229">
        <f t="shared" si="44"/>
        <v>16.333000000000002</v>
      </c>
      <c r="AW229">
        <f t="shared" si="45"/>
        <v>12.530873596000001</v>
      </c>
      <c r="AX229" s="9"/>
      <c r="AY229" s="22">
        <v>1.00281</v>
      </c>
      <c r="AZ229" s="22">
        <v>510.13600000000002</v>
      </c>
      <c r="BA229" s="22">
        <v>-1.62262E-2</v>
      </c>
      <c r="BB229" s="22">
        <v>219</v>
      </c>
      <c r="BC229" s="22">
        <v>1.00159</v>
      </c>
      <c r="BD229">
        <f t="shared" si="46"/>
        <v>16.226199999999999</v>
      </c>
      <c r="BE229">
        <f t="shared" si="47"/>
        <v>16.271795621999999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0.76217699999999999</v>
      </c>
      <c r="H230" s="22">
        <v>104.771</v>
      </c>
      <c r="I230" s="22">
        <v>-1.6290300000000001E-2</v>
      </c>
      <c r="J230" s="22">
        <v>220</v>
      </c>
      <c r="K230" s="22">
        <v>0.76141400000000004</v>
      </c>
      <c r="L230">
        <f t="shared" si="36"/>
        <v>16.290300000000002</v>
      </c>
      <c r="M230">
        <f t="shared" si="37"/>
        <v>12.416091983100001</v>
      </c>
      <c r="N230" s="9"/>
      <c r="O230" s="22">
        <v>1.0078400000000001</v>
      </c>
      <c r="P230" s="22">
        <v>180.31399999999999</v>
      </c>
      <c r="Q230" s="22">
        <v>-1.6186499999999999E-2</v>
      </c>
      <c r="R230" s="22">
        <v>220</v>
      </c>
      <c r="S230" s="22">
        <v>1.0061599999999999</v>
      </c>
      <c r="T230">
        <f t="shared" si="38"/>
        <v>16.186499999999999</v>
      </c>
      <c r="U230">
        <f t="shared" si="39"/>
        <v>16.313402159999999</v>
      </c>
      <c r="X230" s="9"/>
      <c r="Y230" s="22">
        <v>0.76217699999999999</v>
      </c>
      <c r="Z230" s="22">
        <v>259.80099999999999</v>
      </c>
      <c r="AA230" s="22">
        <v>-1.6302500000000001E-2</v>
      </c>
      <c r="AB230" s="22">
        <v>220</v>
      </c>
      <c r="AC230" s="22">
        <v>0.76110800000000001</v>
      </c>
      <c r="AD230">
        <f t="shared" si="40"/>
        <v>16.302500000000002</v>
      </c>
      <c r="AE230">
        <f t="shared" si="41"/>
        <v>12.425390542500001</v>
      </c>
      <c r="AF230" s="9"/>
      <c r="AG230" s="22">
        <v>1.0078400000000001</v>
      </c>
      <c r="AH230" s="22">
        <v>334.23099999999999</v>
      </c>
      <c r="AI230" s="22">
        <v>-1.61957E-2</v>
      </c>
      <c r="AJ230" s="22">
        <v>220</v>
      </c>
      <c r="AK230" s="22">
        <v>1.00708</v>
      </c>
      <c r="AL230">
        <f t="shared" si="42"/>
        <v>16.195699999999999</v>
      </c>
      <c r="AM230">
        <f t="shared" si="43"/>
        <v>16.322674287999998</v>
      </c>
      <c r="AP230" s="9"/>
      <c r="AQ230" s="22">
        <v>0.76217699999999999</v>
      </c>
      <c r="AR230" s="22">
        <v>441.20499999999998</v>
      </c>
      <c r="AS230" s="22">
        <v>-1.6339099999999999E-2</v>
      </c>
      <c r="AT230" s="22">
        <v>220</v>
      </c>
      <c r="AU230" s="22">
        <v>0.76110800000000001</v>
      </c>
      <c r="AV230">
        <f t="shared" si="44"/>
        <v>16.339099999999998</v>
      </c>
      <c r="AW230">
        <f t="shared" si="45"/>
        <v>12.453286220699999</v>
      </c>
      <c r="AX230" s="9"/>
      <c r="AY230" s="22">
        <v>1.0078400000000001</v>
      </c>
      <c r="AZ230" s="22">
        <v>510.23700000000002</v>
      </c>
      <c r="BA230" s="22">
        <v>-1.6223100000000001E-2</v>
      </c>
      <c r="BB230" s="22">
        <v>220</v>
      </c>
      <c r="BC230" s="22">
        <v>1.00708</v>
      </c>
      <c r="BD230">
        <f t="shared" si="46"/>
        <v>16.223100000000002</v>
      </c>
      <c r="BE230">
        <f t="shared" si="47"/>
        <v>16.350289104000005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0.75714099999999995</v>
      </c>
      <c r="H231" s="22">
        <v>104.872</v>
      </c>
      <c r="I231" s="22">
        <v>-1.6287200000000002E-2</v>
      </c>
      <c r="J231" s="22">
        <v>221</v>
      </c>
      <c r="K231" s="22">
        <v>0.75592000000000004</v>
      </c>
      <c r="L231">
        <f t="shared" si="36"/>
        <v>16.287200000000002</v>
      </c>
      <c r="M231">
        <f t="shared" si="37"/>
        <v>12.3317068952</v>
      </c>
      <c r="N231" s="9"/>
      <c r="O231" s="22">
        <v>1.01288</v>
      </c>
      <c r="P231" s="22">
        <v>180.41499999999999</v>
      </c>
      <c r="Q231" s="22">
        <v>-1.61835E-2</v>
      </c>
      <c r="R231" s="22">
        <v>221</v>
      </c>
      <c r="S231" s="22">
        <v>1.01196</v>
      </c>
      <c r="T231">
        <f t="shared" si="38"/>
        <v>16.183499999999999</v>
      </c>
      <c r="U231">
        <f t="shared" si="39"/>
        <v>16.391943479999998</v>
      </c>
      <c r="X231" s="9"/>
      <c r="Y231" s="22">
        <v>0.75714099999999995</v>
      </c>
      <c r="Z231" s="22">
        <v>259.90100000000001</v>
      </c>
      <c r="AA231" s="22">
        <v>-1.6302500000000001E-2</v>
      </c>
      <c r="AB231" s="22">
        <v>221</v>
      </c>
      <c r="AC231" s="22">
        <v>0.75683599999999995</v>
      </c>
      <c r="AD231">
        <f t="shared" si="40"/>
        <v>16.302500000000002</v>
      </c>
      <c r="AE231">
        <f t="shared" si="41"/>
        <v>12.343291152500001</v>
      </c>
      <c r="AF231" s="9"/>
      <c r="AG231" s="22">
        <v>1.01288</v>
      </c>
      <c r="AH231" s="22">
        <v>334.33199999999999</v>
      </c>
      <c r="AI231" s="22">
        <v>-1.6189599999999998E-2</v>
      </c>
      <c r="AJ231" s="22">
        <v>221</v>
      </c>
      <c r="AK231" s="22">
        <v>1.01196</v>
      </c>
      <c r="AL231">
        <f t="shared" si="42"/>
        <v>16.189599999999999</v>
      </c>
      <c r="AM231">
        <f t="shared" si="43"/>
        <v>16.398122047999998</v>
      </c>
      <c r="AP231" s="9"/>
      <c r="AQ231" s="22">
        <v>0.75714099999999995</v>
      </c>
      <c r="AR231" s="22">
        <v>441.30500000000001</v>
      </c>
      <c r="AS231" s="22">
        <v>-1.6336099999999999E-2</v>
      </c>
      <c r="AT231" s="22">
        <v>221</v>
      </c>
      <c r="AU231" s="22">
        <v>0.75622599999999995</v>
      </c>
      <c r="AV231">
        <f t="shared" si="44"/>
        <v>16.336099999999998</v>
      </c>
      <c r="AW231">
        <f t="shared" si="45"/>
        <v>12.368731090099997</v>
      </c>
      <c r="AX231" s="9"/>
      <c r="AY231" s="22">
        <v>1.01288</v>
      </c>
      <c r="AZ231" s="22">
        <v>510.33800000000002</v>
      </c>
      <c r="BA231" s="22">
        <v>-1.6213999999999999E-2</v>
      </c>
      <c r="BB231" s="22">
        <v>221</v>
      </c>
      <c r="BC231" s="22">
        <v>1.01227</v>
      </c>
      <c r="BD231">
        <f t="shared" si="46"/>
        <v>16.213999999999999</v>
      </c>
      <c r="BE231">
        <f t="shared" si="47"/>
        <v>16.422836319999998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0.75210600000000005</v>
      </c>
      <c r="H232" s="22">
        <v>104.973</v>
      </c>
      <c r="I232" s="22">
        <v>-1.6287200000000002E-2</v>
      </c>
      <c r="J232" s="22">
        <v>222</v>
      </c>
      <c r="K232" s="22">
        <v>0.75103799999999998</v>
      </c>
      <c r="L232">
        <f t="shared" si="36"/>
        <v>16.287200000000002</v>
      </c>
      <c r="M232">
        <f t="shared" si="37"/>
        <v>12.249700843200003</v>
      </c>
      <c r="N232" s="9"/>
      <c r="O232" s="22">
        <v>1.0179100000000001</v>
      </c>
      <c r="P232" s="22">
        <v>180.51599999999999</v>
      </c>
      <c r="Q232" s="22">
        <v>-1.6180400000000001E-2</v>
      </c>
      <c r="R232" s="22">
        <v>222</v>
      </c>
      <c r="S232" s="22">
        <v>1.01624</v>
      </c>
      <c r="T232">
        <f t="shared" si="38"/>
        <v>16.180400000000002</v>
      </c>
      <c r="U232">
        <f t="shared" si="39"/>
        <v>16.470190964000004</v>
      </c>
      <c r="X232" s="9"/>
      <c r="Y232" s="22">
        <v>0.75210600000000005</v>
      </c>
      <c r="Z232" s="22">
        <v>260.00200000000001</v>
      </c>
      <c r="AA232" s="22">
        <v>-1.6302500000000001E-2</v>
      </c>
      <c r="AB232" s="22">
        <v>222</v>
      </c>
      <c r="AC232" s="22">
        <v>0.75109899999999996</v>
      </c>
      <c r="AD232">
        <f t="shared" si="40"/>
        <v>16.302500000000002</v>
      </c>
      <c r="AE232">
        <f t="shared" si="41"/>
        <v>12.261208065000002</v>
      </c>
      <c r="AF232" s="9"/>
      <c r="AG232" s="22">
        <v>1.0179100000000001</v>
      </c>
      <c r="AH232" s="22">
        <v>334.43200000000002</v>
      </c>
      <c r="AI232" s="22">
        <v>-1.6177400000000002E-2</v>
      </c>
      <c r="AJ232" s="22">
        <v>222</v>
      </c>
      <c r="AK232" s="22">
        <v>1.01685</v>
      </c>
      <c r="AL232">
        <f t="shared" si="42"/>
        <v>16.177400000000002</v>
      </c>
      <c r="AM232">
        <f t="shared" si="43"/>
        <v>16.467137234000003</v>
      </c>
      <c r="AP232" s="9"/>
      <c r="AQ232" s="22">
        <v>0.75210600000000005</v>
      </c>
      <c r="AR232" s="22">
        <v>441.40600000000001</v>
      </c>
      <c r="AS232" s="22">
        <v>-1.6336099999999999E-2</v>
      </c>
      <c r="AT232" s="22">
        <v>222</v>
      </c>
      <c r="AU232" s="22">
        <v>0.75112900000000005</v>
      </c>
      <c r="AV232">
        <f t="shared" si="44"/>
        <v>16.336099999999998</v>
      </c>
      <c r="AW232">
        <f t="shared" si="45"/>
        <v>12.2864788266</v>
      </c>
      <c r="AX232" s="9"/>
      <c r="AY232" s="22">
        <v>1.0179100000000001</v>
      </c>
      <c r="AZ232" s="22">
        <v>510.43799999999999</v>
      </c>
      <c r="BA232" s="22">
        <v>-1.62109E-2</v>
      </c>
      <c r="BB232" s="22">
        <v>222</v>
      </c>
      <c r="BC232" s="22">
        <v>1.01685</v>
      </c>
      <c r="BD232">
        <f t="shared" si="46"/>
        <v>16.210899999999999</v>
      </c>
      <c r="BE232">
        <f t="shared" si="47"/>
        <v>16.501237219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0.74707000000000001</v>
      </c>
      <c r="H233" s="22">
        <v>105.07299999999999</v>
      </c>
      <c r="I233" s="22">
        <v>-1.6302500000000001E-2</v>
      </c>
      <c r="J233" s="22">
        <v>223</v>
      </c>
      <c r="K233" s="22">
        <v>0.74618499999999999</v>
      </c>
      <c r="L233">
        <f t="shared" si="36"/>
        <v>16.302500000000002</v>
      </c>
      <c r="M233">
        <f t="shared" si="37"/>
        <v>12.179108675000002</v>
      </c>
      <c r="N233" s="9"/>
      <c r="O233" s="22">
        <v>1.02295</v>
      </c>
      <c r="P233" s="22">
        <v>180.61699999999999</v>
      </c>
      <c r="Q233" s="22">
        <v>-1.6174299999999999E-2</v>
      </c>
      <c r="R233" s="22">
        <v>223</v>
      </c>
      <c r="S233" s="22">
        <v>1.02173</v>
      </c>
      <c r="T233">
        <f t="shared" si="38"/>
        <v>16.174299999999999</v>
      </c>
      <c r="U233">
        <f t="shared" si="39"/>
        <v>16.545500184999998</v>
      </c>
      <c r="X233" s="9"/>
      <c r="Y233" s="22">
        <v>0.74707000000000001</v>
      </c>
      <c r="Z233" s="22">
        <v>260.10300000000001</v>
      </c>
      <c r="AA233" s="22">
        <v>-1.6311599999999999E-2</v>
      </c>
      <c r="AB233" s="22">
        <v>223</v>
      </c>
      <c r="AC233" s="22">
        <v>0.74642900000000001</v>
      </c>
      <c r="AD233">
        <f t="shared" si="40"/>
        <v>16.311599999999999</v>
      </c>
      <c r="AE233">
        <f t="shared" si="41"/>
        <v>12.185907011999999</v>
      </c>
      <c r="AF233" s="9"/>
      <c r="AG233" s="22">
        <v>1.02295</v>
      </c>
      <c r="AH233" s="22">
        <v>334.53300000000002</v>
      </c>
      <c r="AI233" s="22">
        <v>-1.6186499999999999E-2</v>
      </c>
      <c r="AJ233" s="22">
        <v>223</v>
      </c>
      <c r="AK233" s="22">
        <v>1.02203</v>
      </c>
      <c r="AL233">
        <f t="shared" si="42"/>
        <v>16.186499999999999</v>
      </c>
      <c r="AM233">
        <f t="shared" si="43"/>
        <v>16.557980175000001</v>
      </c>
      <c r="AP233" s="9"/>
      <c r="AQ233" s="22">
        <v>0.74707000000000001</v>
      </c>
      <c r="AR233" s="22">
        <v>441.50700000000001</v>
      </c>
      <c r="AS233" s="22">
        <v>-1.6333E-2</v>
      </c>
      <c r="AT233" s="22">
        <v>223</v>
      </c>
      <c r="AU233" s="22">
        <v>0.74639900000000003</v>
      </c>
      <c r="AV233">
        <f t="shared" si="44"/>
        <v>16.333000000000002</v>
      </c>
      <c r="AW233">
        <f t="shared" si="45"/>
        <v>12.201894310000002</v>
      </c>
      <c r="AX233" s="9"/>
      <c r="AY233" s="22">
        <v>1.02295</v>
      </c>
      <c r="AZ233" s="22">
        <v>510.53899999999999</v>
      </c>
      <c r="BA233" s="22">
        <v>-1.61987E-2</v>
      </c>
      <c r="BB233" s="22">
        <v>223</v>
      </c>
      <c r="BC233" s="22">
        <v>1.02173</v>
      </c>
      <c r="BD233">
        <f t="shared" si="46"/>
        <v>16.198699999999999</v>
      </c>
      <c r="BE233">
        <f t="shared" si="47"/>
        <v>16.570460165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0.742035</v>
      </c>
      <c r="H234" s="22">
        <v>105.17400000000001</v>
      </c>
      <c r="I234" s="22">
        <v>-1.6308599999999999E-2</v>
      </c>
      <c r="J234" s="22">
        <v>224</v>
      </c>
      <c r="K234" s="22">
        <v>0.74130200000000002</v>
      </c>
      <c r="L234">
        <f t="shared" si="36"/>
        <v>16.308599999999998</v>
      </c>
      <c r="M234">
        <f t="shared" si="37"/>
        <v>12.101552000999998</v>
      </c>
      <c r="N234" s="9"/>
      <c r="O234" s="22">
        <v>1.0279799999999999</v>
      </c>
      <c r="P234" s="22">
        <v>180.71700000000001</v>
      </c>
      <c r="Q234" s="22">
        <v>-1.6177400000000002E-2</v>
      </c>
      <c r="R234" s="22">
        <v>224</v>
      </c>
      <c r="S234" s="22">
        <v>1.02722</v>
      </c>
      <c r="T234">
        <f t="shared" si="38"/>
        <v>16.177400000000002</v>
      </c>
      <c r="U234">
        <f t="shared" si="39"/>
        <v>16.630043652000001</v>
      </c>
      <c r="X234" s="9"/>
      <c r="Y234" s="22">
        <v>0.742035</v>
      </c>
      <c r="Z234" s="22">
        <v>260.20299999999997</v>
      </c>
      <c r="AA234" s="22">
        <v>-1.6308599999999999E-2</v>
      </c>
      <c r="AB234" s="22">
        <v>224</v>
      </c>
      <c r="AC234" s="22">
        <v>0.74163800000000002</v>
      </c>
      <c r="AD234">
        <f t="shared" si="40"/>
        <v>16.308599999999998</v>
      </c>
      <c r="AE234">
        <f t="shared" si="41"/>
        <v>12.101552000999998</v>
      </c>
      <c r="AF234" s="9"/>
      <c r="AG234" s="22">
        <v>1.0279799999999999</v>
      </c>
      <c r="AH234" s="22">
        <v>334.63400000000001</v>
      </c>
      <c r="AI234" s="22">
        <v>-1.61835E-2</v>
      </c>
      <c r="AJ234" s="22">
        <v>224</v>
      </c>
      <c r="AK234" s="22">
        <v>1.02783</v>
      </c>
      <c r="AL234">
        <f t="shared" si="42"/>
        <v>16.183499999999999</v>
      </c>
      <c r="AM234">
        <f t="shared" si="43"/>
        <v>16.636314329999998</v>
      </c>
      <c r="AP234" s="9"/>
      <c r="AQ234" s="22">
        <v>0.742035</v>
      </c>
      <c r="AR234" s="22">
        <v>441.608</v>
      </c>
      <c r="AS234" s="22">
        <v>-1.6339099999999999E-2</v>
      </c>
      <c r="AT234" s="22">
        <v>224</v>
      </c>
      <c r="AU234" s="22">
        <v>0.741394</v>
      </c>
      <c r="AV234">
        <f t="shared" si="44"/>
        <v>16.339099999999998</v>
      </c>
      <c r="AW234">
        <f t="shared" si="45"/>
        <v>12.124184068499998</v>
      </c>
      <c r="AX234" s="9"/>
      <c r="AY234" s="22">
        <v>1.0279799999999999</v>
      </c>
      <c r="AZ234" s="22">
        <v>510.64</v>
      </c>
      <c r="BA234" s="22">
        <v>-1.61987E-2</v>
      </c>
      <c r="BB234" s="22">
        <v>224</v>
      </c>
      <c r="BC234" s="22">
        <v>1.0269200000000001</v>
      </c>
      <c r="BD234">
        <f t="shared" si="46"/>
        <v>16.198699999999999</v>
      </c>
      <c r="BE234">
        <f t="shared" si="47"/>
        <v>16.651939625999997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0.73699999999999999</v>
      </c>
      <c r="H235" s="22">
        <v>105.27500000000001</v>
      </c>
      <c r="I235" s="22">
        <v>-1.6308599999999999E-2</v>
      </c>
      <c r="J235" s="22">
        <v>225</v>
      </c>
      <c r="K235" s="22">
        <v>0.73641999999999996</v>
      </c>
      <c r="L235">
        <f t="shared" si="36"/>
        <v>16.308599999999998</v>
      </c>
      <c r="M235">
        <f t="shared" si="37"/>
        <v>12.019438199999998</v>
      </c>
      <c r="N235" s="9"/>
      <c r="O235" s="22">
        <v>1.03302</v>
      </c>
      <c r="P235" s="22">
        <v>180.81800000000001</v>
      </c>
      <c r="Q235" s="22">
        <v>-1.6177400000000002E-2</v>
      </c>
      <c r="R235" s="22">
        <v>225</v>
      </c>
      <c r="S235" s="22">
        <v>1.0321</v>
      </c>
      <c r="T235">
        <f t="shared" si="38"/>
        <v>16.177400000000002</v>
      </c>
      <c r="U235">
        <f t="shared" si="39"/>
        <v>16.711577748000003</v>
      </c>
      <c r="X235" s="9"/>
      <c r="Y235" s="22">
        <v>0.73699999999999999</v>
      </c>
      <c r="Z235" s="22">
        <v>260.30399999999997</v>
      </c>
      <c r="AA235" s="22">
        <v>-1.6308599999999999E-2</v>
      </c>
      <c r="AB235" s="22">
        <v>225</v>
      </c>
      <c r="AC235" s="22">
        <v>0.73614500000000005</v>
      </c>
      <c r="AD235">
        <f t="shared" si="40"/>
        <v>16.308599999999998</v>
      </c>
      <c r="AE235">
        <f t="shared" si="41"/>
        <v>12.019438199999998</v>
      </c>
      <c r="AF235" s="9"/>
      <c r="AG235" s="22">
        <v>1.03302</v>
      </c>
      <c r="AH235" s="22">
        <v>334.73399999999998</v>
      </c>
      <c r="AI235" s="22">
        <v>-1.6177400000000002E-2</v>
      </c>
      <c r="AJ235" s="22">
        <v>225</v>
      </c>
      <c r="AK235" s="22">
        <v>1.03149</v>
      </c>
      <c r="AL235">
        <f t="shared" si="42"/>
        <v>16.177400000000002</v>
      </c>
      <c r="AM235">
        <f t="shared" si="43"/>
        <v>16.711577748000003</v>
      </c>
      <c r="AP235" s="9"/>
      <c r="AQ235" s="22">
        <v>0.73699999999999999</v>
      </c>
      <c r="AR235" s="22">
        <v>441.70800000000003</v>
      </c>
      <c r="AS235" s="22">
        <v>-1.6342200000000001E-2</v>
      </c>
      <c r="AT235" s="22">
        <v>225</v>
      </c>
      <c r="AU235" s="22">
        <v>0.73635899999999999</v>
      </c>
      <c r="AV235">
        <f t="shared" si="44"/>
        <v>16.342200000000002</v>
      </c>
      <c r="AW235">
        <f t="shared" si="45"/>
        <v>12.0442014</v>
      </c>
      <c r="AX235" s="9"/>
      <c r="AY235" s="22">
        <v>1.03302</v>
      </c>
      <c r="AZ235" s="22">
        <v>510.74</v>
      </c>
      <c r="BA235" s="22">
        <v>-1.61987E-2</v>
      </c>
      <c r="BB235" s="22">
        <v>225</v>
      </c>
      <c r="BC235" s="22">
        <v>1.0318000000000001</v>
      </c>
      <c r="BD235">
        <f t="shared" si="46"/>
        <v>16.198699999999999</v>
      </c>
      <c r="BE235">
        <f t="shared" si="47"/>
        <v>16.733581074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0.73196399999999995</v>
      </c>
      <c r="H236" s="22">
        <v>105.375</v>
      </c>
      <c r="I236" s="22">
        <v>-1.6311599999999999E-2</v>
      </c>
      <c r="J236" s="22">
        <v>226</v>
      </c>
      <c r="K236" s="22">
        <v>0.73117100000000002</v>
      </c>
      <c r="L236">
        <f t="shared" si="36"/>
        <v>16.311599999999999</v>
      </c>
      <c r="M236">
        <f t="shared" si="37"/>
        <v>11.939503982399998</v>
      </c>
      <c r="N236" s="9"/>
      <c r="O236" s="22">
        <v>1.03806</v>
      </c>
      <c r="P236" s="22">
        <v>180.91900000000001</v>
      </c>
      <c r="Q236" s="22">
        <v>-1.6174299999999999E-2</v>
      </c>
      <c r="R236" s="22">
        <v>226</v>
      </c>
      <c r="S236" s="22">
        <v>1.03729</v>
      </c>
      <c r="T236">
        <f t="shared" si="38"/>
        <v>16.174299999999999</v>
      </c>
      <c r="U236">
        <f t="shared" si="39"/>
        <v>16.789893857999999</v>
      </c>
      <c r="X236" s="9"/>
      <c r="Y236" s="22">
        <v>0.73196399999999995</v>
      </c>
      <c r="Z236" s="22">
        <v>260.40499999999997</v>
      </c>
      <c r="AA236" s="22">
        <v>-1.6317700000000001E-2</v>
      </c>
      <c r="AB236" s="22">
        <v>226</v>
      </c>
      <c r="AC236" s="22">
        <v>0.73144500000000001</v>
      </c>
      <c r="AD236">
        <f t="shared" si="40"/>
        <v>16.317700000000002</v>
      </c>
      <c r="AE236">
        <f t="shared" si="41"/>
        <v>11.943968962800001</v>
      </c>
      <c r="AF236" s="9"/>
      <c r="AG236" s="22">
        <v>1.03806</v>
      </c>
      <c r="AH236" s="22">
        <v>334.83499999999998</v>
      </c>
      <c r="AI236" s="22">
        <v>-1.61713E-2</v>
      </c>
      <c r="AJ236" s="22">
        <v>226</v>
      </c>
      <c r="AK236" s="22">
        <v>1.0369900000000001</v>
      </c>
      <c r="AL236">
        <f t="shared" si="42"/>
        <v>16.171299999999999</v>
      </c>
      <c r="AM236">
        <f t="shared" si="43"/>
        <v>16.786779677999998</v>
      </c>
      <c r="AP236" s="9"/>
      <c r="AQ236" s="22">
        <v>0.73196399999999995</v>
      </c>
      <c r="AR236" s="22">
        <v>441.80900000000003</v>
      </c>
      <c r="AS236" s="22">
        <v>-1.63483E-2</v>
      </c>
      <c r="AT236" s="22">
        <v>226</v>
      </c>
      <c r="AU236" s="22">
        <v>0.73126199999999997</v>
      </c>
      <c r="AV236">
        <f t="shared" si="44"/>
        <v>16.348299999999998</v>
      </c>
      <c r="AW236">
        <f t="shared" si="45"/>
        <v>11.966367061199998</v>
      </c>
      <c r="AX236" s="9"/>
      <c r="AY236" s="22">
        <v>1.03806</v>
      </c>
      <c r="AZ236" s="22">
        <v>510.84100000000001</v>
      </c>
      <c r="BA236" s="22">
        <v>-1.61987E-2</v>
      </c>
      <c r="BB236" s="22">
        <v>226</v>
      </c>
      <c r="BC236" s="22">
        <v>1.0369900000000001</v>
      </c>
      <c r="BD236">
        <f t="shared" si="46"/>
        <v>16.198699999999999</v>
      </c>
      <c r="BE236">
        <f t="shared" si="47"/>
        <v>16.815222521999999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0.72692900000000005</v>
      </c>
      <c r="H237" s="22">
        <v>105.476</v>
      </c>
      <c r="I237" s="22">
        <v>-1.6308599999999999E-2</v>
      </c>
      <c r="J237" s="22">
        <v>227</v>
      </c>
      <c r="K237" s="22">
        <v>0.72631800000000002</v>
      </c>
      <c r="L237">
        <f t="shared" si="36"/>
        <v>16.308599999999998</v>
      </c>
      <c r="M237">
        <f t="shared" si="37"/>
        <v>11.8551942894</v>
      </c>
      <c r="N237" s="9"/>
      <c r="O237" s="22">
        <v>1.0430900000000001</v>
      </c>
      <c r="P237" s="22">
        <v>181.01900000000001</v>
      </c>
      <c r="Q237" s="22">
        <v>-1.6174299999999999E-2</v>
      </c>
      <c r="R237" s="22">
        <v>227</v>
      </c>
      <c r="S237" s="22">
        <v>1.0421800000000001</v>
      </c>
      <c r="T237">
        <f t="shared" si="38"/>
        <v>16.174299999999999</v>
      </c>
      <c r="U237">
        <f t="shared" si="39"/>
        <v>16.871250586999999</v>
      </c>
      <c r="X237" s="9"/>
      <c r="Y237" s="22">
        <v>0.72692900000000005</v>
      </c>
      <c r="Z237" s="22">
        <v>260.50599999999997</v>
      </c>
      <c r="AA237" s="22">
        <v>-1.6317700000000001E-2</v>
      </c>
      <c r="AB237" s="22">
        <v>227</v>
      </c>
      <c r="AC237" s="22">
        <v>0.72619599999999995</v>
      </c>
      <c r="AD237">
        <f t="shared" si="40"/>
        <v>16.317700000000002</v>
      </c>
      <c r="AE237">
        <f t="shared" si="41"/>
        <v>11.861809343300003</v>
      </c>
      <c r="AF237" s="9"/>
      <c r="AG237" s="22">
        <v>1.0430900000000001</v>
      </c>
      <c r="AH237" s="22">
        <v>334.93599999999998</v>
      </c>
      <c r="AI237" s="22">
        <v>-1.6165200000000001E-2</v>
      </c>
      <c r="AJ237" s="22">
        <v>227</v>
      </c>
      <c r="AK237" s="22">
        <v>1.0424800000000001</v>
      </c>
      <c r="AL237">
        <f t="shared" si="42"/>
        <v>16.165200000000002</v>
      </c>
      <c r="AM237">
        <f t="shared" si="43"/>
        <v>16.861758468000005</v>
      </c>
      <c r="AP237" s="9"/>
      <c r="AQ237" s="22">
        <v>0.72692900000000005</v>
      </c>
      <c r="AR237" s="22">
        <v>441.91</v>
      </c>
      <c r="AS237" s="22">
        <v>-1.6354400000000002E-2</v>
      </c>
      <c r="AT237" s="22">
        <v>227</v>
      </c>
      <c r="AU237" s="22">
        <v>0.72625700000000004</v>
      </c>
      <c r="AV237">
        <f t="shared" si="44"/>
        <v>16.354400000000002</v>
      </c>
      <c r="AW237">
        <f t="shared" si="45"/>
        <v>11.888487637600003</v>
      </c>
      <c r="AX237" s="9"/>
      <c r="AY237" s="22">
        <v>1.0430900000000001</v>
      </c>
      <c r="AZ237" s="22">
        <v>510.94200000000001</v>
      </c>
      <c r="BA237" s="22">
        <v>-1.6192600000000001E-2</v>
      </c>
      <c r="BB237" s="22">
        <v>227</v>
      </c>
      <c r="BC237" s="22">
        <v>1.0421800000000001</v>
      </c>
      <c r="BD237">
        <f t="shared" si="46"/>
        <v>16.192600000000002</v>
      </c>
      <c r="BE237">
        <f t="shared" si="47"/>
        <v>16.890339134000005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0.72189300000000001</v>
      </c>
      <c r="H238" s="22">
        <v>105.577</v>
      </c>
      <c r="I238" s="22">
        <v>-1.6305500000000001E-2</v>
      </c>
      <c r="J238" s="22">
        <v>228</v>
      </c>
      <c r="K238" s="22">
        <v>0.72140499999999996</v>
      </c>
      <c r="L238">
        <f t="shared" si="36"/>
        <v>16.305500000000002</v>
      </c>
      <c r="M238">
        <f t="shared" si="37"/>
        <v>11.770826311500002</v>
      </c>
      <c r="N238" s="9"/>
      <c r="O238" s="22">
        <v>1.04813</v>
      </c>
      <c r="P238" s="22">
        <v>181.12</v>
      </c>
      <c r="Q238" s="22">
        <v>-1.6159099999999999E-2</v>
      </c>
      <c r="R238" s="22">
        <v>228</v>
      </c>
      <c r="S238" s="22">
        <v>1.0473600000000001</v>
      </c>
      <c r="T238">
        <f t="shared" si="38"/>
        <v>16.159099999999999</v>
      </c>
      <c r="U238">
        <f t="shared" si="39"/>
        <v>16.936837482999998</v>
      </c>
      <c r="X238" s="9"/>
      <c r="Y238" s="22">
        <v>0.72189300000000001</v>
      </c>
      <c r="Z238" s="22">
        <v>260.60599999999999</v>
      </c>
      <c r="AA238" s="22">
        <v>-1.6317700000000001E-2</v>
      </c>
      <c r="AB238" s="22">
        <v>228</v>
      </c>
      <c r="AC238" s="22">
        <v>0.72100799999999998</v>
      </c>
      <c r="AD238">
        <f t="shared" si="40"/>
        <v>16.317700000000002</v>
      </c>
      <c r="AE238">
        <f t="shared" si="41"/>
        <v>11.779633406100002</v>
      </c>
      <c r="AF238" s="9"/>
      <c r="AG238" s="22">
        <v>1.04813</v>
      </c>
      <c r="AH238" s="22">
        <v>335.03699999999998</v>
      </c>
      <c r="AI238" s="22">
        <v>-1.6162099999999999E-2</v>
      </c>
      <c r="AJ238" s="22">
        <v>228</v>
      </c>
      <c r="AK238" s="22">
        <v>1.0470600000000001</v>
      </c>
      <c r="AL238">
        <f t="shared" si="42"/>
        <v>16.162099999999999</v>
      </c>
      <c r="AM238">
        <f t="shared" si="43"/>
        <v>16.939981872999997</v>
      </c>
      <c r="AP238" s="9"/>
      <c r="AQ238" s="22">
        <v>0.72189300000000001</v>
      </c>
      <c r="AR238" s="22">
        <v>442.01</v>
      </c>
      <c r="AS238" s="22">
        <v>-1.63483E-2</v>
      </c>
      <c r="AT238" s="22">
        <v>228</v>
      </c>
      <c r="AU238" s="22">
        <v>0.72109999999999996</v>
      </c>
      <c r="AV238">
        <f t="shared" si="44"/>
        <v>16.348299999999998</v>
      </c>
      <c r="AW238">
        <f t="shared" si="45"/>
        <v>11.801723331899998</v>
      </c>
      <c r="AX238" s="9"/>
      <c r="AY238" s="22">
        <v>1.04813</v>
      </c>
      <c r="AZ238" s="22">
        <v>511.04199999999997</v>
      </c>
      <c r="BA238" s="22">
        <v>-1.6186499999999999E-2</v>
      </c>
      <c r="BB238" s="22">
        <v>228</v>
      </c>
      <c r="BC238" s="22">
        <v>1.0470600000000001</v>
      </c>
      <c r="BD238">
        <f t="shared" si="46"/>
        <v>16.186499999999999</v>
      </c>
      <c r="BE238">
        <f t="shared" si="47"/>
        <v>16.965556244999998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0.716858</v>
      </c>
      <c r="H239" s="22">
        <v>105.678</v>
      </c>
      <c r="I239" s="22">
        <v>-1.6311599999999999E-2</v>
      </c>
      <c r="J239" s="22">
        <v>229</v>
      </c>
      <c r="K239" s="22">
        <v>0.71630899999999997</v>
      </c>
      <c r="L239">
        <f t="shared" si="36"/>
        <v>16.311599999999999</v>
      </c>
      <c r="M239">
        <f t="shared" si="37"/>
        <v>11.693100952799998</v>
      </c>
      <c r="N239" s="9"/>
      <c r="O239" s="22">
        <v>1.0531600000000001</v>
      </c>
      <c r="P239" s="22">
        <v>181.221</v>
      </c>
      <c r="Q239" s="22">
        <v>-1.6162099999999999E-2</v>
      </c>
      <c r="R239" s="22">
        <v>229</v>
      </c>
      <c r="S239" s="22">
        <v>1.0522499999999999</v>
      </c>
      <c r="T239">
        <f t="shared" si="38"/>
        <v>16.162099999999999</v>
      </c>
      <c r="U239">
        <f t="shared" si="39"/>
        <v>17.021277236</v>
      </c>
      <c r="X239" s="9"/>
      <c r="Y239" s="22">
        <v>0.716858</v>
      </c>
      <c r="Z239" s="22">
        <v>260.70699999999999</v>
      </c>
      <c r="AA239" s="22">
        <v>-1.63208E-2</v>
      </c>
      <c r="AB239" s="22">
        <v>229</v>
      </c>
      <c r="AC239" s="22">
        <v>0.71627799999999997</v>
      </c>
      <c r="AD239">
        <f t="shared" si="40"/>
        <v>16.320799999999998</v>
      </c>
      <c r="AE239">
        <f t="shared" si="41"/>
        <v>11.699696046399998</v>
      </c>
      <c r="AF239" s="9"/>
      <c r="AG239" s="22">
        <v>1.0531600000000001</v>
      </c>
      <c r="AH239" s="22">
        <v>335.137</v>
      </c>
      <c r="AI239" s="22">
        <v>-1.6159099999999999E-2</v>
      </c>
      <c r="AJ239" s="22">
        <v>229</v>
      </c>
      <c r="AK239" s="22">
        <v>1.0525500000000001</v>
      </c>
      <c r="AL239">
        <f t="shared" si="42"/>
        <v>16.159099999999999</v>
      </c>
      <c r="AM239">
        <f t="shared" si="43"/>
        <v>17.018117755999999</v>
      </c>
      <c r="AP239" s="9"/>
      <c r="AQ239" s="22">
        <v>0.716858</v>
      </c>
      <c r="AR239" s="22">
        <v>442.11099999999999</v>
      </c>
      <c r="AS239" s="22">
        <v>-1.63483E-2</v>
      </c>
      <c r="AT239" s="22">
        <v>229</v>
      </c>
      <c r="AU239" s="22">
        <v>0.71615600000000001</v>
      </c>
      <c r="AV239">
        <f t="shared" si="44"/>
        <v>16.348299999999998</v>
      </c>
      <c r="AW239">
        <f t="shared" si="45"/>
        <v>11.719409641399999</v>
      </c>
      <c r="AX239" s="9"/>
      <c r="AY239" s="22">
        <v>1.0531600000000001</v>
      </c>
      <c r="AZ239" s="22">
        <v>511.14299999999997</v>
      </c>
      <c r="BA239" s="22">
        <v>-1.61835E-2</v>
      </c>
      <c r="BB239" s="22">
        <v>229</v>
      </c>
      <c r="BC239" s="22">
        <v>1.0522499999999999</v>
      </c>
      <c r="BD239">
        <f t="shared" si="46"/>
        <v>16.183499999999999</v>
      </c>
      <c r="BE239">
        <f t="shared" si="47"/>
        <v>17.043814860000001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0.71182299999999998</v>
      </c>
      <c r="H240" s="22">
        <v>105.77800000000001</v>
      </c>
      <c r="I240" s="22">
        <v>-1.6314700000000001E-2</v>
      </c>
      <c r="J240" s="22">
        <v>230</v>
      </c>
      <c r="K240" s="22">
        <v>0.71106000000000003</v>
      </c>
      <c r="L240">
        <f t="shared" si="36"/>
        <v>16.314700000000002</v>
      </c>
      <c r="M240">
        <f t="shared" si="37"/>
        <v>11.6131786981</v>
      </c>
      <c r="N240" s="9"/>
      <c r="O240" s="22">
        <v>1.0582</v>
      </c>
      <c r="P240" s="22">
        <v>181.321</v>
      </c>
      <c r="Q240" s="22">
        <v>-1.6162099999999999E-2</v>
      </c>
      <c r="R240" s="22">
        <v>230</v>
      </c>
      <c r="S240" s="22">
        <v>1.0577399999999999</v>
      </c>
      <c r="T240">
        <f t="shared" si="38"/>
        <v>16.162099999999999</v>
      </c>
      <c r="U240">
        <f t="shared" si="39"/>
        <v>17.102734219999999</v>
      </c>
      <c r="X240" s="9"/>
      <c r="Y240" s="22">
        <v>0.71182299999999998</v>
      </c>
      <c r="Z240" s="22">
        <v>260.80799999999999</v>
      </c>
      <c r="AA240" s="22">
        <v>-1.6323899999999999E-2</v>
      </c>
      <c r="AB240" s="22">
        <v>230</v>
      </c>
      <c r="AC240" s="22">
        <v>0.71121199999999996</v>
      </c>
      <c r="AD240">
        <f t="shared" si="40"/>
        <v>16.323899999999998</v>
      </c>
      <c r="AE240">
        <f t="shared" si="41"/>
        <v>11.619727469699999</v>
      </c>
      <c r="AF240" s="9"/>
      <c r="AG240" s="22">
        <v>1.0582</v>
      </c>
      <c r="AH240" s="22">
        <v>335.238</v>
      </c>
      <c r="AI240" s="22">
        <v>-1.6162099999999999E-2</v>
      </c>
      <c r="AJ240" s="22">
        <v>230</v>
      </c>
      <c r="AK240" s="22">
        <v>1.0571299999999999</v>
      </c>
      <c r="AL240">
        <f t="shared" si="42"/>
        <v>16.162099999999999</v>
      </c>
      <c r="AM240">
        <f t="shared" si="43"/>
        <v>17.102734219999999</v>
      </c>
      <c r="AP240" s="9"/>
      <c r="AQ240" s="22">
        <v>0.71182299999999998</v>
      </c>
      <c r="AR240" s="22">
        <v>442.21199999999999</v>
      </c>
      <c r="AS240" s="22">
        <v>-1.6351299999999999E-2</v>
      </c>
      <c r="AT240" s="22">
        <v>230</v>
      </c>
      <c r="AU240" s="22">
        <v>0.71118199999999998</v>
      </c>
      <c r="AV240">
        <f t="shared" si="44"/>
        <v>16.351299999999998</v>
      </c>
      <c r="AW240">
        <f t="shared" si="45"/>
        <v>11.639231419899998</v>
      </c>
      <c r="AX240" s="9"/>
      <c r="AY240" s="22">
        <v>1.0582</v>
      </c>
      <c r="AZ240" s="22">
        <v>511.24400000000003</v>
      </c>
      <c r="BA240" s="22">
        <v>-1.6180400000000001E-2</v>
      </c>
      <c r="BB240" s="22">
        <v>230</v>
      </c>
      <c r="BC240" s="22">
        <v>1.0568200000000001</v>
      </c>
      <c r="BD240">
        <f t="shared" si="46"/>
        <v>16.180400000000002</v>
      </c>
      <c r="BE240">
        <f t="shared" si="47"/>
        <v>17.122099280000004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0.70678700000000005</v>
      </c>
      <c r="H241" s="22">
        <v>105.879</v>
      </c>
      <c r="I241" s="22">
        <v>-1.6314700000000001E-2</v>
      </c>
      <c r="J241" s="22">
        <v>231</v>
      </c>
      <c r="K241" s="22">
        <v>0.70648200000000005</v>
      </c>
      <c r="L241">
        <f t="shared" si="36"/>
        <v>16.314700000000002</v>
      </c>
      <c r="M241">
        <f t="shared" si="37"/>
        <v>11.531017868900003</v>
      </c>
      <c r="N241" s="9"/>
      <c r="O241" s="22">
        <v>1.0632299999999999</v>
      </c>
      <c r="P241" s="22">
        <v>181.422</v>
      </c>
      <c r="Q241" s="22">
        <v>-1.6159099999999999E-2</v>
      </c>
      <c r="R241" s="22">
        <v>231</v>
      </c>
      <c r="S241" s="22">
        <v>1.0626199999999999</v>
      </c>
      <c r="T241">
        <f t="shared" si="38"/>
        <v>16.159099999999999</v>
      </c>
      <c r="U241">
        <f t="shared" si="39"/>
        <v>17.180839892999998</v>
      </c>
      <c r="X241" s="9"/>
      <c r="Y241" s="22">
        <v>0.70678700000000005</v>
      </c>
      <c r="Z241" s="22">
        <v>260.90800000000002</v>
      </c>
      <c r="AA241" s="22">
        <v>-1.6323899999999999E-2</v>
      </c>
      <c r="AB241" s="22">
        <v>231</v>
      </c>
      <c r="AC241" s="22">
        <v>0.70620700000000003</v>
      </c>
      <c r="AD241">
        <f t="shared" si="40"/>
        <v>16.323899999999998</v>
      </c>
      <c r="AE241">
        <f t="shared" si="41"/>
        <v>11.5375203093</v>
      </c>
      <c r="AF241" s="9"/>
      <c r="AG241" s="22">
        <v>1.0632299999999999</v>
      </c>
      <c r="AH241" s="22">
        <v>335.339</v>
      </c>
      <c r="AI241" s="22">
        <v>-1.6153000000000001E-2</v>
      </c>
      <c r="AJ241" s="22">
        <v>231</v>
      </c>
      <c r="AK241" s="22">
        <v>1.0623199999999999</v>
      </c>
      <c r="AL241">
        <f t="shared" si="42"/>
        <v>16.153000000000002</v>
      </c>
      <c r="AM241">
        <f t="shared" si="43"/>
        <v>17.174354189999999</v>
      </c>
      <c r="AP241" s="9"/>
      <c r="AQ241" s="22">
        <v>0.70678700000000005</v>
      </c>
      <c r="AR241" s="22">
        <v>442.31200000000001</v>
      </c>
      <c r="AS241" s="22">
        <v>-1.6357400000000001E-2</v>
      </c>
      <c r="AT241" s="22">
        <v>231</v>
      </c>
      <c r="AU241" s="22">
        <v>0.70581099999999997</v>
      </c>
      <c r="AV241">
        <f t="shared" si="44"/>
        <v>16.357400000000002</v>
      </c>
      <c r="AW241">
        <f t="shared" si="45"/>
        <v>11.561197673800002</v>
      </c>
      <c r="AX241" s="9"/>
      <c r="AY241" s="22">
        <v>1.0632299999999999</v>
      </c>
      <c r="AZ241" s="22">
        <v>511.34500000000003</v>
      </c>
      <c r="BA241" s="22">
        <v>-1.61835E-2</v>
      </c>
      <c r="BB241" s="22">
        <v>231</v>
      </c>
      <c r="BC241" s="22">
        <v>1.0620099999999999</v>
      </c>
      <c r="BD241">
        <f t="shared" si="46"/>
        <v>16.183499999999999</v>
      </c>
      <c r="BE241">
        <f t="shared" si="47"/>
        <v>17.206782704999998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0.70175200000000004</v>
      </c>
      <c r="H242" s="22">
        <v>105.98</v>
      </c>
      <c r="I242" s="22">
        <v>-1.63208E-2</v>
      </c>
      <c r="J242" s="22">
        <v>232</v>
      </c>
      <c r="K242" s="22">
        <v>0.70095799999999997</v>
      </c>
      <c r="L242">
        <f t="shared" si="36"/>
        <v>16.320799999999998</v>
      </c>
      <c r="M242">
        <f t="shared" si="37"/>
        <v>11.4531540416</v>
      </c>
      <c r="N242" s="9"/>
      <c r="O242" s="22">
        <v>1.0682700000000001</v>
      </c>
      <c r="P242" s="22">
        <v>181.523</v>
      </c>
      <c r="Q242" s="22">
        <v>-1.6165200000000001E-2</v>
      </c>
      <c r="R242" s="22">
        <v>232</v>
      </c>
      <c r="S242" s="22">
        <v>1.0668899999999999</v>
      </c>
      <c r="T242">
        <f t="shared" si="38"/>
        <v>16.165200000000002</v>
      </c>
      <c r="U242">
        <f t="shared" si="39"/>
        <v>17.268798204000003</v>
      </c>
      <c r="X242" s="9"/>
      <c r="Y242" s="22">
        <v>0.70175200000000004</v>
      </c>
      <c r="Z242" s="22">
        <v>261.00900000000001</v>
      </c>
      <c r="AA242" s="22">
        <v>-1.6314700000000001E-2</v>
      </c>
      <c r="AB242" s="22">
        <v>232</v>
      </c>
      <c r="AC242" s="22">
        <v>0.70111100000000004</v>
      </c>
      <c r="AD242">
        <f t="shared" si="40"/>
        <v>16.314700000000002</v>
      </c>
      <c r="AE242">
        <f t="shared" si="41"/>
        <v>11.448873354400002</v>
      </c>
      <c r="AF242" s="9"/>
      <c r="AG242" s="22">
        <v>1.0682700000000001</v>
      </c>
      <c r="AH242" s="22">
        <v>335.43900000000002</v>
      </c>
      <c r="AI242" s="22">
        <v>-1.6159099999999999E-2</v>
      </c>
      <c r="AJ242" s="22">
        <v>232</v>
      </c>
      <c r="AK242" s="22">
        <v>1.0674999999999999</v>
      </c>
      <c r="AL242">
        <f t="shared" si="42"/>
        <v>16.159099999999999</v>
      </c>
      <c r="AM242">
        <f t="shared" si="43"/>
        <v>17.262281757</v>
      </c>
      <c r="AP242" s="9"/>
      <c r="AQ242" s="22">
        <v>0.70175200000000004</v>
      </c>
      <c r="AR242" s="22">
        <v>442.41300000000001</v>
      </c>
      <c r="AS242" s="22">
        <v>-1.6357400000000001E-2</v>
      </c>
      <c r="AT242" s="22">
        <v>232</v>
      </c>
      <c r="AU242" s="22">
        <v>0.70120199999999999</v>
      </c>
      <c r="AV242">
        <f t="shared" si="44"/>
        <v>16.357400000000002</v>
      </c>
      <c r="AW242">
        <f t="shared" si="45"/>
        <v>11.478838164800003</v>
      </c>
      <c r="AX242" s="9"/>
      <c r="AY242" s="22">
        <v>1.0682700000000001</v>
      </c>
      <c r="AZ242" s="22">
        <v>511.44499999999999</v>
      </c>
      <c r="BA242" s="22">
        <v>-1.6180400000000001E-2</v>
      </c>
      <c r="BB242" s="22">
        <v>232</v>
      </c>
      <c r="BC242" s="22">
        <v>1.0668899999999999</v>
      </c>
      <c r="BD242">
        <f t="shared" si="46"/>
        <v>16.180400000000002</v>
      </c>
      <c r="BE242">
        <f t="shared" si="47"/>
        <v>17.285035908000005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0.696716</v>
      </c>
      <c r="H243" s="22">
        <v>106.08</v>
      </c>
      <c r="I243" s="22">
        <v>-1.6314700000000001E-2</v>
      </c>
      <c r="J243" s="22">
        <v>233</v>
      </c>
      <c r="K243" s="22">
        <v>0.69595300000000004</v>
      </c>
      <c r="L243">
        <f t="shared" si="36"/>
        <v>16.314700000000002</v>
      </c>
      <c r="M243">
        <f t="shared" si="37"/>
        <v>11.366712525200001</v>
      </c>
      <c r="N243" s="9"/>
      <c r="O243" s="22">
        <v>1.0732999999999999</v>
      </c>
      <c r="P243" s="22">
        <v>181.624</v>
      </c>
      <c r="Q243" s="22">
        <v>-1.6162099999999999E-2</v>
      </c>
      <c r="R243" s="22">
        <v>233</v>
      </c>
      <c r="S243" s="22">
        <v>1.07239</v>
      </c>
      <c r="T243">
        <f t="shared" si="38"/>
        <v>16.162099999999999</v>
      </c>
      <c r="U243">
        <f t="shared" si="39"/>
        <v>17.346781929999999</v>
      </c>
      <c r="X243" s="9"/>
      <c r="Y243" s="22">
        <v>0.696716</v>
      </c>
      <c r="Z243" s="22">
        <v>261.11</v>
      </c>
      <c r="AA243" s="22">
        <v>-1.6330000000000001E-2</v>
      </c>
      <c r="AB243" s="22">
        <v>233</v>
      </c>
      <c r="AC243" s="22">
        <v>0.696106</v>
      </c>
      <c r="AD243">
        <f t="shared" si="40"/>
        <v>16.330000000000002</v>
      </c>
      <c r="AE243">
        <f t="shared" si="41"/>
        <v>11.377372280000001</v>
      </c>
      <c r="AF243" s="9"/>
      <c r="AG243" s="22">
        <v>1.0732999999999999</v>
      </c>
      <c r="AH243" s="22">
        <v>335.54</v>
      </c>
      <c r="AI243" s="22">
        <v>-1.6156E-2</v>
      </c>
      <c r="AJ243" s="22">
        <v>233</v>
      </c>
      <c r="AK243" s="22">
        <v>1.0720799999999999</v>
      </c>
      <c r="AL243">
        <f t="shared" si="42"/>
        <v>16.155999999999999</v>
      </c>
      <c r="AM243">
        <f t="shared" si="43"/>
        <v>17.340234799999998</v>
      </c>
      <c r="AP243" s="9"/>
      <c r="AQ243" s="22">
        <v>0.696716</v>
      </c>
      <c r="AR243" s="22">
        <v>442.51400000000001</v>
      </c>
      <c r="AS243" s="22">
        <v>-1.6354400000000002E-2</v>
      </c>
      <c r="AT243" s="22">
        <v>233</v>
      </c>
      <c r="AU243" s="22">
        <v>0.69604500000000002</v>
      </c>
      <c r="AV243">
        <f t="shared" si="44"/>
        <v>16.354400000000002</v>
      </c>
      <c r="AW243">
        <f t="shared" si="45"/>
        <v>11.394372150400001</v>
      </c>
      <c r="AX243" s="9"/>
      <c r="AY243" s="22">
        <v>1.0732999999999999</v>
      </c>
      <c r="AZ243" s="22">
        <v>511.54599999999999</v>
      </c>
      <c r="BA243" s="22">
        <v>-1.6180400000000001E-2</v>
      </c>
      <c r="BB243" s="22">
        <v>233</v>
      </c>
      <c r="BC243" s="22">
        <v>1.0726899999999999</v>
      </c>
      <c r="BD243">
        <f t="shared" si="46"/>
        <v>16.180400000000002</v>
      </c>
      <c r="BE243">
        <f t="shared" si="47"/>
        <v>17.366423320000003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0.69168099999999999</v>
      </c>
      <c r="H244" s="22">
        <v>106.181</v>
      </c>
      <c r="I244" s="22">
        <v>-1.63208E-2</v>
      </c>
      <c r="J244" s="22">
        <v>234</v>
      </c>
      <c r="K244" s="22">
        <v>0.69076499999999996</v>
      </c>
      <c r="L244">
        <f t="shared" si="36"/>
        <v>16.320799999999998</v>
      </c>
      <c r="M244">
        <f t="shared" si="37"/>
        <v>11.288787264799998</v>
      </c>
      <c r="N244" s="9"/>
      <c r="O244" s="22">
        <v>1.0783400000000001</v>
      </c>
      <c r="P244" s="22">
        <v>181.72399999999999</v>
      </c>
      <c r="Q244" s="22">
        <v>-1.6156E-2</v>
      </c>
      <c r="R244" s="22">
        <v>234</v>
      </c>
      <c r="S244" s="22">
        <v>1.0772699999999999</v>
      </c>
      <c r="T244">
        <f t="shared" si="38"/>
        <v>16.155999999999999</v>
      </c>
      <c r="U244">
        <f t="shared" si="39"/>
        <v>17.42166104</v>
      </c>
      <c r="X244" s="9"/>
      <c r="Y244" s="22">
        <v>0.69168099999999999</v>
      </c>
      <c r="Z244" s="22">
        <v>261.21100000000001</v>
      </c>
      <c r="AA244" s="22">
        <v>-1.6333E-2</v>
      </c>
      <c r="AB244" s="22">
        <v>234</v>
      </c>
      <c r="AC244" s="22">
        <v>0.69107099999999999</v>
      </c>
      <c r="AD244">
        <f t="shared" si="40"/>
        <v>16.333000000000002</v>
      </c>
      <c r="AE244">
        <f t="shared" si="41"/>
        <v>11.297225773000001</v>
      </c>
      <c r="AF244" s="9"/>
      <c r="AG244" s="22">
        <v>1.0783400000000001</v>
      </c>
      <c r="AH244" s="22">
        <v>335.64100000000002</v>
      </c>
      <c r="AI244" s="22">
        <v>-1.6156E-2</v>
      </c>
      <c r="AJ244" s="22">
        <v>234</v>
      </c>
      <c r="AK244" s="22">
        <v>1.0778799999999999</v>
      </c>
      <c r="AL244">
        <f t="shared" si="42"/>
        <v>16.155999999999999</v>
      </c>
      <c r="AM244">
        <f t="shared" si="43"/>
        <v>17.42166104</v>
      </c>
      <c r="AP244" s="9"/>
      <c r="AQ244" s="22">
        <v>0.69168099999999999</v>
      </c>
      <c r="AR244" s="22">
        <v>442.61500000000001</v>
      </c>
      <c r="AS244" s="22">
        <v>-1.63635E-2</v>
      </c>
      <c r="AT244" s="22">
        <v>234</v>
      </c>
      <c r="AU244" s="22">
        <v>0.69103999999999999</v>
      </c>
      <c r="AV244">
        <f t="shared" si="44"/>
        <v>16.363499999999998</v>
      </c>
      <c r="AW244">
        <f t="shared" si="45"/>
        <v>11.318322043499998</v>
      </c>
      <c r="AX244" s="9"/>
      <c r="AY244" s="22">
        <v>1.0783400000000001</v>
      </c>
      <c r="AZ244" s="22">
        <v>511.64699999999999</v>
      </c>
      <c r="BA244" s="22">
        <v>-1.6180400000000001E-2</v>
      </c>
      <c r="BB244" s="22">
        <v>234</v>
      </c>
      <c r="BC244" s="22">
        <v>1.07758</v>
      </c>
      <c r="BD244">
        <f t="shared" si="46"/>
        <v>16.180400000000002</v>
      </c>
      <c r="BE244">
        <f t="shared" si="47"/>
        <v>17.447972536000005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0.68664599999999998</v>
      </c>
      <c r="H245" s="22">
        <v>106.282</v>
      </c>
      <c r="I245" s="22">
        <v>-1.63208E-2</v>
      </c>
      <c r="J245" s="22">
        <v>235</v>
      </c>
      <c r="K245" s="22">
        <v>0.68597399999999997</v>
      </c>
      <c r="L245">
        <f t="shared" si="36"/>
        <v>16.320799999999998</v>
      </c>
      <c r="M245">
        <f t="shared" si="37"/>
        <v>11.206612036799999</v>
      </c>
      <c r="N245" s="9"/>
      <c r="O245" s="22">
        <v>1.0833699999999999</v>
      </c>
      <c r="P245" s="22">
        <v>181.82499999999999</v>
      </c>
      <c r="Q245" s="22">
        <v>-1.6146899999999999E-2</v>
      </c>
      <c r="R245" s="22">
        <v>235</v>
      </c>
      <c r="S245" s="22">
        <v>1.08246</v>
      </c>
      <c r="T245">
        <f t="shared" si="38"/>
        <v>16.146899999999999</v>
      </c>
      <c r="U245">
        <f t="shared" si="39"/>
        <v>17.493067052999997</v>
      </c>
      <c r="X245" s="9"/>
      <c r="Y245" s="22">
        <v>0.68664599999999998</v>
      </c>
      <c r="Z245" s="22">
        <v>261.31099999999998</v>
      </c>
      <c r="AA245" s="22">
        <v>-1.6333E-2</v>
      </c>
      <c r="AB245" s="22">
        <v>235</v>
      </c>
      <c r="AC245" s="22">
        <v>0.68588300000000002</v>
      </c>
      <c r="AD245">
        <f t="shared" si="40"/>
        <v>16.333000000000002</v>
      </c>
      <c r="AE245">
        <f t="shared" si="41"/>
        <v>11.214989118000002</v>
      </c>
      <c r="AF245" s="9"/>
      <c r="AG245" s="22">
        <v>1.0833699999999999</v>
      </c>
      <c r="AH245" s="22">
        <v>335.74200000000002</v>
      </c>
      <c r="AI245" s="22">
        <v>-1.6149899999999998E-2</v>
      </c>
      <c r="AJ245" s="22">
        <v>235</v>
      </c>
      <c r="AK245" s="22">
        <v>1.0821499999999999</v>
      </c>
      <c r="AL245">
        <f t="shared" si="42"/>
        <v>16.149899999999999</v>
      </c>
      <c r="AM245">
        <f t="shared" si="43"/>
        <v>17.496317162999997</v>
      </c>
      <c r="AP245" s="9"/>
      <c r="AQ245" s="22">
        <v>0.68664599999999998</v>
      </c>
      <c r="AR245" s="22">
        <v>442.71499999999997</v>
      </c>
      <c r="AS245" s="22">
        <v>-1.6357400000000001E-2</v>
      </c>
      <c r="AT245" s="22">
        <v>235</v>
      </c>
      <c r="AU245" s="22">
        <v>0.68585200000000002</v>
      </c>
      <c r="AV245">
        <f t="shared" si="44"/>
        <v>16.357400000000002</v>
      </c>
      <c r="AW245">
        <f t="shared" si="45"/>
        <v>11.231743280400002</v>
      </c>
      <c r="AX245" s="9"/>
      <c r="AY245" s="22">
        <v>1.0833699999999999</v>
      </c>
      <c r="AZ245" s="22">
        <v>511.74700000000001</v>
      </c>
      <c r="BA245" s="22">
        <v>-1.6177400000000002E-2</v>
      </c>
      <c r="BB245" s="22">
        <v>235</v>
      </c>
      <c r="BC245" s="22">
        <v>1.08246</v>
      </c>
      <c r="BD245">
        <f t="shared" si="46"/>
        <v>16.177400000000002</v>
      </c>
      <c r="BE245">
        <f t="shared" si="47"/>
        <v>17.526109838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0.68161000000000005</v>
      </c>
      <c r="H246" s="22">
        <v>106.38200000000001</v>
      </c>
      <c r="I246" s="22">
        <v>-1.6323899999999999E-2</v>
      </c>
      <c r="J246" s="22">
        <v>236</v>
      </c>
      <c r="K246" s="22">
        <v>0.68054199999999998</v>
      </c>
      <c r="L246">
        <f t="shared" si="36"/>
        <v>16.323899999999998</v>
      </c>
      <c r="M246">
        <f t="shared" si="37"/>
        <v>11.126533478999999</v>
      </c>
      <c r="N246" s="9"/>
      <c r="O246" s="22">
        <v>1.0884100000000001</v>
      </c>
      <c r="P246" s="22">
        <v>181.92599999999999</v>
      </c>
      <c r="Q246" s="22">
        <v>-1.6149899999999998E-2</v>
      </c>
      <c r="R246" s="22">
        <v>236</v>
      </c>
      <c r="S246" s="22">
        <v>1.08704</v>
      </c>
      <c r="T246">
        <f t="shared" si="38"/>
        <v>16.149899999999999</v>
      </c>
      <c r="U246">
        <f t="shared" si="39"/>
        <v>17.577712658999999</v>
      </c>
      <c r="X246" s="9"/>
      <c r="Y246" s="22">
        <v>0.68161000000000005</v>
      </c>
      <c r="Z246" s="22">
        <v>261.41199999999998</v>
      </c>
      <c r="AA246" s="22">
        <v>-1.6342200000000001E-2</v>
      </c>
      <c r="AB246" s="22">
        <v>236</v>
      </c>
      <c r="AC246" s="22">
        <v>0.68093899999999996</v>
      </c>
      <c r="AD246">
        <f t="shared" si="40"/>
        <v>16.342200000000002</v>
      </c>
      <c r="AE246">
        <f t="shared" si="41"/>
        <v>11.139006942000002</v>
      </c>
      <c r="AF246" s="9"/>
      <c r="AG246" s="22">
        <v>1.0884100000000001</v>
      </c>
      <c r="AH246" s="22">
        <v>335.84199999999998</v>
      </c>
      <c r="AI246" s="22">
        <v>-1.6149899999999998E-2</v>
      </c>
      <c r="AJ246" s="22">
        <v>236</v>
      </c>
      <c r="AK246" s="22">
        <v>1.08734</v>
      </c>
      <c r="AL246">
        <f t="shared" si="42"/>
        <v>16.149899999999999</v>
      </c>
      <c r="AM246">
        <f t="shared" si="43"/>
        <v>17.577712658999999</v>
      </c>
      <c r="AP246" s="9"/>
      <c r="AQ246" s="22">
        <v>0.68161000000000005</v>
      </c>
      <c r="AR246" s="22">
        <v>442.81599999999997</v>
      </c>
      <c r="AS246" s="22">
        <v>-1.6366599999999999E-2</v>
      </c>
      <c r="AT246" s="22">
        <v>236</v>
      </c>
      <c r="AU246" s="22">
        <v>0.680786</v>
      </c>
      <c r="AV246">
        <f t="shared" si="44"/>
        <v>16.366599999999998</v>
      </c>
      <c r="AW246">
        <f t="shared" si="45"/>
        <v>11.155638225999999</v>
      </c>
      <c r="AX246" s="9"/>
      <c r="AY246" s="22">
        <v>1.0884100000000001</v>
      </c>
      <c r="AZ246" s="22">
        <v>511.84800000000001</v>
      </c>
      <c r="BA246" s="22">
        <v>-1.6174299999999999E-2</v>
      </c>
      <c r="BB246" s="22">
        <v>236</v>
      </c>
      <c r="BC246" s="22">
        <v>1.08734</v>
      </c>
      <c r="BD246">
        <f t="shared" si="46"/>
        <v>16.174299999999999</v>
      </c>
      <c r="BE246">
        <f t="shared" si="47"/>
        <v>17.604269862999999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0.67657500000000004</v>
      </c>
      <c r="H247" s="22">
        <v>106.483</v>
      </c>
      <c r="I247" s="22">
        <v>-1.6326899999999998E-2</v>
      </c>
      <c r="J247" s="22">
        <v>237</v>
      </c>
      <c r="K247" s="22">
        <v>0.67593400000000003</v>
      </c>
      <c r="L247">
        <f t="shared" si="36"/>
        <v>16.326899999999998</v>
      </c>
      <c r="M247">
        <f t="shared" si="37"/>
        <v>11.0463723675</v>
      </c>
      <c r="N247" s="9"/>
      <c r="O247" s="22">
        <v>1.09344</v>
      </c>
      <c r="P247" s="22">
        <v>182.02600000000001</v>
      </c>
      <c r="Q247" s="22">
        <v>-1.6140700000000001E-2</v>
      </c>
      <c r="R247" s="22">
        <v>237</v>
      </c>
      <c r="S247" s="22">
        <v>1.09283</v>
      </c>
      <c r="T247">
        <f t="shared" si="38"/>
        <v>16.140700000000002</v>
      </c>
      <c r="U247">
        <f t="shared" si="39"/>
        <v>17.648887008000003</v>
      </c>
      <c r="X247" s="9"/>
      <c r="Y247" s="22">
        <v>0.67657500000000004</v>
      </c>
      <c r="Z247" s="22">
        <v>261.51299999999998</v>
      </c>
      <c r="AA247" s="22">
        <v>-1.6339099999999999E-2</v>
      </c>
      <c r="AB247" s="22">
        <v>237</v>
      </c>
      <c r="AC247" s="22">
        <v>0.67627000000000004</v>
      </c>
      <c r="AD247">
        <f t="shared" si="40"/>
        <v>16.339099999999998</v>
      </c>
      <c r="AE247">
        <f t="shared" si="41"/>
        <v>11.054626582499999</v>
      </c>
      <c r="AF247" s="9"/>
      <c r="AG247" s="22">
        <v>1.09344</v>
      </c>
      <c r="AH247" s="22">
        <v>335.94299999999998</v>
      </c>
      <c r="AI247" s="22">
        <v>-1.61438E-2</v>
      </c>
      <c r="AJ247" s="22">
        <v>237</v>
      </c>
      <c r="AK247" s="22">
        <v>1.09192</v>
      </c>
      <c r="AL247">
        <f t="shared" si="42"/>
        <v>16.143799999999999</v>
      </c>
      <c r="AM247">
        <f t="shared" si="43"/>
        <v>17.652276671999999</v>
      </c>
      <c r="AP247" s="9"/>
      <c r="AQ247" s="22">
        <v>0.67657500000000004</v>
      </c>
      <c r="AR247" s="22">
        <v>442.91699999999997</v>
      </c>
      <c r="AS247" s="22">
        <v>-1.63727E-2</v>
      </c>
      <c r="AT247" s="22">
        <v>237</v>
      </c>
      <c r="AU247" s="22">
        <v>0.67602499999999999</v>
      </c>
      <c r="AV247">
        <f t="shared" si="44"/>
        <v>16.372700000000002</v>
      </c>
      <c r="AW247">
        <f t="shared" si="45"/>
        <v>11.077359502500002</v>
      </c>
      <c r="AX247" s="9"/>
      <c r="AY247" s="22">
        <v>1.09344</v>
      </c>
      <c r="AZ247" s="22">
        <v>511.94900000000001</v>
      </c>
      <c r="BA247" s="22">
        <v>-1.6168200000000001E-2</v>
      </c>
      <c r="BB247" s="22">
        <v>237</v>
      </c>
      <c r="BC247" s="22">
        <v>1.09253</v>
      </c>
      <c r="BD247">
        <f t="shared" si="46"/>
        <v>16.168200000000002</v>
      </c>
      <c r="BE247">
        <f t="shared" si="47"/>
        <v>17.678956608000004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0.671539</v>
      </c>
      <c r="H248" s="22">
        <v>106.584</v>
      </c>
      <c r="I248" s="22">
        <v>-1.6323899999999999E-2</v>
      </c>
      <c r="J248" s="22">
        <v>238</v>
      </c>
      <c r="K248" s="22">
        <v>0.67086800000000002</v>
      </c>
      <c r="L248">
        <f t="shared" si="36"/>
        <v>16.323899999999998</v>
      </c>
      <c r="M248">
        <f t="shared" si="37"/>
        <v>10.962135482099999</v>
      </c>
      <c r="N248" s="9"/>
      <c r="O248" s="22">
        <v>1.0984799999999999</v>
      </c>
      <c r="P248" s="22">
        <v>182.12700000000001</v>
      </c>
      <c r="Q248" s="22">
        <v>-1.61438E-2</v>
      </c>
      <c r="R248" s="22">
        <v>238</v>
      </c>
      <c r="S248" s="22">
        <v>1.09711</v>
      </c>
      <c r="T248">
        <f t="shared" si="38"/>
        <v>16.143799999999999</v>
      </c>
      <c r="U248">
        <f t="shared" si="39"/>
        <v>17.733641423999998</v>
      </c>
      <c r="X248" s="9"/>
      <c r="Y248" s="22">
        <v>0.671539</v>
      </c>
      <c r="Z248" s="22">
        <v>261.613</v>
      </c>
      <c r="AA248" s="22">
        <v>-1.6342200000000001E-2</v>
      </c>
      <c r="AB248" s="22">
        <v>238</v>
      </c>
      <c r="AC248" s="22">
        <v>0.67095899999999997</v>
      </c>
      <c r="AD248">
        <f t="shared" si="40"/>
        <v>16.342200000000002</v>
      </c>
      <c r="AE248">
        <f t="shared" si="41"/>
        <v>10.974424645800001</v>
      </c>
      <c r="AF248" s="9"/>
      <c r="AG248" s="22">
        <v>1.0984799999999999</v>
      </c>
      <c r="AH248" s="22">
        <v>336.04399999999998</v>
      </c>
      <c r="AI248" s="22">
        <v>-1.6131599999999999E-2</v>
      </c>
      <c r="AJ248" s="22">
        <v>238</v>
      </c>
      <c r="AK248" s="22">
        <v>1.09802</v>
      </c>
      <c r="AL248">
        <f t="shared" si="42"/>
        <v>16.131599999999999</v>
      </c>
      <c r="AM248">
        <f t="shared" si="43"/>
        <v>17.720239967999998</v>
      </c>
      <c r="AP248" s="9"/>
      <c r="AQ248" s="22">
        <v>0.671539</v>
      </c>
      <c r="AR248" s="22">
        <v>443.017</v>
      </c>
      <c r="AS248" s="22">
        <v>-1.6366599999999999E-2</v>
      </c>
      <c r="AT248" s="22">
        <v>238</v>
      </c>
      <c r="AU248" s="22">
        <v>0.67071499999999995</v>
      </c>
      <c r="AV248">
        <f t="shared" si="44"/>
        <v>16.366599999999998</v>
      </c>
      <c r="AW248">
        <f t="shared" si="45"/>
        <v>10.990810197399998</v>
      </c>
      <c r="AX248" s="9"/>
      <c r="AY248" s="22">
        <v>1.0984799999999999</v>
      </c>
      <c r="AZ248" s="22">
        <v>512.04999999999995</v>
      </c>
      <c r="BA248" s="22">
        <v>-1.6159099999999999E-2</v>
      </c>
      <c r="BB248" s="22">
        <v>238</v>
      </c>
      <c r="BC248" s="22">
        <v>1.09772</v>
      </c>
      <c r="BD248">
        <f t="shared" si="46"/>
        <v>16.159099999999999</v>
      </c>
      <c r="BE248">
        <f t="shared" si="47"/>
        <v>17.750448167999998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0.66650399999999999</v>
      </c>
      <c r="H249" s="22">
        <v>106.685</v>
      </c>
      <c r="I249" s="22">
        <v>-1.6333E-2</v>
      </c>
      <c r="J249" s="22">
        <v>239</v>
      </c>
      <c r="K249" s="22">
        <v>0.66583300000000001</v>
      </c>
      <c r="L249">
        <f t="shared" si="36"/>
        <v>16.333000000000002</v>
      </c>
      <c r="M249">
        <f t="shared" si="37"/>
        <v>10.886009832000001</v>
      </c>
      <c r="N249" s="9"/>
      <c r="O249" s="22">
        <v>1.1035200000000001</v>
      </c>
      <c r="P249" s="22">
        <v>182.22800000000001</v>
      </c>
      <c r="Q249" s="22">
        <v>-1.6140700000000001E-2</v>
      </c>
      <c r="R249" s="22">
        <v>239</v>
      </c>
      <c r="S249" s="22">
        <v>1.10229</v>
      </c>
      <c r="T249">
        <f t="shared" si="38"/>
        <v>16.140700000000002</v>
      </c>
      <c r="U249">
        <f t="shared" si="39"/>
        <v>17.811585264000005</v>
      </c>
      <c r="X249" s="9"/>
      <c r="Y249" s="22">
        <v>0.66650399999999999</v>
      </c>
      <c r="Z249" s="22">
        <v>261.714</v>
      </c>
      <c r="AA249" s="22">
        <v>-1.6345200000000001E-2</v>
      </c>
      <c r="AB249" s="22">
        <v>239</v>
      </c>
      <c r="AC249" s="22">
        <v>0.66568000000000005</v>
      </c>
      <c r="AD249">
        <f t="shared" si="40"/>
        <v>16.345200000000002</v>
      </c>
      <c r="AE249">
        <f t="shared" si="41"/>
        <v>10.894141180800002</v>
      </c>
      <c r="AF249" s="9"/>
      <c r="AG249" s="22">
        <v>1.1035200000000001</v>
      </c>
      <c r="AH249" s="22">
        <v>336.14400000000001</v>
      </c>
      <c r="AI249" s="22">
        <v>-1.6137700000000001E-2</v>
      </c>
      <c r="AJ249" s="22">
        <v>239</v>
      </c>
      <c r="AK249" s="22">
        <v>1.1029100000000001</v>
      </c>
      <c r="AL249">
        <f t="shared" si="42"/>
        <v>16.137700000000002</v>
      </c>
      <c r="AM249">
        <f t="shared" si="43"/>
        <v>17.808274704000002</v>
      </c>
      <c r="AP249" s="9"/>
      <c r="AQ249" s="22">
        <v>0.66650399999999999</v>
      </c>
      <c r="AR249" s="22">
        <v>443.11799999999999</v>
      </c>
      <c r="AS249" s="22">
        <v>-1.63727E-2</v>
      </c>
      <c r="AT249" s="22">
        <v>239</v>
      </c>
      <c r="AU249" s="22">
        <v>0.665771</v>
      </c>
      <c r="AV249">
        <f t="shared" si="44"/>
        <v>16.372700000000002</v>
      </c>
      <c r="AW249">
        <f t="shared" si="45"/>
        <v>10.912470040800001</v>
      </c>
      <c r="AX249" s="9"/>
      <c r="AY249" s="22">
        <v>1.1035200000000001</v>
      </c>
      <c r="AZ249" s="22">
        <v>512.15</v>
      </c>
      <c r="BA249" s="22">
        <v>-1.6162099999999999E-2</v>
      </c>
      <c r="BB249" s="22">
        <v>239</v>
      </c>
      <c r="BC249" s="22">
        <v>1.1026</v>
      </c>
      <c r="BD249">
        <f t="shared" si="46"/>
        <v>16.162099999999999</v>
      </c>
      <c r="BE249">
        <f t="shared" si="47"/>
        <v>17.835200592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0.66146899999999997</v>
      </c>
      <c r="H250" s="22">
        <v>106.785</v>
      </c>
      <c r="I250" s="22">
        <v>-1.6333E-2</v>
      </c>
      <c r="J250" s="22">
        <v>240</v>
      </c>
      <c r="K250" s="22">
        <v>0.66079699999999997</v>
      </c>
      <c r="L250">
        <f t="shared" si="36"/>
        <v>16.333000000000002</v>
      </c>
      <c r="M250">
        <f t="shared" si="37"/>
        <v>10.803773177</v>
      </c>
      <c r="N250" s="9"/>
      <c r="O250" s="22">
        <v>1.1085499999999999</v>
      </c>
      <c r="P250" s="22">
        <v>182.32900000000001</v>
      </c>
      <c r="Q250" s="22">
        <v>-1.6140700000000001E-2</v>
      </c>
      <c r="R250" s="22">
        <v>240</v>
      </c>
      <c r="S250" s="22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2">
        <v>0.66146899999999997</v>
      </c>
      <c r="Z250" s="22">
        <v>261.815</v>
      </c>
      <c r="AA250" s="22">
        <v>-1.6342200000000001E-2</v>
      </c>
      <c r="AB250" s="22">
        <v>240</v>
      </c>
      <c r="AC250" s="22">
        <v>0.66055299999999995</v>
      </c>
      <c r="AD250">
        <f t="shared" si="40"/>
        <v>16.342200000000002</v>
      </c>
      <c r="AE250">
        <f t="shared" si="41"/>
        <v>10.809858691800001</v>
      </c>
      <c r="AF250" s="9"/>
      <c r="AG250" s="22">
        <v>1.1085499999999999</v>
      </c>
      <c r="AH250" s="22">
        <v>336.245</v>
      </c>
      <c r="AI250" s="22">
        <v>-1.6131599999999999E-2</v>
      </c>
      <c r="AJ250" s="22">
        <v>240</v>
      </c>
      <c r="AK250" s="22">
        <v>1.1084000000000001</v>
      </c>
      <c r="AL250">
        <f t="shared" si="42"/>
        <v>16.131599999999999</v>
      </c>
      <c r="AM250">
        <f t="shared" si="43"/>
        <v>17.882685179999996</v>
      </c>
      <c r="AP250" s="9"/>
      <c r="AQ250" s="22">
        <v>0.66146899999999997</v>
      </c>
      <c r="AR250" s="22">
        <v>443.21899999999999</v>
      </c>
      <c r="AS250" s="22">
        <v>-1.6378799999999999E-2</v>
      </c>
      <c r="AT250" s="22">
        <v>240</v>
      </c>
      <c r="AU250" s="22">
        <v>0.66073599999999999</v>
      </c>
      <c r="AV250">
        <f t="shared" si="44"/>
        <v>16.378799999999998</v>
      </c>
      <c r="AW250">
        <f t="shared" si="45"/>
        <v>10.834068457199999</v>
      </c>
      <c r="AX250" s="9"/>
      <c r="AY250" s="22">
        <v>1.1085499999999999</v>
      </c>
      <c r="AZ250" s="22">
        <v>512.25099999999998</v>
      </c>
      <c r="BA250" s="22">
        <v>-1.6159099999999999E-2</v>
      </c>
      <c r="BB250" s="22">
        <v>240</v>
      </c>
      <c r="BC250" s="22">
        <v>1.10748</v>
      </c>
      <c r="BD250">
        <f t="shared" si="46"/>
        <v>16.159099999999999</v>
      </c>
      <c r="BE250">
        <f t="shared" si="47"/>
        <v>17.913170304999998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0.65643300000000004</v>
      </c>
      <c r="H251" s="22">
        <v>106.886</v>
      </c>
      <c r="I251" s="22">
        <v>-1.6336099999999999E-2</v>
      </c>
      <c r="J251" s="22">
        <v>241</v>
      </c>
      <c r="K251" s="22">
        <v>0.65588400000000002</v>
      </c>
      <c r="L251">
        <f t="shared" si="36"/>
        <v>16.336099999999998</v>
      </c>
      <c r="M251">
        <f t="shared" si="37"/>
        <v>10.723555131299999</v>
      </c>
      <c r="N251" s="9"/>
      <c r="O251" s="22">
        <v>1.1135900000000001</v>
      </c>
      <c r="P251" s="22">
        <v>182.429</v>
      </c>
      <c r="Q251" s="22">
        <v>-1.6134599999999999E-2</v>
      </c>
      <c r="R251" s="22">
        <v>241</v>
      </c>
      <c r="S251" s="22">
        <v>1.11267</v>
      </c>
      <c r="T251">
        <f t="shared" si="38"/>
        <v>16.134599999999999</v>
      </c>
      <c r="U251">
        <f t="shared" si="39"/>
        <v>17.967329213999999</v>
      </c>
      <c r="X251" s="9"/>
      <c r="Y251" s="22">
        <v>0.65643300000000004</v>
      </c>
      <c r="Z251" s="22">
        <v>261.916</v>
      </c>
      <c r="AA251" s="22">
        <v>-1.6345200000000001E-2</v>
      </c>
      <c r="AB251" s="22">
        <v>241</v>
      </c>
      <c r="AC251" s="22">
        <v>0.65597499999999997</v>
      </c>
      <c r="AD251">
        <f t="shared" si="40"/>
        <v>16.345200000000002</v>
      </c>
      <c r="AE251">
        <f t="shared" si="41"/>
        <v>10.729528671600002</v>
      </c>
      <c r="AF251" s="9"/>
      <c r="AG251" s="22">
        <v>1.1135900000000001</v>
      </c>
      <c r="AH251" s="22">
        <v>336.346</v>
      </c>
      <c r="AI251" s="22">
        <v>-1.61285E-2</v>
      </c>
      <c r="AJ251" s="22">
        <v>241</v>
      </c>
      <c r="AK251" s="22">
        <v>1.11267</v>
      </c>
      <c r="AL251">
        <f t="shared" si="42"/>
        <v>16.128499999999999</v>
      </c>
      <c r="AM251">
        <f t="shared" si="43"/>
        <v>17.960536314999999</v>
      </c>
      <c r="AP251" s="9"/>
      <c r="AQ251" s="22">
        <v>0.65643300000000004</v>
      </c>
      <c r="AR251" s="22">
        <v>443.32</v>
      </c>
      <c r="AS251" s="22">
        <v>-1.63727E-2</v>
      </c>
      <c r="AT251" s="22">
        <v>241</v>
      </c>
      <c r="AU251" s="22">
        <v>0.65582300000000004</v>
      </c>
      <c r="AV251">
        <f t="shared" si="44"/>
        <v>16.372700000000002</v>
      </c>
      <c r="AW251">
        <f t="shared" si="45"/>
        <v>10.747580579100003</v>
      </c>
      <c r="AX251" s="9"/>
      <c r="AY251" s="22">
        <v>1.1135900000000001</v>
      </c>
      <c r="AZ251" s="22">
        <v>512.35199999999998</v>
      </c>
      <c r="BA251" s="22">
        <v>-1.6156E-2</v>
      </c>
      <c r="BB251" s="22">
        <v>241</v>
      </c>
      <c r="BC251" s="22">
        <v>1.11267</v>
      </c>
      <c r="BD251">
        <f t="shared" si="46"/>
        <v>16.155999999999999</v>
      </c>
      <c r="BE251">
        <f t="shared" si="47"/>
        <v>17.99116004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0.65139800000000003</v>
      </c>
      <c r="H252" s="22">
        <v>106.98699999999999</v>
      </c>
      <c r="I252" s="22">
        <v>-1.6339099999999999E-2</v>
      </c>
      <c r="J252" s="22">
        <v>242</v>
      </c>
      <c r="K252" s="22">
        <v>0.65084799999999998</v>
      </c>
      <c r="L252">
        <f t="shared" si="36"/>
        <v>16.339099999999998</v>
      </c>
      <c r="M252">
        <f t="shared" si="37"/>
        <v>10.6432570618</v>
      </c>
      <c r="N252" s="9"/>
      <c r="O252" s="22">
        <v>1.1186199999999999</v>
      </c>
      <c r="P252" s="22">
        <v>182.53</v>
      </c>
      <c r="Q252" s="22">
        <v>-1.6137700000000001E-2</v>
      </c>
      <c r="R252" s="22">
        <v>242</v>
      </c>
      <c r="S252" s="22">
        <v>1.1178600000000001</v>
      </c>
      <c r="T252">
        <f t="shared" si="38"/>
        <v>16.137700000000002</v>
      </c>
      <c r="U252">
        <f t="shared" si="39"/>
        <v>18.051953974000003</v>
      </c>
      <c r="X252" s="9"/>
      <c r="Y252" s="22">
        <v>0.65139800000000003</v>
      </c>
      <c r="Z252" s="22">
        <v>262.01600000000002</v>
      </c>
      <c r="AA252" s="22">
        <v>-1.6354400000000002E-2</v>
      </c>
      <c r="AB252" s="22">
        <v>242</v>
      </c>
      <c r="AC252" s="22">
        <v>0.650787</v>
      </c>
      <c r="AD252">
        <f t="shared" si="40"/>
        <v>16.354400000000002</v>
      </c>
      <c r="AE252">
        <f t="shared" si="41"/>
        <v>10.653223451200002</v>
      </c>
      <c r="AF252" s="9"/>
      <c r="AG252" s="22">
        <v>1.1186199999999999</v>
      </c>
      <c r="AH252" s="22">
        <v>336.44600000000003</v>
      </c>
      <c r="AI252" s="22">
        <v>-1.61285E-2</v>
      </c>
      <c r="AJ252" s="22">
        <v>242</v>
      </c>
      <c r="AK252" s="22">
        <v>1.1178600000000001</v>
      </c>
      <c r="AL252">
        <f t="shared" si="42"/>
        <v>16.128499999999999</v>
      </c>
      <c r="AM252">
        <f t="shared" si="43"/>
        <v>18.041662669999997</v>
      </c>
      <c r="AP252" s="9"/>
      <c r="AQ252" s="22">
        <v>0.65139800000000003</v>
      </c>
      <c r="AR252" s="22">
        <v>443.42</v>
      </c>
      <c r="AS252" s="22">
        <v>-1.63727E-2</v>
      </c>
      <c r="AT252" s="22">
        <v>242</v>
      </c>
      <c r="AU252" s="22">
        <v>0.650787</v>
      </c>
      <c r="AV252">
        <f t="shared" si="44"/>
        <v>16.372700000000002</v>
      </c>
      <c r="AW252">
        <f t="shared" si="45"/>
        <v>10.665144034600001</v>
      </c>
      <c r="AX252" s="9"/>
      <c r="AY252" s="22">
        <v>1.1186199999999999</v>
      </c>
      <c r="AZ252" s="22">
        <v>512.452</v>
      </c>
      <c r="BA252" s="22">
        <v>-1.6153000000000001E-2</v>
      </c>
      <c r="BB252" s="22">
        <v>242</v>
      </c>
      <c r="BC252" s="22">
        <v>1.1178600000000001</v>
      </c>
      <c r="BD252">
        <f t="shared" si="46"/>
        <v>16.153000000000002</v>
      </c>
      <c r="BE252">
        <f t="shared" si="47"/>
        <v>18.069068860000002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0.64636199999999999</v>
      </c>
      <c r="H253" s="22">
        <v>107.087</v>
      </c>
      <c r="I253" s="22">
        <v>-1.6339099999999999E-2</v>
      </c>
      <c r="J253" s="22">
        <v>243</v>
      </c>
      <c r="K253" s="22">
        <v>0.64569100000000001</v>
      </c>
      <c r="L253">
        <f t="shared" si="36"/>
        <v>16.339099999999998</v>
      </c>
      <c r="M253">
        <f t="shared" si="37"/>
        <v>10.5609733542</v>
      </c>
      <c r="N253" s="9"/>
      <c r="O253" s="22">
        <v>1.1236600000000001</v>
      </c>
      <c r="P253" s="22">
        <v>182.631</v>
      </c>
      <c r="Q253" s="22">
        <v>-1.6134599999999999E-2</v>
      </c>
      <c r="R253" s="22">
        <v>243</v>
      </c>
      <c r="S253" s="22">
        <v>1.1230500000000001</v>
      </c>
      <c r="T253">
        <f t="shared" si="38"/>
        <v>16.134599999999999</v>
      </c>
      <c r="U253">
        <f t="shared" si="39"/>
        <v>18.129804635999999</v>
      </c>
      <c r="X253" s="9"/>
      <c r="Y253" s="22">
        <v>0.64636199999999999</v>
      </c>
      <c r="Z253" s="22">
        <v>262.11700000000002</v>
      </c>
      <c r="AA253" s="22">
        <v>-1.63483E-2</v>
      </c>
      <c r="AB253" s="22">
        <v>243</v>
      </c>
      <c r="AC253" s="22">
        <v>0.64538600000000002</v>
      </c>
      <c r="AD253">
        <f t="shared" si="40"/>
        <v>16.348299999999998</v>
      </c>
      <c r="AE253">
        <f t="shared" si="41"/>
        <v>10.566919884599999</v>
      </c>
      <c r="AF253" s="9"/>
      <c r="AG253" s="22">
        <v>1.1236600000000001</v>
      </c>
      <c r="AH253" s="22">
        <v>336.54700000000003</v>
      </c>
      <c r="AI253" s="22">
        <v>-1.6125500000000001E-2</v>
      </c>
      <c r="AJ253" s="22">
        <v>243</v>
      </c>
      <c r="AK253" s="22">
        <v>1.1227400000000001</v>
      </c>
      <c r="AL253">
        <f t="shared" si="42"/>
        <v>16.125500000000002</v>
      </c>
      <c r="AM253">
        <f t="shared" si="43"/>
        <v>18.119579330000004</v>
      </c>
      <c r="AP253" s="9"/>
      <c r="AQ253" s="22">
        <v>0.64636199999999999</v>
      </c>
      <c r="AR253" s="22">
        <v>443.52100000000002</v>
      </c>
      <c r="AS253" s="22">
        <v>-1.6381799999999998E-2</v>
      </c>
      <c r="AT253" s="22">
        <v>243</v>
      </c>
      <c r="AU253" s="22">
        <v>0.64563000000000004</v>
      </c>
      <c r="AV253">
        <f t="shared" si="44"/>
        <v>16.381799999999998</v>
      </c>
      <c r="AW253">
        <f t="shared" si="45"/>
        <v>10.588573011599999</v>
      </c>
      <c r="AX253" s="9"/>
      <c r="AY253" s="22">
        <v>1.1236600000000001</v>
      </c>
      <c r="AZ253" s="22">
        <v>512.553</v>
      </c>
      <c r="BA253" s="22">
        <v>-1.61438E-2</v>
      </c>
      <c r="BB253" s="22">
        <v>243</v>
      </c>
      <c r="BC253" s="22">
        <v>1.1227400000000001</v>
      </c>
      <c r="BD253">
        <f t="shared" si="46"/>
        <v>16.143799999999999</v>
      </c>
      <c r="BE253">
        <f t="shared" si="47"/>
        <v>18.140142308000001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0.64132699999999998</v>
      </c>
      <c r="H254" s="22">
        <v>107.188</v>
      </c>
      <c r="I254" s="22">
        <v>-1.6336099999999999E-2</v>
      </c>
      <c r="J254" s="22">
        <v>244</v>
      </c>
      <c r="K254" s="22">
        <v>0.64068599999999998</v>
      </c>
      <c r="L254">
        <f t="shared" si="36"/>
        <v>16.336099999999998</v>
      </c>
      <c r="M254">
        <f t="shared" si="37"/>
        <v>10.476782004699999</v>
      </c>
      <c r="N254" s="9"/>
      <c r="O254" s="22">
        <v>1.12869</v>
      </c>
      <c r="P254" s="22">
        <v>182.73099999999999</v>
      </c>
      <c r="Q254" s="22">
        <v>-1.6137700000000001E-2</v>
      </c>
      <c r="R254" s="22">
        <v>244</v>
      </c>
      <c r="S254" s="22">
        <v>1.1282300000000001</v>
      </c>
      <c r="T254">
        <f t="shared" si="38"/>
        <v>16.137700000000002</v>
      </c>
      <c r="U254">
        <f t="shared" si="39"/>
        <v>18.214460613000004</v>
      </c>
      <c r="X254" s="9"/>
      <c r="Y254" s="22">
        <v>0.64132699999999998</v>
      </c>
      <c r="Z254" s="22">
        <v>262.21800000000002</v>
      </c>
      <c r="AA254" s="22">
        <v>-1.6357400000000001E-2</v>
      </c>
      <c r="AB254" s="22">
        <v>244</v>
      </c>
      <c r="AC254" s="22">
        <v>0.64056400000000002</v>
      </c>
      <c r="AD254">
        <f t="shared" si="40"/>
        <v>16.357400000000002</v>
      </c>
      <c r="AE254">
        <f t="shared" si="41"/>
        <v>10.490442269800001</v>
      </c>
      <c r="AF254" s="9"/>
      <c r="AG254" s="22">
        <v>1.12869</v>
      </c>
      <c r="AH254" s="22">
        <v>336.64800000000002</v>
      </c>
      <c r="AI254" s="22">
        <v>-1.6122399999999999E-2</v>
      </c>
      <c r="AJ254" s="22">
        <v>244</v>
      </c>
      <c r="AK254" s="22">
        <v>1.1270100000000001</v>
      </c>
      <c r="AL254">
        <f t="shared" si="42"/>
        <v>16.122399999999999</v>
      </c>
      <c r="AM254">
        <f t="shared" si="43"/>
        <v>18.197191655999998</v>
      </c>
      <c r="AP254" s="9"/>
      <c r="AQ254" s="22">
        <v>0.64132699999999998</v>
      </c>
      <c r="AR254" s="22">
        <v>443.62200000000001</v>
      </c>
      <c r="AS254" s="22">
        <v>-1.6384900000000001E-2</v>
      </c>
      <c r="AT254" s="22">
        <v>244</v>
      </c>
      <c r="AU254" s="22">
        <v>0.64071699999999998</v>
      </c>
      <c r="AV254">
        <f t="shared" si="44"/>
        <v>16.384900000000002</v>
      </c>
      <c r="AW254">
        <f t="shared" si="45"/>
        <v>10.5080787623</v>
      </c>
      <c r="AX254" s="9"/>
      <c r="AY254" s="22">
        <v>1.12869</v>
      </c>
      <c r="AZ254" s="22">
        <v>512.654</v>
      </c>
      <c r="BA254" s="22">
        <v>-1.61438E-2</v>
      </c>
      <c r="BB254" s="22">
        <v>244</v>
      </c>
      <c r="BC254" s="22">
        <v>1.1282300000000001</v>
      </c>
      <c r="BD254">
        <f t="shared" si="46"/>
        <v>16.143799999999999</v>
      </c>
      <c r="BE254">
        <f t="shared" si="47"/>
        <v>18.221345621999998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0.63629199999999997</v>
      </c>
      <c r="H255" s="22">
        <v>107.289</v>
      </c>
      <c r="I255" s="22">
        <v>-1.6339099999999999E-2</v>
      </c>
      <c r="J255" s="22">
        <v>245</v>
      </c>
      <c r="K255" s="22">
        <v>0.63531499999999996</v>
      </c>
      <c r="L255">
        <f t="shared" si="36"/>
        <v>16.339099999999998</v>
      </c>
      <c r="M255">
        <f t="shared" si="37"/>
        <v>10.396438617199998</v>
      </c>
      <c r="N255" s="9"/>
      <c r="O255" s="22">
        <v>1.1337299999999999</v>
      </c>
      <c r="P255" s="22">
        <v>182.83199999999999</v>
      </c>
      <c r="Q255" s="22">
        <v>-1.6122399999999999E-2</v>
      </c>
      <c r="R255" s="22">
        <v>245</v>
      </c>
      <c r="S255" s="22">
        <v>1.1325099999999999</v>
      </c>
      <c r="T255">
        <f t="shared" si="38"/>
        <v>16.122399999999999</v>
      </c>
      <c r="U255">
        <f t="shared" si="39"/>
        <v>18.278448551999997</v>
      </c>
      <c r="X255" s="9"/>
      <c r="Y255" s="22">
        <v>0.63629199999999997</v>
      </c>
      <c r="Z255" s="22">
        <v>262.31799999999998</v>
      </c>
      <c r="AA255" s="22">
        <v>-1.6357400000000001E-2</v>
      </c>
      <c r="AB255" s="22">
        <v>245</v>
      </c>
      <c r="AC255" s="22">
        <v>0.63552900000000001</v>
      </c>
      <c r="AD255">
        <f t="shared" si="40"/>
        <v>16.357400000000002</v>
      </c>
      <c r="AE255">
        <f t="shared" si="41"/>
        <v>10.408082760800001</v>
      </c>
      <c r="AF255" s="9"/>
      <c r="AG255" s="22">
        <v>1.1337299999999999</v>
      </c>
      <c r="AH255" s="22">
        <v>336.74900000000002</v>
      </c>
      <c r="AI255" s="22">
        <v>-1.6122399999999999E-2</v>
      </c>
      <c r="AJ255" s="22">
        <v>245</v>
      </c>
      <c r="AK255" s="22">
        <v>1.1331199999999999</v>
      </c>
      <c r="AL255">
        <f t="shared" si="42"/>
        <v>16.122399999999999</v>
      </c>
      <c r="AM255">
        <f t="shared" si="43"/>
        <v>18.278448551999997</v>
      </c>
      <c r="AP255" s="9"/>
      <c r="AQ255" s="22">
        <v>0.63629199999999997</v>
      </c>
      <c r="AR255" s="22">
        <v>443.72199999999998</v>
      </c>
      <c r="AS255" s="22">
        <v>-1.6378799999999999E-2</v>
      </c>
      <c r="AT255" s="22">
        <v>245</v>
      </c>
      <c r="AU255" s="22">
        <v>0.63561999999999996</v>
      </c>
      <c r="AV255">
        <f t="shared" si="44"/>
        <v>16.378799999999998</v>
      </c>
      <c r="AW255">
        <f t="shared" si="45"/>
        <v>10.421699409599999</v>
      </c>
      <c r="AX255" s="9"/>
      <c r="AY255" s="22">
        <v>1.1337299999999999</v>
      </c>
      <c r="AZ255" s="22">
        <v>512.75400000000002</v>
      </c>
      <c r="BA255" s="22">
        <v>-1.6137700000000001E-2</v>
      </c>
      <c r="BB255" s="22">
        <v>245</v>
      </c>
      <c r="BC255" s="22">
        <v>1.1325099999999999</v>
      </c>
      <c r="BD255">
        <f t="shared" si="46"/>
        <v>16.137700000000002</v>
      </c>
      <c r="BE255">
        <f t="shared" si="47"/>
        <v>18.295794621000002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0.63125600000000004</v>
      </c>
      <c r="H256" s="22">
        <v>107.39</v>
      </c>
      <c r="I256" s="22">
        <v>-1.6339099999999999E-2</v>
      </c>
      <c r="J256" s="22">
        <v>246</v>
      </c>
      <c r="K256" s="22">
        <v>0.630463</v>
      </c>
      <c r="L256">
        <f t="shared" si="36"/>
        <v>16.339099999999998</v>
      </c>
      <c r="M256">
        <f t="shared" si="37"/>
        <v>10.314154909599999</v>
      </c>
      <c r="N256" s="9"/>
      <c r="O256" s="22">
        <v>1.13876</v>
      </c>
      <c r="P256" s="22">
        <v>182.93299999999999</v>
      </c>
      <c r="Q256" s="22">
        <v>-1.6125500000000001E-2</v>
      </c>
      <c r="R256" s="22">
        <v>246</v>
      </c>
      <c r="S256" s="22">
        <v>1.1379999999999999</v>
      </c>
      <c r="T256">
        <f t="shared" si="38"/>
        <v>16.125500000000002</v>
      </c>
      <c r="U256">
        <f t="shared" si="39"/>
        <v>18.363074380000004</v>
      </c>
      <c r="X256" s="9"/>
      <c r="Y256" s="22">
        <v>0.63125600000000004</v>
      </c>
      <c r="Z256" s="22">
        <v>262.41899999999998</v>
      </c>
      <c r="AA256" s="22">
        <v>-1.6357400000000001E-2</v>
      </c>
      <c r="AB256" s="22">
        <v>246</v>
      </c>
      <c r="AC256" s="22">
        <v>0.63040200000000002</v>
      </c>
      <c r="AD256">
        <f t="shared" si="40"/>
        <v>16.357400000000002</v>
      </c>
      <c r="AE256">
        <f t="shared" si="41"/>
        <v>10.325706894400001</v>
      </c>
      <c r="AF256" s="9"/>
      <c r="AG256" s="22">
        <v>1.13876</v>
      </c>
      <c r="AH256" s="22">
        <v>336.84899999999999</v>
      </c>
      <c r="AI256" s="22">
        <v>-1.6119399999999999E-2</v>
      </c>
      <c r="AJ256" s="22">
        <v>246</v>
      </c>
      <c r="AK256" s="22">
        <v>1.1383099999999999</v>
      </c>
      <c r="AL256">
        <f t="shared" si="42"/>
        <v>16.119399999999999</v>
      </c>
      <c r="AM256">
        <f t="shared" si="43"/>
        <v>18.356127943999997</v>
      </c>
      <c r="AP256" s="9"/>
      <c r="AQ256" s="22">
        <v>0.63125600000000004</v>
      </c>
      <c r="AR256" s="22">
        <v>443.82299999999998</v>
      </c>
      <c r="AS256" s="22">
        <v>-1.6381799999999998E-2</v>
      </c>
      <c r="AT256" s="22">
        <v>246</v>
      </c>
      <c r="AU256" s="22">
        <v>0.63064600000000004</v>
      </c>
      <c r="AV256">
        <f t="shared" si="44"/>
        <v>16.381799999999998</v>
      </c>
      <c r="AW256">
        <f t="shared" si="45"/>
        <v>10.3411095408</v>
      </c>
      <c r="AX256" s="9"/>
      <c r="AY256" s="22">
        <v>1.13876</v>
      </c>
      <c r="AZ256" s="22">
        <v>512.85500000000002</v>
      </c>
      <c r="BA256" s="22">
        <v>-1.6137700000000001E-2</v>
      </c>
      <c r="BB256" s="22">
        <v>246</v>
      </c>
      <c r="BC256" s="22">
        <v>1.1379999999999999</v>
      </c>
      <c r="BD256">
        <f t="shared" si="46"/>
        <v>16.137700000000002</v>
      </c>
      <c r="BE256">
        <f t="shared" si="47"/>
        <v>18.376967252000004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0.62622100000000003</v>
      </c>
      <c r="H257" s="22">
        <v>107.49</v>
      </c>
      <c r="I257" s="22">
        <v>-1.6336099999999999E-2</v>
      </c>
      <c r="J257" s="22">
        <v>247</v>
      </c>
      <c r="K257" s="22">
        <v>0.62573199999999995</v>
      </c>
      <c r="L257">
        <f t="shared" si="36"/>
        <v>16.336099999999998</v>
      </c>
      <c r="M257">
        <f t="shared" si="37"/>
        <v>10.2300088781</v>
      </c>
      <c r="N257" s="9"/>
      <c r="O257" s="22">
        <v>1.1437999999999999</v>
      </c>
      <c r="P257" s="22">
        <v>183.03299999999999</v>
      </c>
      <c r="Q257" s="22">
        <v>-1.61163E-2</v>
      </c>
      <c r="R257" s="22">
        <v>247</v>
      </c>
      <c r="S257" s="22">
        <v>1.1431899999999999</v>
      </c>
      <c r="T257">
        <f t="shared" si="38"/>
        <v>16.116299999999999</v>
      </c>
      <c r="U257">
        <f t="shared" si="39"/>
        <v>18.433823939999996</v>
      </c>
      <c r="X257" s="9"/>
      <c r="Y257" s="22">
        <v>0.62622100000000003</v>
      </c>
      <c r="Z257" s="22">
        <v>262.52</v>
      </c>
      <c r="AA257" s="22">
        <v>-1.6357400000000001E-2</v>
      </c>
      <c r="AB257" s="22">
        <v>247</v>
      </c>
      <c r="AC257" s="22">
        <v>0.62558000000000002</v>
      </c>
      <c r="AD257">
        <f t="shared" si="40"/>
        <v>16.357400000000002</v>
      </c>
      <c r="AE257">
        <f t="shared" si="41"/>
        <v>10.243347385400002</v>
      </c>
      <c r="AF257" s="9"/>
      <c r="AG257" s="22">
        <v>1.1437999999999999</v>
      </c>
      <c r="AH257" s="22">
        <v>336.95</v>
      </c>
      <c r="AI257" s="22">
        <v>-1.6122399999999999E-2</v>
      </c>
      <c r="AJ257" s="22">
        <v>247</v>
      </c>
      <c r="AK257" s="22">
        <v>1.1422699999999999</v>
      </c>
      <c r="AL257">
        <f t="shared" si="42"/>
        <v>16.122399999999999</v>
      </c>
      <c r="AM257">
        <f t="shared" si="43"/>
        <v>18.440801119999996</v>
      </c>
      <c r="AP257" s="9"/>
      <c r="AQ257" s="22">
        <v>0.62622100000000003</v>
      </c>
      <c r="AR257" s="22">
        <v>443.92399999999998</v>
      </c>
      <c r="AS257" s="22">
        <v>-1.6384900000000001E-2</v>
      </c>
      <c r="AT257" s="22">
        <v>247</v>
      </c>
      <c r="AU257" s="22">
        <v>0.62548800000000004</v>
      </c>
      <c r="AV257">
        <f t="shared" si="44"/>
        <v>16.384900000000002</v>
      </c>
      <c r="AW257">
        <f t="shared" si="45"/>
        <v>10.260568462900002</v>
      </c>
      <c r="AX257" s="9"/>
      <c r="AY257" s="22">
        <v>1.1437999999999999</v>
      </c>
      <c r="AZ257" s="22">
        <v>512.95600000000002</v>
      </c>
      <c r="BA257" s="22">
        <v>-1.6134599999999999E-2</v>
      </c>
      <c r="BB257" s="22">
        <v>247</v>
      </c>
      <c r="BC257" s="22">
        <v>1.1422699999999999</v>
      </c>
      <c r="BD257">
        <f t="shared" si="46"/>
        <v>16.134599999999999</v>
      </c>
      <c r="BE257">
        <f t="shared" si="47"/>
        <v>18.454755479999999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0.62118499999999999</v>
      </c>
      <c r="H258" s="22">
        <v>107.59099999999999</v>
      </c>
      <c r="I258" s="22">
        <v>-1.6345200000000001E-2</v>
      </c>
      <c r="J258" s="22">
        <v>248</v>
      </c>
      <c r="K258" s="22">
        <v>0.62054399999999998</v>
      </c>
      <c r="L258">
        <f t="shared" si="36"/>
        <v>16.345200000000002</v>
      </c>
      <c r="M258">
        <f t="shared" si="37"/>
        <v>10.153393062000001</v>
      </c>
      <c r="N258" s="9"/>
      <c r="O258" s="22">
        <v>1.14883</v>
      </c>
      <c r="P258" s="22">
        <v>183.13399999999999</v>
      </c>
      <c r="Q258" s="22">
        <v>-1.61163E-2</v>
      </c>
      <c r="R258" s="22">
        <v>248</v>
      </c>
      <c r="S258" s="22">
        <v>1.14777</v>
      </c>
      <c r="T258">
        <f t="shared" si="38"/>
        <v>16.116299999999999</v>
      </c>
      <c r="U258">
        <f t="shared" si="39"/>
        <v>18.514888928999998</v>
      </c>
      <c r="X258" s="9"/>
      <c r="Y258" s="22">
        <v>0.62118499999999999</v>
      </c>
      <c r="Z258" s="22">
        <v>262.62</v>
      </c>
      <c r="AA258" s="22">
        <v>-1.63635E-2</v>
      </c>
      <c r="AB258" s="22">
        <v>248</v>
      </c>
      <c r="AC258" s="22">
        <v>0.62039200000000005</v>
      </c>
      <c r="AD258">
        <f t="shared" si="40"/>
        <v>16.363499999999998</v>
      </c>
      <c r="AE258">
        <f t="shared" si="41"/>
        <v>10.164760747499999</v>
      </c>
      <c r="AF258" s="9"/>
      <c r="AG258" s="22">
        <v>1.14883</v>
      </c>
      <c r="AH258" s="22">
        <v>337.05099999999999</v>
      </c>
      <c r="AI258" s="22">
        <v>-1.6107199999999999E-2</v>
      </c>
      <c r="AJ258" s="22">
        <v>248</v>
      </c>
      <c r="AK258" s="22">
        <v>1.1480699999999999</v>
      </c>
      <c r="AL258">
        <f t="shared" si="42"/>
        <v>16.107199999999999</v>
      </c>
      <c r="AM258">
        <f t="shared" si="43"/>
        <v>18.504434575999998</v>
      </c>
      <c r="AP258" s="9"/>
      <c r="AQ258" s="22">
        <v>0.62118499999999999</v>
      </c>
      <c r="AR258" s="22">
        <v>444.024</v>
      </c>
      <c r="AS258" s="22">
        <v>-1.6381799999999998E-2</v>
      </c>
      <c r="AT258" s="22">
        <v>248</v>
      </c>
      <c r="AU258" s="22">
        <v>0.62057499999999999</v>
      </c>
      <c r="AV258">
        <f t="shared" si="44"/>
        <v>16.381799999999998</v>
      </c>
      <c r="AW258">
        <f t="shared" si="45"/>
        <v>10.176128432999999</v>
      </c>
      <c r="AX258" s="9"/>
      <c r="AY258" s="22">
        <v>1.14883</v>
      </c>
      <c r="AZ258" s="22">
        <v>513.05700000000002</v>
      </c>
      <c r="BA258" s="22">
        <v>-1.6131599999999999E-2</v>
      </c>
      <c r="BB258" s="22">
        <v>248</v>
      </c>
      <c r="BC258" s="22">
        <v>1.14777</v>
      </c>
      <c r="BD258">
        <f t="shared" si="46"/>
        <v>16.131599999999999</v>
      </c>
      <c r="BE258">
        <f t="shared" si="47"/>
        <v>18.532466027999998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0.61614999999999998</v>
      </c>
      <c r="H259" s="22">
        <v>107.69199999999999</v>
      </c>
      <c r="I259" s="22">
        <v>-1.6342200000000001E-2</v>
      </c>
      <c r="J259" s="22">
        <v>249</v>
      </c>
      <c r="K259" s="22">
        <v>0.61560099999999995</v>
      </c>
      <c r="L259">
        <f t="shared" si="36"/>
        <v>16.342200000000002</v>
      </c>
      <c r="M259">
        <f t="shared" si="37"/>
        <v>10.069246530000001</v>
      </c>
      <c r="N259" s="9"/>
      <c r="O259" s="22">
        <v>1.15387</v>
      </c>
      <c r="P259" s="22">
        <v>183.23500000000001</v>
      </c>
      <c r="Q259" s="22">
        <v>-1.61163E-2</v>
      </c>
      <c r="R259" s="22">
        <v>249</v>
      </c>
      <c r="S259" s="22">
        <v>1.15265</v>
      </c>
      <c r="T259">
        <f t="shared" si="38"/>
        <v>16.116299999999999</v>
      </c>
      <c r="U259">
        <f t="shared" si="39"/>
        <v>18.596115080999997</v>
      </c>
      <c r="X259" s="9"/>
      <c r="Y259" s="22">
        <v>0.61614999999999998</v>
      </c>
      <c r="Z259" s="22">
        <v>262.721</v>
      </c>
      <c r="AA259" s="22">
        <v>-1.6357400000000001E-2</v>
      </c>
      <c r="AB259" s="22">
        <v>249</v>
      </c>
      <c r="AC259" s="22">
        <v>0.61523399999999995</v>
      </c>
      <c r="AD259">
        <f t="shared" si="40"/>
        <v>16.357400000000002</v>
      </c>
      <c r="AE259">
        <f t="shared" si="41"/>
        <v>10.078612010000001</v>
      </c>
      <c r="AF259" s="9"/>
      <c r="AG259" s="22">
        <v>1.15387</v>
      </c>
      <c r="AH259" s="22">
        <v>337.15100000000001</v>
      </c>
      <c r="AI259" s="22">
        <v>-1.61163E-2</v>
      </c>
      <c r="AJ259" s="22">
        <v>249</v>
      </c>
      <c r="AK259" s="22">
        <v>1.1535599999999999</v>
      </c>
      <c r="AL259">
        <f t="shared" si="42"/>
        <v>16.116299999999999</v>
      </c>
      <c r="AM259">
        <f t="shared" si="43"/>
        <v>18.596115080999997</v>
      </c>
      <c r="AP259" s="9"/>
      <c r="AQ259" s="22">
        <v>0.61614999999999998</v>
      </c>
      <c r="AR259" s="22">
        <v>444.125</v>
      </c>
      <c r="AS259" s="22">
        <v>-1.63757E-2</v>
      </c>
      <c r="AT259" s="22">
        <v>249</v>
      </c>
      <c r="AU259" s="22">
        <v>0.615448</v>
      </c>
      <c r="AV259">
        <f t="shared" si="44"/>
        <v>16.375699999999998</v>
      </c>
      <c r="AW259">
        <f t="shared" si="45"/>
        <v>10.089887554999999</v>
      </c>
      <c r="AX259" s="9"/>
      <c r="AY259" s="22">
        <v>1.15387</v>
      </c>
      <c r="AZ259" s="22">
        <v>513.15700000000004</v>
      </c>
      <c r="BA259" s="22">
        <v>-1.6131599999999999E-2</v>
      </c>
      <c r="BB259" s="22">
        <v>249</v>
      </c>
      <c r="BC259" s="22">
        <v>1.15265</v>
      </c>
      <c r="BD259">
        <f t="shared" si="46"/>
        <v>16.131599999999999</v>
      </c>
      <c r="BE259">
        <f t="shared" si="47"/>
        <v>18.613769291999997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0.61111499999999996</v>
      </c>
      <c r="H260" s="22">
        <v>107.792</v>
      </c>
      <c r="I260" s="22">
        <v>-1.6345200000000001E-2</v>
      </c>
      <c r="J260" s="22">
        <v>250</v>
      </c>
      <c r="K260" s="22">
        <v>0.61038199999999998</v>
      </c>
      <c r="L260">
        <f t="shared" si="36"/>
        <v>16.345200000000002</v>
      </c>
      <c r="M260">
        <f t="shared" si="37"/>
        <v>9.9887968980000004</v>
      </c>
      <c r="N260" s="9"/>
      <c r="O260" s="22">
        <v>1.1589100000000001</v>
      </c>
      <c r="P260" s="22">
        <v>183.33600000000001</v>
      </c>
      <c r="Q260" s="22">
        <v>-1.6113300000000001E-2</v>
      </c>
      <c r="R260" s="22">
        <v>250</v>
      </c>
      <c r="S260" s="22">
        <v>1.15784</v>
      </c>
      <c r="T260">
        <f t="shared" si="38"/>
        <v>16.113299999999999</v>
      </c>
      <c r="U260">
        <f t="shared" si="39"/>
        <v>18.673864503000001</v>
      </c>
      <c r="X260" s="9"/>
      <c r="Y260" s="22">
        <v>0.61111499999999996</v>
      </c>
      <c r="Z260" s="22">
        <v>262.822</v>
      </c>
      <c r="AA260" s="22">
        <v>-1.6366599999999999E-2</v>
      </c>
      <c r="AB260" s="22">
        <v>250</v>
      </c>
      <c r="AC260" s="22">
        <v>0.61041299999999998</v>
      </c>
      <c r="AD260">
        <f t="shared" si="40"/>
        <v>16.366599999999998</v>
      </c>
      <c r="AE260">
        <f t="shared" si="41"/>
        <v>10.001874758999998</v>
      </c>
      <c r="AF260" s="9"/>
      <c r="AG260" s="22">
        <v>1.1589100000000001</v>
      </c>
      <c r="AH260" s="22">
        <v>337.25200000000001</v>
      </c>
      <c r="AI260" s="22">
        <v>-1.6113300000000001E-2</v>
      </c>
      <c r="AJ260" s="22">
        <v>250</v>
      </c>
      <c r="AK260" s="22">
        <v>1.15784</v>
      </c>
      <c r="AL260">
        <f t="shared" si="42"/>
        <v>16.113299999999999</v>
      </c>
      <c r="AM260">
        <f t="shared" si="43"/>
        <v>18.673864503000001</v>
      </c>
      <c r="AP260" s="9"/>
      <c r="AQ260" s="22">
        <v>0.61111499999999996</v>
      </c>
      <c r="AR260" s="22">
        <v>444.226</v>
      </c>
      <c r="AS260" s="22">
        <v>-1.63879E-2</v>
      </c>
      <c r="AT260" s="22">
        <v>250</v>
      </c>
      <c r="AU260" s="22">
        <v>0.61065700000000001</v>
      </c>
      <c r="AV260">
        <f t="shared" si="44"/>
        <v>16.387900000000002</v>
      </c>
      <c r="AW260">
        <f t="shared" si="45"/>
        <v>10.0148915085</v>
      </c>
      <c r="AX260" s="9"/>
      <c r="AY260" s="22">
        <v>1.1589100000000001</v>
      </c>
      <c r="AZ260" s="22">
        <v>513.25800000000004</v>
      </c>
      <c r="BA260" s="22">
        <v>-1.6125500000000001E-2</v>
      </c>
      <c r="BB260" s="22">
        <v>250</v>
      </c>
      <c r="BC260" s="22">
        <v>1.15784</v>
      </c>
      <c r="BD260">
        <f t="shared" si="46"/>
        <v>16.125500000000002</v>
      </c>
      <c r="BE260">
        <f t="shared" si="47"/>
        <v>18.688003205000005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0.60607900000000003</v>
      </c>
      <c r="H261" s="22">
        <v>107.893</v>
      </c>
      <c r="I261" s="22">
        <v>-1.6345200000000001E-2</v>
      </c>
      <c r="J261" s="22">
        <v>251</v>
      </c>
      <c r="K261" s="22">
        <v>0.60534699999999997</v>
      </c>
      <c r="L261">
        <f t="shared" si="36"/>
        <v>16.345200000000002</v>
      </c>
      <c r="M261">
        <f t="shared" si="37"/>
        <v>9.9064824708000021</v>
      </c>
      <c r="N261" s="9"/>
      <c r="O261" s="22">
        <v>1.16394</v>
      </c>
      <c r="P261" s="22">
        <v>183.43600000000001</v>
      </c>
      <c r="Q261" s="22">
        <v>-1.6110200000000002E-2</v>
      </c>
      <c r="R261" s="22">
        <v>251</v>
      </c>
      <c r="S261" s="22">
        <v>1.16364</v>
      </c>
      <c r="T261">
        <f t="shared" si="38"/>
        <v>16.110200000000003</v>
      </c>
      <c r="U261">
        <f t="shared" si="39"/>
        <v>18.751306188000001</v>
      </c>
      <c r="X261" s="9"/>
      <c r="Y261" s="22">
        <v>0.60607900000000003</v>
      </c>
      <c r="Z261" s="22">
        <v>262.923</v>
      </c>
      <c r="AA261" s="22">
        <v>-1.6369600000000002E-2</v>
      </c>
      <c r="AB261" s="22">
        <v>251</v>
      </c>
      <c r="AC261" s="22">
        <v>0.60537700000000005</v>
      </c>
      <c r="AD261">
        <f t="shared" si="40"/>
        <v>16.369600000000002</v>
      </c>
      <c r="AE261">
        <f t="shared" si="41"/>
        <v>9.9212707984000019</v>
      </c>
      <c r="AF261" s="9"/>
      <c r="AG261" s="22">
        <v>1.16394</v>
      </c>
      <c r="AH261" s="22">
        <v>337.35300000000001</v>
      </c>
      <c r="AI261" s="22">
        <v>-1.6107199999999999E-2</v>
      </c>
      <c r="AJ261" s="22">
        <v>251</v>
      </c>
      <c r="AK261" s="22">
        <v>1.16364</v>
      </c>
      <c r="AL261">
        <f t="shared" si="42"/>
        <v>16.107199999999999</v>
      </c>
      <c r="AM261">
        <f t="shared" si="43"/>
        <v>18.747814367999997</v>
      </c>
      <c r="AP261" s="9"/>
      <c r="AQ261" s="22">
        <v>0.60607900000000003</v>
      </c>
      <c r="AR261" s="22">
        <v>444.327</v>
      </c>
      <c r="AS261" s="22">
        <v>-1.6393999999999999E-2</v>
      </c>
      <c r="AT261" s="22">
        <v>251</v>
      </c>
      <c r="AU261" s="22">
        <v>0.60549900000000001</v>
      </c>
      <c r="AV261">
        <f t="shared" si="44"/>
        <v>16.393999999999998</v>
      </c>
      <c r="AW261">
        <f t="shared" si="45"/>
        <v>9.936059126</v>
      </c>
      <c r="AX261" s="9"/>
      <c r="AY261" s="22">
        <v>1.16394</v>
      </c>
      <c r="AZ261" s="22">
        <v>513.35900000000004</v>
      </c>
      <c r="BA261" s="22">
        <v>-1.6122399999999999E-2</v>
      </c>
      <c r="BB261" s="22">
        <v>251</v>
      </c>
      <c r="BC261" s="22">
        <v>1.1630199999999999</v>
      </c>
      <c r="BD261">
        <f t="shared" si="46"/>
        <v>16.122399999999999</v>
      </c>
      <c r="BE261">
        <f t="shared" si="47"/>
        <v>18.765506255999998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0.60104400000000002</v>
      </c>
      <c r="H262" s="22">
        <v>107.994</v>
      </c>
      <c r="I262" s="22">
        <v>-1.63483E-2</v>
      </c>
      <c r="J262" s="22">
        <v>252</v>
      </c>
      <c r="K262" s="22">
        <v>0.60028099999999995</v>
      </c>
      <c r="L262">
        <f t="shared" si="36"/>
        <v>16.348299999999998</v>
      </c>
      <c r="M262">
        <f t="shared" si="37"/>
        <v>9.8260476251999993</v>
      </c>
      <c r="N262" s="9"/>
      <c r="O262" s="22">
        <v>1.1689799999999999</v>
      </c>
      <c r="P262" s="22">
        <v>183.53700000000001</v>
      </c>
      <c r="Q262" s="22">
        <v>-1.6110200000000002E-2</v>
      </c>
      <c r="R262" s="22">
        <v>252</v>
      </c>
      <c r="S262" s="22">
        <v>1.1676</v>
      </c>
      <c r="T262">
        <f t="shared" si="38"/>
        <v>16.110200000000003</v>
      </c>
      <c r="U262">
        <f t="shared" si="39"/>
        <v>18.832501596</v>
      </c>
      <c r="X262" s="9"/>
      <c r="Y262" s="22">
        <v>0.60104400000000002</v>
      </c>
      <c r="Z262" s="22">
        <v>263.02300000000002</v>
      </c>
      <c r="AA262" s="22">
        <v>-1.6366599999999999E-2</v>
      </c>
      <c r="AB262" s="22">
        <v>252</v>
      </c>
      <c r="AC262" s="22">
        <v>0.60024999999999995</v>
      </c>
      <c r="AD262">
        <f t="shared" si="40"/>
        <v>16.366599999999998</v>
      </c>
      <c r="AE262">
        <f t="shared" si="41"/>
        <v>9.8370467303999991</v>
      </c>
      <c r="AF262" s="9"/>
      <c r="AG262" s="22">
        <v>1.1689799999999999</v>
      </c>
      <c r="AH262" s="22">
        <v>337.45400000000001</v>
      </c>
      <c r="AI262" s="22">
        <v>-1.61011E-2</v>
      </c>
      <c r="AJ262" s="22">
        <v>252</v>
      </c>
      <c r="AK262" s="22">
        <v>1.16791</v>
      </c>
      <c r="AL262">
        <f t="shared" si="42"/>
        <v>16.101099999999999</v>
      </c>
      <c r="AM262">
        <f t="shared" si="43"/>
        <v>18.821863877999998</v>
      </c>
      <c r="AP262" s="9"/>
      <c r="AQ262" s="22">
        <v>0.60104400000000002</v>
      </c>
      <c r="AR262" s="22">
        <v>444.42700000000002</v>
      </c>
      <c r="AS262" s="22">
        <v>-1.6393999999999999E-2</v>
      </c>
      <c r="AT262" s="22">
        <v>252</v>
      </c>
      <c r="AU262" s="22">
        <v>0.60031100000000004</v>
      </c>
      <c r="AV262">
        <f t="shared" si="44"/>
        <v>16.393999999999998</v>
      </c>
      <c r="AW262">
        <f t="shared" si="45"/>
        <v>9.8535153359999992</v>
      </c>
      <c r="AX262" s="9"/>
      <c r="AY262" s="22">
        <v>1.1689799999999999</v>
      </c>
      <c r="AZ262" s="22">
        <v>513.45899999999995</v>
      </c>
      <c r="BA262" s="22">
        <v>-1.61163E-2</v>
      </c>
      <c r="BB262" s="22">
        <v>252</v>
      </c>
      <c r="BC262" s="22">
        <v>1.16852</v>
      </c>
      <c r="BD262">
        <f t="shared" si="46"/>
        <v>16.116299999999999</v>
      </c>
      <c r="BE262">
        <f t="shared" si="47"/>
        <v>18.839632373999997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0.59600799999999998</v>
      </c>
      <c r="H263" s="22">
        <v>108.095</v>
      </c>
      <c r="I263" s="22">
        <v>-1.63483E-2</v>
      </c>
      <c r="J263" s="22">
        <v>253</v>
      </c>
      <c r="K263" s="22">
        <v>0.59512299999999996</v>
      </c>
      <c r="L263">
        <f t="shared" si="36"/>
        <v>16.348299999999998</v>
      </c>
      <c r="M263">
        <f t="shared" si="37"/>
        <v>9.743717586399999</v>
      </c>
      <c r="N263" s="9"/>
      <c r="O263" s="22">
        <v>1.17401</v>
      </c>
      <c r="P263" s="22">
        <v>183.63800000000001</v>
      </c>
      <c r="Q263" s="22">
        <v>-1.61011E-2</v>
      </c>
      <c r="R263" s="22">
        <v>253</v>
      </c>
      <c r="S263" s="22">
        <v>1.17279</v>
      </c>
      <c r="T263">
        <f t="shared" si="38"/>
        <v>16.101099999999999</v>
      </c>
      <c r="U263">
        <f t="shared" si="39"/>
        <v>18.902852410999998</v>
      </c>
      <c r="X263" s="9"/>
      <c r="Y263" s="22">
        <v>0.59600799999999998</v>
      </c>
      <c r="Z263" s="22">
        <v>263.12400000000002</v>
      </c>
      <c r="AA263" s="22">
        <v>-1.63635E-2</v>
      </c>
      <c r="AB263" s="22">
        <v>253</v>
      </c>
      <c r="AC263" s="22">
        <v>0.59518400000000005</v>
      </c>
      <c r="AD263">
        <f t="shared" si="40"/>
        <v>16.363499999999998</v>
      </c>
      <c r="AE263">
        <f t="shared" si="41"/>
        <v>9.7527769079999995</v>
      </c>
      <c r="AF263" s="9"/>
      <c r="AG263" s="22">
        <v>1.17401</v>
      </c>
      <c r="AH263" s="22">
        <v>337.55399999999997</v>
      </c>
      <c r="AI263" s="22">
        <v>-1.61011E-2</v>
      </c>
      <c r="AJ263" s="22">
        <v>253</v>
      </c>
      <c r="AK263" s="22">
        <v>1.1731</v>
      </c>
      <c r="AL263">
        <f t="shared" si="42"/>
        <v>16.101099999999999</v>
      </c>
      <c r="AM263">
        <f t="shared" si="43"/>
        <v>18.902852410999998</v>
      </c>
      <c r="AP263" s="9"/>
      <c r="AQ263" s="22">
        <v>0.59600799999999998</v>
      </c>
      <c r="AR263" s="22">
        <v>444.52800000000002</v>
      </c>
      <c r="AS263" s="22">
        <v>-1.64032E-2</v>
      </c>
      <c r="AT263" s="22">
        <v>253</v>
      </c>
      <c r="AU263" s="22">
        <v>0.59527600000000003</v>
      </c>
      <c r="AV263">
        <f t="shared" si="44"/>
        <v>16.403199999999998</v>
      </c>
      <c r="AW263">
        <f t="shared" si="45"/>
        <v>9.7764384255999985</v>
      </c>
      <c r="AX263" s="9"/>
      <c r="AY263" s="22">
        <v>1.17401</v>
      </c>
      <c r="AZ263" s="22">
        <v>513.55999999999995</v>
      </c>
      <c r="BA263" s="22">
        <v>-1.6122399999999999E-2</v>
      </c>
      <c r="BB263" s="22">
        <v>253</v>
      </c>
      <c r="BC263" s="22">
        <v>1.1731</v>
      </c>
      <c r="BD263">
        <f t="shared" si="46"/>
        <v>16.122399999999999</v>
      </c>
      <c r="BE263">
        <f t="shared" si="47"/>
        <v>18.927858823999998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0.59097299999999997</v>
      </c>
      <c r="H264" s="22">
        <v>108.19499999999999</v>
      </c>
      <c r="I264" s="22">
        <v>-1.6354400000000002E-2</v>
      </c>
      <c r="J264" s="22">
        <v>254</v>
      </c>
      <c r="K264" s="22">
        <v>0.59030199999999999</v>
      </c>
      <c r="L264">
        <f t="shared" si="36"/>
        <v>16.354400000000002</v>
      </c>
      <c r="M264">
        <f t="shared" si="37"/>
        <v>9.6650088311999998</v>
      </c>
      <c r="N264" s="9"/>
      <c r="O264" s="22">
        <v>1.1790499999999999</v>
      </c>
      <c r="P264" s="22">
        <v>183.738</v>
      </c>
      <c r="Q264" s="22">
        <v>-1.61041E-2</v>
      </c>
      <c r="R264" s="22">
        <v>254</v>
      </c>
      <c r="S264" s="22">
        <v>1.17767</v>
      </c>
      <c r="T264">
        <f t="shared" si="38"/>
        <v>16.104099999999999</v>
      </c>
      <c r="U264">
        <f t="shared" si="39"/>
        <v>18.987539104999996</v>
      </c>
      <c r="X264" s="9"/>
      <c r="Y264" s="22">
        <v>0.59097299999999997</v>
      </c>
      <c r="Z264" s="22">
        <v>263.22500000000002</v>
      </c>
      <c r="AA264" s="22">
        <v>-1.6366599999999999E-2</v>
      </c>
      <c r="AB264" s="22">
        <v>254</v>
      </c>
      <c r="AC264" s="22">
        <v>0.59017900000000001</v>
      </c>
      <c r="AD264">
        <f t="shared" si="40"/>
        <v>16.366599999999998</v>
      </c>
      <c r="AE264">
        <f t="shared" si="41"/>
        <v>9.6722187017999985</v>
      </c>
      <c r="AF264" s="9"/>
      <c r="AG264" s="22">
        <v>1.1790499999999999</v>
      </c>
      <c r="AH264" s="22">
        <v>337.65499999999997</v>
      </c>
      <c r="AI264" s="22">
        <v>-1.6098000000000001E-2</v>
      </c>
      <c r="AJ264" s="22">
        <v>254</v>
      </c>
      <c r="AK264" s="22">
        <v>1.17828</v>
      </c>
      <c r="AL264">
        <f t="shared" si="42"/>
        <v>16.098000000000003</v>
      </c>
      <c r="AM264">
        <f t="shared" si="43"/>
        <v>18.980346900000001</v>
      </c>
      <c r="AP264" s="9"/>
      <c r="AQ264" s="22">
        <v>0.59097299999999997</v>
      </c>
      <c r="AR264" s="22">
        <v>444.62900000000002</v>
      </c>
      <c r="AS264" s="22">
        <v>-1.6406299999999999E-2</v>
      </c>
      <c r="AT264" s="22">
        <v>254</v>
      </c>
      <c r="AU264" s="22">
        <v>0.59042399999999995</v>
      </c>
      <c r="AV264">
        <f t="shared" si="44"/>
        <v>16.406299999999998</v>
      </c>
      <c r="AW264">
        <f t="shared" si="45"/>
        <v>9.6956803298999983</v>
      </c>
      <c r="AX264" s="9"/>
      <c r="AY264" s="22">
        <v>1.1790499999999999</v>
      </c>
      <c r="AZ264" s="22">
        <v>513.66099999999994</v>
      </c>
      <c r="BA264" s="22">
        <v>-1.6119399999999999E-2</v>
      </c>
      <c r="BB264" s="22">
        <v>254</v>
      </c>
      <c r="BC264" s="22">
        <v>1.17828</v>
      </c>
      <c r="BD264">
        <f t="shared" si="46"/>
        <v>16.119399999999999</v>
      </c>
      <c r="BE264">
        <f t="shared" si="47"/>
        <v>19.005578569999997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0.58593799999999996</v>
      </c>
      <c r="H265" s="22">
        <v>108.29600000000001</v>
      </c>
      <c r="I265" s="22">
        <v>-1.6351299999999999E-2</v>
      </c>
      <c r="J265" s="22">
        <v>255</v>
      </c>
      <c r="K265" s="22">
        <v>0.58520499999999998</v>
      </c>
      <c r="L265">
        <f t="shared" si="36"/>
        <v>16.351299999999998</v>
      </c>
      <c r="M265">
        <f t="shared" si="37"/>
        <v>9.5808480193999976</v>
      </c>
      <c r="N265" s="9"/>
      <c r="O265" s="22">
        <v>1.18408</v>
      </c>
      <c r="P265" s="22">
        <v>183.839</v>
      </c>
      <c r="Q265" s="22">
        <v>-1.6098000000000001E-2</v>
      </c>
      <c r="R265" s="22">
        <v>255</v>
      </c>
      <c r="S265" s="22">
        <v>1.18286</v>
      </c>
      <c r="T265">
        <f t="shared" si="38"/>
        <v>16.098000000000003</v>
      </c>
      <c r="U265">
        <f t="shared" si="39"/>
        <v>19.061319840000003</v>
      </c>
      <c r="X265" s="9"/>
      <c r="Y265" s="22">
        <v>0.58593799999999996</v>
      </c>
      <c r="Z265" s="22">
        <v>263.32499999999999</v>
      </c>
      <c r="AA265" s="22">
        <v>-1.6369600000000002E-2</v>
      </c>
      <c r="AB265" s="22">
        <v>255</v>
      </c>
      <c r="AC265" s="22">
        <v>0.585449</v>
      </c>
      <c r="AD265">
        <f t="shared" si="40"/>
        <v>16.369600000000002</v>
      </c>
      <c r="AE265">
        <f t="shared" si="41"/>
        <v>9.5915706848000006</v>
      </c>
      <c r="AF265" s="9"/>
      <c r="AG265" s="22">
        <v>1.18408</v>
      </c>
      <c r="AH265" s="22">
        <v>337.75599999999997</v>
      </c>
      <c r="AI265" s="22">
        <v>-1.61041E-2</v>
      </c>
      <c r="AJ265" s="22">
        <v>255</v>
      </c>
      <c r="AK265" s="22">
        <v>1.1831700000000001</v>
      </c>
      <c r="AL265">
        <f t="shared" si="42"/>
        <v>16.104099999999999</v>
      </c>
      <c r="AM265">
        <f t="shared" si="43"/>
        <v>19.068542728000001</v>
      </c>
      <c r="AP265" s="9"/>
      <c r="AQ265" s="22">
        <v>0.58593799999999996</v>
      </c>
      <c r="AR265" s="22">
        <v>444.72899999999998</v>
      </c>
      <c r="AS265" s="22">
        <v>-1.64032E-2</v>
      </c>
      <c r="AT265" s="22">
        <v>255</v>
      </c>
      <c r="AU265" s="22">
        <v>0.58523599999999998</v>
      </c>
      <c r="AV265">
        <f t="shared" si="44"/>
        <v>16.403199999999998</v>
      </c>
      <c r="AW265">
        <f t="shared" si="45"/>
        <v>9.6112582015999983</v>
      </c>
      <c r="AX265" s="9"/>
      <c r="AY265" s="22">
        <v>1.18408</v>
      </c>
      <c r="AZ265" s="22">
        <v>513.76199999999994</v>
      </c>
      <c r="BA265" s="22">
        <v>-1.6110200000000002E-2</v>
      </c>
      <c r="BB265" s="22">
        <v>255</v>
      </c>
      <c r="BC265" s="22">
        <v>1.18286</v>
      </c>
      <c r="BD265">
        <f t="shared" si="46"/>
        <v>16.110200000000003</v>
      </c>
      <c r="BE265">
        <f t="shared" si="47"/>
        <v>19.075765616000002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0.58090200000000003</v>
      </c>
      <c r="H266" s="22">
        <v>108.39700000000001</v>
      </c>
      <c r="I266" s="22">
        <v>-1.6354400000000002E-2</v>
      </c>
      <c r="J266" s="22">
        <v>256</v>
      </c>
      <c r="K266" s="22">
        <v>0.58016999999999996</v>
      </c>
      <c r="L266">
        <f t="shared" si="36"/>
        <v>16.354400000000002</v>
      </c>
      <c r="M266">
        <f t="shared" si="37"/>
        <v>9.5003036688000009</v>
      </c>
      <c r="N266" s="9"/>
      <c r="O266" s="22">
        <v>1.18912</v>
      </c>
      <c r="P266" s="22">
        <v>183.94</v>
      </c>
      <c r="Q266" s="22">
        <v>-1.6095000000000002E-2</v>
      </c>
      <c r="R266" s="22">
        <v>256</v>
      </c>
      <c r="S266" s="22">
        <v>1.18774</v>
      </c>
      <c r="T266">
        <f t="shared" si="38"/>
        <v>16.095000000000002</v>
      </c>
      <c r="U266">
        <f t="shared" si="39"/>
        <v>19.138886400000001</v>
      </c>
      <c r="X266" s="9"/>
      <c r="Y266" s="22">
        <v>0.58090200000000003</v>
      </c>
      <c r="Z266" s="22">
        <v>263.42599999999999</v>
      </c>
      <c r="AA266" s="22">
        <v>-1.6366599999999999E-2</v>
      </c>
      <c r="AB266" s="22">
        <v>256</v>
      </c>
      <c r="AC266" s="22">
        <v>0.58013899999999996</v>
      </c>
      <c r="AD266">
        <f t="shared" si="40"/>
        <v>16.366599999999998</v>
      </c>
      <c r="AE266">
        <f t="shared" si="41"/>
        <v>9.5073906731999998</v>
      </c>
      <c r="AF266" s="9"/>
      <c r="AG266" s="22">
        <v>1.18912</v>
      </c>
      <c r="AH266" s="22">
        <v>337.85599999999999</v>
      </c>
      <c r="AI266" s="22">
        <v>-1.6098000000000001E-2</v>
      </c>
      <c r="AJ266" s="22">
        <v>256</v>
      </c>
      <c r="AK266" s="22">
        <v>1.18835</v>
      </c>
      <c r="AL266">
        <f t="shared" si="42"/>
        <v>16.098000000000003</v>
      </c>
      <c r="AM266">
        <f t="shared" si="43"/>
        <v>19.142453760000002</v>
      </c>
      <c r="AP266" s="9"/>
      <c r="AQ266" s="22">
        <v>0.58090200000000003</v>
      </c>
      <c r="AR266" s="22">
        <v>444.83</v>
      </c>
      <c r="AS266" s="22">
        <v>-1.64032E-2</v>
      </c>
      <c r="AT266" s="22">
        <v>256</v>
      </c>
      <c r="AU266" s="22">
        <v>0.58020000000000005</v>
      </c>
      <c r="AV266">
        <f t="shared" si="44"/>
        <v>16.403199999999998</v>
      </c>
      <c r="AW266">
        <f t="shared" si="45"/>
        <v>9.5286516863999999</v>
      </c>
      <c r="AX266" s="9"/>
      <c r="AY266" s="22">
        <v>1.18912</v>
      </c>
      <c r="AZ266" s="22">
        <v>513.86199999999997</v>
      </c>
      <c r="BA266" s="22">
        <v>-1.6107199999999999E-2</v>
      </c>
      <c r="BB266" s="22">
        <v>256</v>
      </c>
      <c r="BC266" s="22">
        <v>1.18835</v>
      </c>
      <c r="BD266">
        <f t="shared" si="46"/>
        <v>16.107199999999999</v>
      </c>
      <c r="BE266">
        <f t="shared" si="47"/>
        <v>19.153393663999999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0.57586700000000002</v>
      </c>
      <c r="H267" s="22">
        <v>108.497</v>
      </c>
      <c r="I267" s="22">
        <v>-1.6354400000000002E-2</v>
      </c>
      <c r="J267" s="22">
        <v>257</v>
      </c>
      <c r="K267" s="22">
        <v>0.57516500000000004</v>
      </c>
      <c r="L267">
        <f t="shared" si="36"/>
        <v>16.354400000000002</v>
      </c>
      <c r="M267">
        <f t="shared" si="37"/>
        <v>9.4179592648000021</v>
      </c>
      <c r="N267" s="9"/>
      <c r="O267" s="22">
        <v>1.19415</v>
      </c>
      <c r="P267" s="22">
        <v>184.041</v>
      </c>
      <c r="Q267" s="22">
        <v>-1.6095000000000002E-2</v>
      </c>
      <c r="R267" s="22">
        <v>257</v>
      </c>
      <c r="S267" s="22">
        <v>1.19354</v>
      </c>
      <c r="T267">
        <f t="shared" si="38"/>
        <v>16.095000000000002</v>
      </c>
      <c r="U267">
        <f t="shared" si="39"/>
        <v>19.219844250000005</v>
      </c>
      <c r="X267" s="9"/>
      <c r="Y267" s="22">
        <v>0.57586700000000002</v>
      </c>
      <c r="Z267" s="22">
        <v>263.52699999999999</v>
      </c>
      <c r="AA267" s="22">
        <v>-1.63757E-2</v>
      </c>
      <c r="AB267" s="22">
        <v>257</v>
      </c>
      <c r="AC267" s="22">
        <v>0.57498199999999999</v>
      </c>
      <c r="AD267">
        <f t="shared" si="40"/>
        <v>16.375699999999998</v>
      </c>
      <c r="AE267">
        <f t="shared" si="41"/>
        <v>9.4302252318999997</v>
      </c>
      <c r="AF267" s="9"/>
      <c r="AG267" s="22">
        <v>1.19415</v>
      </c>
      <c r="AH267" s="22">
        <v>337.95699999999999</v>
      </c>
      <c r="AI267" s="22">
        <v>-1.6085800000000001E-2</v>
      </c>
      <c r="AJ267" s="22">
        <v>257</v>
      </c>
      <c r="AK267" s="22">
        <v>1.1932400000000001</v>
      </c>
      <c r="AL267">
        <f t="shared" si="42"/>
        <v>16.085800000000003</v>
      </c>
      <c r="AM267">
        <f t="shared" si="43"/>
        <v>19.208858070000005</v>
      </c>
      <c r="AP267" s="9"/>
      <c r="AQ267" s="22">
        <v>0.57586700000000002</v>
      </c>
      <c r="AR267" s="22">
        <v>444.93099999999998</v>
      </c>
      <c r="AS267" s="22">
        <v>-1.64032E-2</v>
      </c>
      <c r="AT267" s="22">
        <v>257</v>
      </c>
      <c r="AU267" s="22">
        <v>0.57486000000000004</v>
      </c>
      <c r="AV267">
        <f t="shared" si="44"/>
        <v>16.403199999999998</v>
      </c>
      <c r="AW267">
        <f t="shared" si="45"/>
        <v>9.4460615743999998</v>
      </c>
      <c r="AX267" s="9"/>
      <c r="AY267" s="22">
        <v>1.19415</v>
      </c>
      <c r="AZ267" s="22">
        <v>513.96299999999997</v>
      </c>
      <c r="BA267" s="22">
        <v>-1.61011E-2</v>
      </c>
      <c r="BB267" s="22">
        <v>257</v>
      </c>
      <c r="BC267" s="22">
        <v>1.1932400000000001</v>
      </c>
      <c r="BD267">
        <f t="shared" si="46"/>
        <v>16.101099999999999</v>
      </c>
      <c r="BE267">
        <f t="shared" si="47"/>
        <v>19.227128565000001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0.57083099999999998</v>
      </c>
      <c r="H268" s="22">
        <v>108.598</v>
      </c>
      <c r="I268" s="22">
        <v>-1.63605E-2</v>
      </c>
      <c r="J268" s="22">
        <v>258</v>
      </c>
      <c r="K268" s="22">
        <v>0.57031299999999996</v>
      </c>
      <c r="L268">
        <f t="shared" ref="L268:L331" si="48">-I268/$F$2*1000</f>
        <v>16.360500000000002</v>
      </c>
      <c r="M268">
        <f t="shared" ref="M268:M331" si="49">L268*G268</f>
        <v>9.3390805755000006</v>
      </c>
      <c r="N268" s="9"/>
      <c r="O268" s="22">
        <v>1.19919</v>
      </c>
      <c r="P268" s="22">
        <v>184.14099999999999</v>
      </c>
      <c r="Q268" s="22">
        <v>-1.6085800000000001E-2</v>
      </c>
      <c r="R268" s="22">
        <v>258</v>
      </c>
      <c r="S268" s="22">
        <v>1.1981200000000001</v>
      </c>
      <c r="T268">
        <f t="shared" ref="T268:T331" si="50">-Q268/$F$2*1000</f>
        <v>16.085800000000003</v>
      </c>
      <c r="U268">
        <f t="shared" ref="U268:U331" si="51">T268*O268</f>
        <v>19.289930502000004</v>
      </c>
      <c r="X268" s="9"/>
      <c r="Y268" s="22">
        <v>0.57083099999999998</v>
      </c>
      <c r="Z268" s="22">
        <v>263.62799999999999</v>
      </c>
      <c r="AA268" s="22">
        <v>-1.63757E-2</v>
      </c>
      <c r="AB268" s="22">
        <v>258</v>
      </c>
      <c r="AC268" s="22">
        <v>0.57016</v>
      </c>
      <c r="AD268">
        <f t="shared" ref="AD268:AD331" si="52">-AA268/$F$2*1000</f>
        <v>16.375699999999998</v>
      </c>
      <c r="AE268">
        <f t="shared" ref="AE268:AE331" si="53">AD268*Y268</f>
        <v>9.347757206699999</v>
      </c>
      <c r="AF268" s="9"/>
      <c r="AG268" s="22">
        <v>1.19919</v>
      </c>
      <c r="AH268" s="22">
        <v>338.05799999999999</v>
      </c>
      <c r="AI268" s="22">
        <v>-1.60889E-2</v>
      </c>
      <c r="AJ268" s="22">
        <v>258</v>
      </c>
      <c r="AK268" s="22">
        <v>1.1984300000000001</v>
      </c>
      <c r="AL268">
        <f t="shared" ref="AL268:AL331" si="54">-AI268/$F$2*1000</f>
        <v>16.088899999999999</v>
      </c>
      <c r="AM268">
        <f t="shared" ref="AM268:AM331" si="55">AL268*AG268</f>
        <v>19.293647990999997</v>
      </c>
      <c r="AP268" s="9"/>
      <c r="AQ268" s="22">
        <v>0.57083099999999998</v>
      </c>
      <c r="AR268" s="22">
        <v>445.03199999999998</v>
      </c>
      <c r="AS268" s="22">
        <v>-1.6406299999999999E-2</v>
      </c>
      <c r="AT268" s="22">
        <v>258</v>
      </c>
      <c r="AU268" s="22">
        <v>0.57028199999999996</v>
      </c>
      <c r="AV268">
        <f t="shared" ref="AV268:AV331" si="56">-AS268/$F$2*1000</f>
        <v>16.406299999999998</v>
      </c>
      <c r="AW268">
        <f t="shared" ref="AW268:AW331" si="57">AV268*AQ268</f>
        <v>9.3652246352999988</v>
      </c>
      <c r="AX268" s="9"/>
      <c r="AY268" s="22">
        <v>1.19919</v>
      </c>
      <c r="AZ268" s="22">
        <v>514.06399999999996</v>
      </c>
      <c r="BA268" s="22">
        <v>-1.61041E-2</v>
      </c>
      <c r="BB268" s="22">
        <v>258</v>
      </c>
      <c r="BC268" s="22">
        <v>1.1981200000000001</v>
      </c>
      <c r="BD268">
        <f t="shared" ref="BD268:BD331" si="58">-BA268/$F$2*1000</f>
        <v>16.104099999999999</v>
      </c>
      <c r="BE268">
        <f t="shared" ref="BE268:BE331" si="59">BD268*AY268</f>
        <v>19.311875679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0.56579599999999997</v>
      </c>
      <c r="H269" s="22">
        <v>108.699</v>
      </c>
      <c r="I269" s="22">
        <v>-1.6357400000000001E-2</v>
      </c>
      <c r="J269" s="22">
        <v>259</v>
      </c>
      <c r="K269" s="22">
        <v>0.56530800000000003</v>
      </c>
      <c r="L269">
        <f t="shared" si="48"/>
        <v>16.357400000000002</v>
      </c>
      <c r="M269">
        <f t="shared" si="49"/>
        <v>9.2549514903999999</v>
      </c>
      <c r="N269" s="9"/>
      <c r="O269" s="22">
        <v>1.2042200000000001</v>
      </c>
      <c r="P269" s="22">
        <v>184.24199999999999</v>
      </c>
      <c r="Q269" s="22">
        <v>-1.6091899999999999E-2</v>
      </c>
      <c r="R269" s="22">
        <v>259</v>
      </c>
      <c r="S269" s="22">
        <v>1.2036100000000001</v>
      </c>
      <c r="T269">
        <f t="shared" si="50"/>
        <v>16.091899999999999</v>
      </c>
      <c r="U269">
        <f t="shared" si="51"/>
        <v>19.378187818000001</v>
      </c>
      <c r="X269" s="9"/>
      <c r="Y269" s="22">
        <v>0.56579599999999997</v>
      </c>
      <c r="Z269" s="22">
        <v>263.72800000000001</v>
      </c>
      <c r="AA269" s="22">
        <v>-1.63757E-2</v>
      </c>
      <c r="AB269" s="22">
        <v>259</v>
      </c>
      <c r="AC269" s="22">
        <v>0.56494100000000003</v>
      </c>
      <c r="AD269">
        <f t="shared" si="52"/>
        <v>16.375699999999998</v>
      </c>
      <c r="AE269">
        <f t="shared" si="53"/>
        <v>9.2653055571999978</v>
      </c>
      <c r="AF269" s="9"/>
      <c r="AG269" s="22">
        <v>1.2042200000000001</v>
      </c>
      <c r="AH269" s="22">
        <v>338.15800000000002</v>
      </c>
      <c r="AI269" s="22">
        <v>-1.6082800000000001E-2</v>
      </c>
      <c r="AJ269" s="22">
        <v>259</v>
      </c>
      <c r="AK269" s="22">
        <v>1.2030000000000001</v>
      </c>
      <c r="AL269">
        <f t="shared" si="54"/>
        <v>16.082800000000002</v>
      </c>
      <c r="AM269">
        <f t="shared" si="55"/>
        <v>19.367229416000004</v>
      </c>
      <c r="AP269" s="9"/>
      <c r="AQ269" s="22">
        <v>0.56579599999999997</v>
      </c>
      <c r="AR269" s="22">
        <v>445.13200000000001</v>
      </c>
      <c r="AS269" s="22">
        <v>-1.6406299999999999E-2</v>
      </c>
      <c r="AT269" s="22">
        <v>259</v>
      </c>
      <c r="AU269" s="22">
        <v>0.56521600000000005</v>
      </c>
      <c r="AV269">
        <f t="shared" si="56"/>
        <v>16.406299999999998</v>
      </c>
      <c r="AW269">
        <f t="shared" si="57"/>
        <v>9.2826189147999987</v>
      </c>
      <c r="AX269" s="9"/>
      <c r="AY269" s="22">
        <v>1.2042200000000001</v>
      </c>
      <c r="AZ269" s="22">
        <v>514.16399999999999</v>
      </c>
      <c r="BA269" s="22">
        <v>-1.61041E-2</v>
      </c>
      <c r="BB269" s="22">
        <v>259</v>
      </c>
      <c r="BC269" s="22">
        <v>1.2033100000000001</v>
      </c>
      <c r="BD269">
        <f t="shared" si="58"/>
        <v>16.104099999999999</v>
      </c>
      <c r="BE269">
        <f t="shared" si="59"/>
        <v>19.392879302000001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0.56076000000000004</v>
      </c>
      <c r="H270" s="22">
        <v>108.79900000000001</v>
      </c>
      <c r="I270" s="22">
        <v>-1.6369600000000002E-2</v>
      </c>
      <c r="J270" s="22">
        <v>260</v>
      </c>
      <c r="K270" s="22">
        <v>0.560303</v>
      </c>
      <c r="L270">
        <f t="shared" si="48"/>
        <v>16.369600000000002</v>
      </c>
      <c r="M270">
        <f t="shared" si="49"/>
        <v>9.1794168960000011</v>
      </c>
      <c r="N270" s="9"/>
      <c r="O270" s="22">
        <v>1.20926</v>
      </c>
      <c r="P270" s="22">
        <v>184.34299999999999</v>
      </c>
      <c r="Q270" s="22">
        <v>-1.6082800000000001E-2</v>
      </c>
      <c r="R270" s="22">
        <v>260</v>
      </c>
      <c r="S270" s="22">
        <v>1.2081900000000001</v>
      </c>
      <c r="T270">
        <f t="shared" si="50"/>
        <v>16.082800000000002</v>
      </c>
      <c r="U270">
        <f t="shared" si="51"/>
        <v>19.448286728000003</v>
      </c>
      <c r="X270" s="9"/>
      <c r="Y270" s="22">
        <v>0.56076000000000004</v>
      </c>
      <c r="Z270" s="22">
        <v>263.82900000000001</v>
      </c>
      <c r="AA270" s="22">
        <v>-1.6381799999999998E-2</v>
      </c>
      <c r="AB270" s="22">
        <v>260</v>
      </c>
      <c r="AC270" s="22">
        <v>0.559998</v>
      </c>
      <c r="AD270">
        <f t="shared" si="52"/>
        <v>16.381799999999998</v>
      </c>
      <c r="AE270">
        <f t="shared" si="53"/>
        <v>9.1862581680000002</v>
      </c>
      <c r="AF270" s="9"/>
      <c r="AG270" s="22">
        <v>1.20926</v>
      </c>
      <c r="AH270" s="22">
        <v>338.25900000000001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0.56076000000000004</v>
      </c>
      <c r="AR270" s="22">
        <v>445.233</v>
      </c>
      <c r="AS270" s="22">
        <v>-1.64154E-2</v>
      </c>
      <c r="AT270" s="22">
        <v>260</v>
      </c>
      <c r="AU270" s="22">
        <v>0.56008899999999995</v>
      </c>
      <c r="AV270">
        <f t="shared" si="56"/>
        <v>16.415400000000002</v>
      </c>
      <c r="AW270">
        <f t="shared" si="57"/>
        <v>9.205099704000002</v>
      </c>
      <c r="AX270" s="9"/>
      <c r="AY270" s="22">
        <v>1.20926</v>
      </c>
      <c r="AZ270" s="22">
        <v>514.26499999999999</v>
      </c>
      <c r="BA270" s="22">
        <v>-1.61011E-2</v>
      </c>
      <c r="BB270" s="22">
        <v>260</v>
      </c>
      <c r="BC270" s="22">
        <v>1.2078899999999999</v>
      </c>
      <c r="BD270">
        <f t="shared" si="58"/>
        <v>16.101099999999999</v>
      </c>
      <c r="BE270">
        <f t="shared" si="59"/>
        <v>19.470416185999998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0.55572500000000002</v>
      </c>
      <c r="H271" s="22">
        <v>108.9</v>
      </c>
      <c r="I271" s="22">
        <v>-1.63635E-2</v>
      </c>
      <c r="J271" s="22">
        <v>261</v>
      </c>
      <c r="K271" s="22">
        <v>0.55511500000000003</v>
      </c>
      <c r="L271">
        <f t="shared" si="48"/>
        <v>16.363499999999998</v>
      </c>
      <c r="M271">
        <f t="shared" si="49"/>
        <v>9.093606037499999</v>
      </c>
      <c r="N271" s="9"/>
      <c r="O271" s="22">
        <v>1.2142900000000001</v>
      </c>
      <c r="P271" s="22">
        <v>184.44300000000001</v>
      </c>
      <c r="Q271" s="22">
        <v>-1.6079699999999999E-2</v>
      </c>
      <c r="R271" s="22">
        <v>261</v>
      </c>
      <c r="S271" s="22">
        <v>1.2133799999999999</v>
      </c>
      <c r="T271">
        <f t="shared" si="50"/>
        <v>16.079699999999999</v>
      </c>
      <c r="U271">
        <f t="shared" si="51"/>
        <v>19.525418912999999</v>
      </c>
      <c r="X271" s="9"/>
      <c r="Y271" s="22">
        <v>0.55572500000000002</v>
      </c>
      <c r="Z271" s="22">
        <v>263.93</v>
      </c>
      <c r="AA271" s="22">
        <v>-1.6390999999999999E-2</v>
      </c>
      <c r="AB271" s="22">
        <v>261</v>
      </c>
      <c r="AC271" s="22">
        <v>0.555176</v>
      </c>
      <c r="AD271">
        <f t="shared" si="52"/>
        <v>16.390999999999998</v>
      </c>
      <c r="AE271">
        <f t="shared" si="53"/>
        <v>9.1088884749999988</v>
      </c>
      <c r="AF271" s="9"/>
      <c r="AG271" s="22">
        <v>1.2142900000000001</v>
      </c>
      <c r="AH271" s="22">
        <v>338.36</v>
      </c>
      <c r="AI271" s="22">
        <v>-1.6076699999999999E-2</v>
      </c>
      <c r="AJ271" s="22">
        <v>261</v>
      </c>
      <c r="AK271" s="22">
        <v>1.2136800000000001</v>
      </c>
      <c r="AL271">
        <f t="shared" si="54"/>
        <v>16.076699999999999</v>
      </c>
      <c r="AM271">
        <f t="shared" si="55"/>
        <v>19.521776042999999</v>
      </c>
      <c r="AP271" s="9"/>
      <c r="AQ271" s="22">
        <v>0.55572500000000002</v>
      </c>
      <c r="AR271" s="22">
        <v>445.334</v>
      </c>
      <c r="AS271" s="22">
        <v>-1.6421499999999999E-2</v>
      </c>
      <c r="AT271" s="22">
        <v>261</v>
      </c>
      <c r="AU271" s="22">
        <v>0.55505400000000005</v>
      </c>
      <c r="AV271">
        <f t="shared" si="56"/>
        <v>16.421499999999998</v>
      </c>
      <c r="AW271">
        <f t="shared" si="57"/>
        <v>9.1258380875</v>
      </c>
      <c r="AX271" s="9"/>
      <c r="AY271" s="22">
        <v>1.2142900000000001</v>
      </c>
      <c r="AZ271" s="22">
        <v>514.36599999999999</v>
      </c>
      <c r="BA271" s="22">
        <v>-1.60889E-2</v>
      </c>
      <c r="BB271" s="22">
        <v>261</v>
      </c>
      <c r="BC271" s="22">
        <v>1.2133799999999999</v>
      </c>
      <c r="BD271">
        <f t="shared" si="58"/>
        <v>16.088899999999999</v>
      </c>
      <c r="BE271">
        <f t="shared" si="59"/>
        <v>19.536590381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0.55069000000000001</v>
      </c>
      <c r="H272" s="22">
        <v>109.001</v>
      </c>
      <c r="I272" s="22">
        <v>-1.63635E-2</v>
      </c>
      <c r="J272" s="22">
        <v>262</v>
      </c>
      <c r="K272" s="22">
        <v>0.54980499999999999</v>
      </c>
      <c r="L272">
        <f t="shared" si="48"/>
        <v>16.363499999999998</v>
      </c>
      <c r="M272">
        <f t="shared" si="49"/>
        <v>9.0112158149999999</v>
      </c>
      <c r="N272" s="9"/>
      <c r="O272" s="22">
        <v>1.21933</v>
      </c>
      <c r="P272" s="22">
        <v>184.54400000000001</v>
      </c>
      <c r="Q272" s="22">
        <v>-1.6079699999999999E-2</v>
      </c>
      <c r="R272" s="22">
        <v>262</v>
      </c>
      <c r="S272" s="22">
        <v>1.2185699999999999</v>
      </c>
      <c r="T272">
        <f t="shared" si="50"/>
        <v>16.079699999999999</v>
      </c>
      <c r="U272">
        <f t="shared" si="51"/>
        <v>19.606460600999998</v>
      </c>
      <c r="X272" s="9"/>
      <c r="Y272" s="22">
        <v>0.55069000000000001</v>
      </c>
      <c r="Z272" s="22">
        <v>264.02999999999997</v>
      </c>
      <c r="AA272" s="22">
        <v>-1.63879E-2</v>
      </c>
      <c r="AB272" s="22">
        <v>262</v>
      </c>
      <c r="AC272" s="22">
        <v>0.55007899999999998</v>
      </c>
      <c r="AD272">
        <f t="shared" si="52"/>
        <v>16.387900000000002</v>
      </c>
      <c r="AE272">
        <f t="shared" si="53"/>
        <v>9.024652651000002</v>
      </c>
      <c r="AF272" s="9"/>
      <c r="AG272" s="22">
        <v>1.21933</v>
      </c>
      <c r="AH272" s="22">
        <v>338.46100000000001</v>
      </c>
      <c r="AI272" s="22">
        <v>-1.60736E-2</v>
      </c>
      <c r="AJ272" s="22">
        <v>262</v>
      </c>
      <c r="AK272" s="22">
        <v>1.2185699999999999</v>
      </c>
      <c r="AL272">
        <f t="shared" si="54"/>
        <v>16.073599999999999</v>
      </c>
      <c r="AM272">
        <f t="shared" si="55"/>
        <v>19.599022687999998</v>
      </c>
      <c r="AP272" s="9"/>
      <c r="AQ272" s="22">
        <v>0.55069000000000001</v>
      </c>
      <c r="AR272" s="22">
        <v>445.43400000000003</v>
      </c>
      <c r="AS272" s="22">
        <v>-1.6421499999999999E-2</v>
      </c>
      <c r="AT272" s="22">
        <v>262</v>
      </c>
      <c r="AU272" s="22">
        <v>0.54998800000000003</v>
      </c>
      <c r="AV272">
        <f t="shared" si="56"/>
        <v>16.421499999999998</v>
      </c>
      <c r="AW272">
        <f t="shared" si="57"/>
        <v>9.0431558349999985</v>
      </c>
      <c r="AX272" s="9"/>
      <c r="AY272" s="22">
        <v>1.21933</v>
      </c>
      <c r="AZ272" s="22">
        <v>514.46699999999998</v>
      </c>
      <c r="BA272" s="22">
        <v>-1.60889E-2</v>
      </c>
      <c r="BB272" s="22">
        <v>262</v>
      </c>
      <c r="BC272" s="22">
        <v>1.2188699999999999</v>
      </c>
      <c r="BD272">
        <f t="shared" si="58"/>
        <v>16.088899999999999</v>
      </c>
      <c r="BE272">
        <f t="shared" si="59"/>
        <v>19.617678436999999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0.54565399999999997</v>
      </c>
      <c r="H273" s="22">
        <v>109.102</v>
      </c>
      <c r="I273" s="22">
        <v>-1.6366599999999999E-2</v>
      </c>
      <c r="J273" s="22">
        <v>263</v>
      </c>
      <c r="K273" s="22">
        <v>0.54507399999999995</v>
      </c>
      <c r="L273">
        <f t="shared" si="48"/>
        <v>16.366599999999998</v>
      </c>
      <c r="M273">
        <f t="shared" si="49"/>
        <v>8.930500756399999</v>
      </c>
      <c r="N273" s="9"/>
      <c r="O273" s="22">
        <v>1.22437</v>
      </c>
      <c r="P273" s="22">
        <v>184.64500000000001</v>
      </c>
      <c r="Q273" s="22">
        <v>-1.6064499999999999E-2</v>
      </c>
      <c r="R273" s="22">
        <v>263</v>
      </c>
      <c r="S273" s="22">
        <v>1.2234499999999999</v>
      </c>
      <c r="T273">
        <f t="shared" si="50"/>
        <v>16.064499999999999</v>
      </c>
      <c r="U273">
        <f t="shared" si="51"/>
        <v>19.668891864999999</v>
      </c>
      <c r="X273" s="9"/>
      <c r="Y273" s="22">
        <v>0.54565399999999997</v>
      </c>
      <c r="Z273" s="22">
        <v>264.13099999999997</v>
      </c>
      <c r="AA273" s="22">
        <v>-1.63879E-2</v>
      </c>
      <c r="AB273" s="22">
        <v>263</v>
      </c>
      <c r="AC273" s="22">
        <v>0.54492200000000002</v>
      </c>
      <c r="AD273">
        <f t="shared" si="52"/>
        <v>16.387900000000002</v>
      </c>
      <c r="AE273">
        <f t="shared" si="53"/>
        <v>8.9421231865999999</v>
      </c>
      <c r="AF273" s="9"/>
      <c r="AG273" s="22">
        <v>1.22437</v>
      </c>
      <c r="AH273" s="22">
        <v>338.56099999999998</v>
      </c>
      <c r="AI273" s="22">
        <v>-1.6076699999999999E-2</v>
      </c>
      <c r="AJ273" s="22">
        <v>263</v>
      </c>
      <c r="AK273" s="22">
        <v>1.2231399999999999</v>
      </c>
      <c r="AL273">
        <f t="shared" si="54"/>
        <v>16.076699999999999</v>
      </c>
      <c r="AM273">
        <f t="shared" si="55"/>
        <v>19.683829178999996</v>
      </c>
      <c r="AP273" s="9"/>
      <c r="AQ273" s="22">
        <v>0.54565399999999997</v>
      </c>
      <c r="AR273" s="22">
        <v>445.53500000000003</v>
      </c>
      <c r="AS273" s="22">
        <v>-1.6418499999999999E-2</v>
      </c>
      <c r="AT273" s="22">
        <v>263</v>
      </c>
      <c r="AU273" s="22">
        <v>0.544983</v>
      </c>
      <c r="AV273">
        <f t="shared" si="56"/>
        <v>16.418499999999998</v>
      </c>
      <c r="AW273">
        <f t="shared" si="57"/>
        <v>8.958820198999998</v>
      </c>
      <c r="AX273" s="9"/>
      <c r="AY273" s="22">
        <v>1.22437</v>
      </c>
      <c r="AZ273" s="22">
        <v>514.56700000000001</v>
      </c>
      <c r="BA273" s="22">
        <v>-1.6085800000000001E-2</v>
      </c>
      <c r="BB273" s="22">
        <v>263</v>
      </c>
      <c r="BC273" s="22">
        <v>1.2228399999999999</v>
      </c>
      <c r="BD273">
        <f t="shared" si="58"/>
        <v>16.085800000000003</v>
      </c>
      <c r="BE273">
        <f t="shared" si="59"/>
        <v>19.694970946000002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0.54061899999999996</v>
      </c>
      <c r="H274" s="22">
        <v>109.202</v>
      </c>
      <c r="I274" s="22">
        <v>-1.6366599999999999E-2</v>
      </c>
      <c r="J274" s="22">
        <v>264</v>
      </c>
      <c r="K274" s="22">
        <v>0.53976400000000002</v>
      </c>
      <c r="L274">
        <f t="shared" si="48"/>
        <v>16.366599999999998</v>
      </c>
      <c r="M274">
        <f t="shared" si="49"/>
        <v>8.8480949253999981</v>
      </c>
      <c r="N274" s="9"/>
      <c r="O274" s="22">
        <v>1.2294</v>
      </c>
      <c r="P274" s="22">
        <v>184.74600000000001</v>
      </c>
      <c r="Q274" s="22">
        <v>-1.60614E-2</v>
      </c>
      <c r="R274" s="22">
        <v>264</v>
      </c>
      <c r="S274" s="22">
        <v>1.2283299999999999</v>
      </c>
      <c r="T274">
        <f t="shared" si="50"/>
        <v>16.061399999999999</v>
      </c>
      <c r="U274">
        <f t="shared" si="51"/>
        <v>19.74588516</v>
      </c>
      <c r="X274" s="9"/>
      <c r="Y274" s="22">
        <v>0.54061899999999996</v>
      </c>
      <c r="Z274" s="22">
        <v>264.23200000000003</v>
      </c>
      <c r="AA274" s="22">
        <v>-1.63879E-2</v>
      </c>
      <c r="AB274" s="22">
        <v>264</v>
      </c>
      <c r="AC274" s="22">
        <v>0.53991699999999998</v>
      </c>
      <c r="AD274">
        <f t="shared" si="52"/>
        <v>16.387900000000002</v>
      </c>
      <c r="AE274">
        <f t="shared" si="53"/>
        <v>8.8596101101000002</v>
      </c>
      <c r="AF274" s="9"/>
      <c r="AG274" s="22">
        <v>1.2294</v>
      </c>
      <c r="AH274" s="22">
        <v>338.66199999999998</v>
      </c>
      <c r="AI274" s="22">
        <v>-1.6067499999999998E-2</v>
      </c>
      <c r="AJ274" s="22">
        <v>264</v>
      </c>
      <c r="AK274" s="22">
        <v>1.2283299999999999</v>
      </c>
      <c r="AL274">
        <f t="shared" si="54"/>
        <v>16.067499999999999</v>
      </c>
      <c r="AM274">
        <f t="shared" si="55"/>
        <v>19.753384499999999</v>
      </c>
      <c r="AP274" s="9"/>
      <c r="AQ274" s="22">
        <v>0.54061899999999996</v>
      </c>
      <c r="AR274" s="22">
        <v>445.63600000000002</v>
      </c>
      <c r="AS274" s="22">
        <v>-1.6412400000000001E-2</v>
      </c>
      <c r="AT274" s="22">
        <v>264</v>
      </c>
      <c r="AU274" s="22">
        <v>0.53994799999999998</v>
      </c>
      <c r="AV274">
        <f t="shared" si="56"/>
        <v>16.412400000000002</v>
      </c>
      <c r="AW274">
        <f t="shared" si="57"/>
        <v>8.872855275600001</v>
      </c>
      <c r="AX274" s="9"/>
      <c r="AY274" s="22">
        <v>1.2294</v>
      </c>
      <c r="AZ274" s="22">
        <v>514.66800000000001</v>
      </c>
      <c r="BA274" s="22">
        <v>-1.6091899999999999E-2</v>
      </c>
      <c r="BB274" s="22">
        <v>264</v>
      </c>
      <c r="BC274" s="22">
        <v>1.22803</v>
      </c>
      <c r="BD274">
        <f t="shared" si="58"/>
        <v>16.091899999999999</v>
      </c>
      <c r="BE274">
        <f t="shared" si="59"/>
        <v>19.783381859999999</v>
      </c>
    </row>
    <row r="275" spans="6:101">
      <c r="F275" s="9"/>
      <c r="G275" s="22">
        <v>0.53558300000000003</v>
      </c>
      <c r="H275" s="22">
        <v>109.303</v>
      </c>
      <c r="I275" s="22">
        <v>-1.6381799999999998E-2</v>
      </c>
      <c r="J275" s="22">
        <v>265</v>
      </c>
      <c r="K275" s="22">
        <v>0.53494299999999995</v>
      </c>
      <c r="L275">
        <f t="shared" si="48"/>
        <v>16.381799999999998</v>
      </c>
      <c r="M275">
        <f t="shared" si="49"/>
        <v>8.7738135893999996</v>
      </c>
      <c r="N275" s="9"/>
      <c r="O275" s="22">
        <v>1.23444</v>
      </c>
      <c r="P275" s="22">
        <v>184.846</v>
      </c>
      <c r="Q275" s="22">
        <v>-1.6055300000000002E-2</v>
      </c>
      <c r="R275" s="22">
        <v>265</v>
      </c>
      <c r="S275" s="22">
        <v>1.23291</v>
      </c>
      <c r="T275">
        <f t="shared" si="50"/>
        <v>16.055300000000003</v>
      </c>
      <c r="U275">
        <f t="shared" si="51"/>
        <v>19.819304532000004</v>
      </c>
      <c r="X275" s="9"/>
      <c r="Y275" s="22">
        <v>0.53558300000000003</v>
      </c>
      <c r="Z275" s="22">
        <v>264.33300000000003</v>
      </c>
      <c r="AA275" s="22">
        <v>-1.6384900000000001E-2</v>
      </c>
      <c r="AB275" s="22">
        <v>265</v>
      </c>
      <c r="AC275" s="22">
        <v>0.53485099999999997</v>
      </c>
      <c r="AD275">
        <f t="shared" si="52"/>
        <v>16.384900000000002</v>
      </c>
      <c r="AE275">
        <f t="shared" si="53"/>
        <v>8.7754738967000012</v>
      </c>
      <c r="AF275" s="9"/>
      <c r="AG275" s="22">
        <v>1.23444</v>
      </c>
      <c r="AH275" s="22">
        <v>338.76299999999998</v>
      </c>
      <c r="AI275" s="22">
        <v>-1.60614E-2</v>
      </c>
      <c r="AJ275" s="22">
        <v>265</v>
      </c>
      <c r="AK275" s="22">
        <v>1.2335199999999999</v>
      </c>
      <c r="AL275">
        <f t="shared" si="54"/>
        <v>16.061399999999999</v>
      </c>
      <c r="AM275">
        <f t="shared" si="55"/>
        <v>19.826834615999999</v>
      </c>
      <c r="AP275" s="9"/>
      <c r="AQ275" s="22">
        <v>0.53558300000000003</v>
      </c>
      <c r="AR275" s="22">
        <v>445.73700000000002</v>
      </c>
      <c r="AS275" s="22">
        <v>-1.6421499999999999E-2</v>
      </c>
      <c r="AT275" s="22">
        <v>265</v>
      </c>
      <c r="AU275" s="22">
        <v>0.53494299999999995</v>
      </c>
      <c r="AV275">
        <f t="shared" si="56"/>
        <v>16.421499999999998</v>
      </c>
      <c r="AW275">
        <f t="shared" si="57"/>
        <v>8.7950762344999998</v>
      </c>
      <c r="AX275" s="9"/>
      <c r="AY275" s="22">
        <v>1.23444</v>
      </c>
      <c r="AZ275" s="22">
        <v>514.76900000000001</v>
      </c>
      <c r="BA275" s="22">
        <v>-1.6085800000000001E-2</v>
      </c>
      <c r="BB275" s="22">
        <v>265</v>
      </c>
      <c r="BC275" s="22">
        <v>1.23383</v>
      </c>
      <c r="BD275">
        <f t="shared" si="58"/>
        <v>16.085800000000003</v>
      </c>
      <c r="BE275">
        <f t="shared" si="59"/>
        <v>19.856954952000002</v>
      </c>
    </row>
    <row r="276" spans="6:101">
      <c r="F276" s="9"/>
      <c r="G276" s="22">
        <v>0.53054800000000002</v>
      </c>
      <c r="H276" s="22">
        <v>109.404</v>
      </c>
      <c r="I276" s="22">
        <v>-1.63727E-2</v>
      </c>
      <c r="J276" s="22">
        <v>266</v>
      </c>
      <c r="K276" s="22">
        <v>0.52996799999999999</v>
      </c>
      <c r="L276">
        <f t="shared" si="48"/>
        <v>16.372700000000002</v>
      </c>
      <c r="M276">
        <f t="shared" si="49"/>
        <v>8.6865032396000021</v>
      </c>
      <c r="N276" s="9"/>
      <c r="O276" s="22">
        <v>1.2394700000000001</v>
      </c>
      <c r="P276" s="22">
        <v>184.947</v>
      </c>
      <c r="Q276" s="22">
        <v>-1.6058300000000001E-2</v>
      </c>
      <c r="R276" s="22">
        <v>266</v>
      </c>
      <c r="S276" s="22">
        <v>1.23871</v>
      </c>
      <c r="T276">
        <f t="shared" si="50"/>
        <v>16.058300000000003</v>
      </c>
      <c r="U276">
        <f t="shared" si="51"/>
        <v>19.903781101000003</v>
      </c>
      <c r="X276" s="9"/>
      <c r="Y276" s="22">
        <v>0.53054800000000002</v>
      </c>
      <c r="Z276" s="22">
        <v>264.43299999999999</v>
      </c>
      <c r="AA276" s="22">
        <v>-1.63879E-2</v>
      </c>
      <c r="AB276" s="22">
        <v>266</v>
      </c>
      <c r="AC276" s="22">
        <v>0.52972399999999997</v>
      </c>
      <c r="AD276">
        <f t="shared" si="52"/>
        <v>16.387900000000002</v>
      </c>
      <c r="AE276">
        <f t="shared" si="53"/>
        <v>8.694567569200002</v>
      </c>
      <c r="AF276" s="9"/>
      <c r="AG276" s="22">
        <v>1.2394700000000001</v>
      </c>
      <c r="AH276" s="22">
        <v>338.863</v>
      </c>
      <c r="AI276" s="22">
        <v>-1.6058300000000001E-2</v>
      </c>
      <c r="AJ276" s="22">
        <v>266</v>
      </c>
      <c r="AK276" s="22">
        <v>1.2383999999999999</v>
      </c>
      <c r="AL276">
        <f t="shared" si="54"/>
        <v>16.058300000000003</v>
      </c>
      <c r="AM276">
        <f t="shared" si="55"/>
        <v>19.903781101000003</v>
      </c>
      <c r="AP276" s="9"/>
      <c r="AQ276" s="22">
        <v>0.53054800000000002</v>
      </c>
      <c r="AR276" s="22">
        <v>445.83699999999999</v>
      </c>
      <c r="AS276" s="22">
        <v>-1.6430699999999999E-2</v>
      </c>
      <c r="AT276" s="22">
        <v>266</v>
      </c>
      <c r="AU276" s="22">
        <v>0.529999</v>
      </c>
      <c r="AV276">
        <f t="shared" si="56"/>
        <v>16.430699999999998</v>
      </c>
      <c r="AW276">
        <f t="shared" si="57"/>
        <v>8.7172750235999992</v>
      </c>
      <c r="AX276" s="9"/>
      <c r="AY276" s="22">
        <v>1.2394700000000001</v>
      </c>
      <c r="AZ276" s="22">
        <v>514.86900000000003</v>
      </c>
      <c r="BA276" s="22">
        <v>-1.6079699999999999E-2</v>
      </c>
      <c r="BB276" s="22">
        <v>266</v>
      </c>
      <c r="BC276" s="22">
        <v>1.23871</v>
      </c>
      <c r="BD276">
        <f t="shared" si="58"/>
        <v>16.079699999999999</v>
      </c>
      <c r="BE276">
        <f t="shared" si="59"/>
        <v>19.930305758999999</v>
      </c>
    </row>
    <row r="277" spans="6:101">
      <c r="F277" s="9"/>
      <c r="G277" s="22">
        <v>0.52551300000000001</v>
      </c>
      <c r="H277" s="22">
        <v>109.504</v>
      </c>
      <c r="I277" s="22">
        <v>-1.6381799999999998E-2</v>
      </c>
      <c r="J277" s="22">
        <v>267</v>
      </c>
      <c r="K277" s="22">
        <v>0.52496299999999996</v>
      </c>
      <c r="L277">
        <f t="shared" si="48"/>
        <v>16.381799999999998</v>
      </c>
      <c r="M277">
        <f t="shared" si="49"/>
        <v>8.6088488633999987</v>
      </c>
      <c r="N277" s="9"/>
      <c r="O277" s="22">
        <v>1.24451</v>
      </c>
      <c r="P277" s="22">
        <v>185.048</v>
      </c>
      <c r="Q277" s="22">
        <v>-1.60492E-2</v>
      </c>
      <c r="R277" s="22">
        <v>267</v>
      </c>
      <c r="S277" s="22">
        <v>1.2439</v>
      </c>
      <c r="T277">
        <f t="shared" si="50"/>
        <v>16.049199999999999</v>
      </c>
      <c r="U277">
        <f t="shared" si="51"/>
        <v>19.973389892</v>
      </c>
      <c r="X277" s="9"/>
      <c r="Y277" s="22">
        <v>0.52551300000000001</v>
      </c>
      <c r="Z277" s="22">
        <v>264.53399999999999</v>
      </c>
      <c r="AA277" s="22">
        <v>-1.6390999999999999E-2</v>
      </c>
      <c r="AB277" s="22">
        <v>267</v>
      </c>
      <c r="AC277" s="22">
        <v>0.524841</v>
      </c>
      <c r="AD277">
        <f t="shared" si="52"/>
        <v>16.390999999999998</v>
      </c>
      <c r="AE277">
        <f t="shared" si="53"/>
        <v>8.6136835829999985</v>
      </c>
      <c r="AF277" s="9"/>
      <c r="AG277" s="22">
        <v>1.24451</v>
      </c>
      <c r="AH277" s="22">
        <v>338.964</v>
      </c>
      <c r="AI277" s="22">
        <v>-1.60614E-2</v>
      </c>
      <c r="AJ277" s="22">
        <v>267</v>
      </c>
      <c r="AK277" s="22">
        <v>1.24298</v>
      </c>
      <c r="AL277">
        <f t="shared" si="54"/>
        <v>16.061399999999999</v>
      </c>
      <c r="AM277">
        <f t="shared" si="55"/>
        <v>19.988572913999999</v>
      </c>
      <c r="AP277" s="9"/>
      <c r="AQ277" s="22">
        <v>0.52551300000000001</v>
      </c>
      <c r="AR277" s="22">
        <v>445.93799999999999</v>
      </c>
      <c r="AS277" s="22">
        <v>-1.6427600000000001E-2</v>
      </c>
      <c r="AT277" s="22">
        <v>267</v>
      </c>
      <c r="AU277" s="22">
        <v>0.52471900000000005</v>
      </c>
      <c r="AV277">
        <f t="shared" si="56"/>
        <v>16.427600000000002</v>
      </c>
      <c r="AW277">
        <f t="shared" si="57"/>
        <v>8.6329173588000003</v>
      </c>
      <c r="AX277" s="9"/>
      <c r="AY277" s="22">
        <v>1.24451</v>
      </c>
      <c r="AZ277" s="22">
        <v>514.97</v>
      </c>
      <c r="BA277" s="22">
        <v>-1.6067499999999998E-2</v>
      </c>
      <c r="BB277" s="22">
        <v>267</v>
      </c>
      <c r="BC277" s="22">
        <v>1.24298</v>
      </c>
      <c r="BD277">
        <f t="shared" si="58"/>
        <v>16.067499999999999</v>
      </c>
      <c r="BE277">
        <f t="shared" si="59"/>
        <v>19.996164425</v>
      </c>
    </row>
    <row r="278" spans="6:101">
      <c r="F278" s="9"/>
      <c r="G278" s="22">
        <v>0.52047699999999997</v>
      </c>
      <c r="H278" s="22">
        <v>109.605</v>
      </c>
      <c r="I278" s="22">
        <v>-1.6378799999999999E-2</v>
      </c>
      <c r="J278" s="22">
        <v>268</v>
      </c>
      <c r="K278" s="22">
        <v>0.51980599999999999</v>
      </c>
      <c r="L278">
        <f t="shared" si="48"/>
        <v>16.378799999999998</v>
      </c>
      <c r="M278">
        <f t="shared" si="49"/>
        <v>8.5247886875999992</v>
      </c>
      <c r="N278" s="9"/>
      <c r="O278" s="22">
        <v>1.2495400000000001</v>
      </c>
      <c r="P278" s="22">
        <v>185.148</v>
      </c>
      <c r="Q278" s="22">
        <v>-1.60492E-2</v>
      </c>
      <c r="R278" s="22">
        <v>268</v>
      </c>
      <c r="S278" s="22">
        <v>1.24817</v>
      </c>
      <c r="T278">
        <f t="shared" si="50"/>
        <v>16.049199999999999</v>
      </c>
      <c r="U278">
        <f t="shared" si="51"/>
        <v>20.054117368</v>
      </c>
      <c r="X278" s="9"/>
      <c r="Y278" s="22">
        <v>0.52047699999999997</v>
      </c>
      <c r="Z278" s="22">
        <v>264.63499999999999</v>
      </c>
      <c r="AA278" s="22">
        <v>-1.6390999999999999E-2</v>
      </c>
      <c r="AB278" s="22">
        <v>268</v>
      </c>
      <c r="AC278" s="22">
        <v>0.51983599999999996</v>
      </c>
      <c r="AD278">
        <f t="shared" si="52"/>
        <v>16.390999999999998</v>
      </c>
      <c r="AE278">
        <f t="shared" si="53"/>
        <v>8.5311385069999979</v>
      </c>
      <c r="AF278" s="9"/>
      <c r="AG278" s="22">
        <v>1.2495400000000001</v>
      </c>
      <c r="AH278" s="22">
        <v>339.065</v>
      </c>
      <c r="AI278" s="22">
        <v>-1.60614E-2</v>
      </c>
      <c r="AJ278" s="22">
        <v>268</v>
      </c>
      <c r="AK278" s="22">
        <v>1.24847</v>
      </c>
      <c r="AL278">
        <f t="shared" si="54"/>
        <v>16.061399999999999</v>
      </c>
      <c r="AM278">
        <f t="shared" si="55"/>
        <v>20.069361755999999</v>
      </c>
      <c r="AP278" s="9"/>
      <c r="AQ278" s="22">
        <v>0.52047699999999997</v>
      </c>
      <c r="AR278" s="22">
        <v>446.03899999999999</v>
      </c>
      <c r="AS278" s="22">
        <v>-1.6424600000000001E-2</v>
      </c>
      <c r="AT278" s="22">
        <v>268</v>
      </c>
      <c r="AU278" s="22">
        <v>0.51971400000000001</v>
      </c>
      <c r="AV278">
        <f t="shared" si="56"/>
        <v>16.424600000000002</v>
      </c>
      <c r="AW278">
        <f t="shared" si="57"/>
        <v>8.5486265342000003</v>
      </c>
      <c r="AX278" s="9"/>
      <c r="AY278" s="22">
        <v>1.2495400000000001</v>
      </c>
      <c r="AZ278" s="22">
        <v>515.07100000000003</v>
      </c>
      <c r="BA278" s="22">
        <v>-1.6070600000000001E-2</v>
      </c>
      <c r="BB278" s="22">
        <v>268</v>
      </c>
      <c r="BC278" s="22">
        <v>1.24847</v>
      </c>
      <c r="BD278">
        <f t="shared" si="58"/>
        <v>16.070600000000002</v>
      </c>
      <c r="BE278">
        <f t="shared" si="59"/>
        <v>20.080857524000006</v>
      </c>
    </row>
    <row r="279" spans="6:101">
      <c r="F279" s="9"/>
      <c r="G279" s="22">
        <v>0.51544199999999996</v>
      </c>
      <c r="H279" s="22">
        <v>109.706</v>
      </c>
      <c r="I279" s="22">
        <v>-1.6381799999999998E-2</v>
      </c>
      <c r="J279" s="22">
        <v>269</v>
      </c>
      <c r="K279" s="22">
        <v>0.51464799999999999</v>
      </c>
      <c r="L279">
        <f t="shared" si="48"/>
        <v>16.381799999999998</v>
      </c>
      <c r="M279">
        <f t="shared" si="49"/>
        <v>8.4438677555999977</v>
      </c>
      <c r="N279" s="9"/>
      <c r="O279" s="22">
        <v>1.25458</v>
      </c>
      <c r="P279" s="22">
        <v>185.249</v>
      </c>
      <c r="Q279" s="22">
        <v>-1.60492E-2</v>
      </c>
      <c r="R279" s="22">
        <v>269</v>
      </c>
      <c r="S279" s="22">
        <v>1.25366</v>
      </c>
      <c r="T279">
        <f t="shared" si="50"/>
        <v>16.049199999999999</v>
      </c>
      <c r="U279">
        <f t="shared" si="51"/>
        <v>20.135005335999999</v>
      </c>
      <c r="X279" s="9"/>
      <c r="Y279" s="22">
        <v>0.51544199999999996</v>
      </c>
      <c r="Z279" s="22">
        <v>264.73500000000001</v>
      </c>
      <c r="AA279" s="22">
        <v>-1.6393999999999999E-2</v>
      </c>
      <c r="AB279" s="22">
        <v>269</v>
      </c>
      <c r="AC279" s="22">
        <v>0.51489300000000005</v>
      </c>
      <c r="AD279">
        <f t="shared" si="52"/>
        <v>16.393999999999998</v>
      </c>
      <c r="AE279">
        <f t="shared" si="53"/>
        <v>8.4501561479999978</v>
      </c>
      <c r="AF279" s="9"/>
      <c r="AG279" s="22">
        <v>1.25458</v>
      </c>
      <c r="AH279" s="22">
        <v>339.166</v>
      </c>
      <c r="AI279" s="22">
        <v>-1.6058300000000001E-2</v>
      </c>
      <c r="AJ279" s="22">
        <v>269</v>
      </c>
      <c r="AK279" s="22">
        <v>1.25366</v>
      </c>
      <c r="AL279">
        <f t="shared" si="54"/>
        <v>16.058300000000003</v>
      </c>
      <c r="AM279">
        <f t="shared" si="55"/>
        <v>20.146422014000002</v>
      </c>
      <c r="AP279" s="9"/>
      <c r="AQ279" s="22">
        <v>0.51544199999999996</v>
      </c>
      <c r="AR279" s="22">
        <v>446.13900000000001</v>
      </c>
      <c r="AS279" s="22">
        <v>-1.6427600000000001E-2</v>
      </c>
      <c r="AT279" s="22">
        <v>269</v>
      </c>
      <c r="AU279" s="22">
        <v>0.51455700000000004</v>
      </c>
      <c r="AV279">
        <f t="shared" si="56"/>
        <v>16.427600000000002</v>
      </c>
      <c r="AW279">
        <f t="shared" si="57"/>
        <v>8.4674749992000002</v>
      </c>
      <c r="AX279" s="9"/>
      <c r="AY279" s="22">
        <v>1.25458</v>
      </c>
      <c r="AZ279" s="22">
        <v>515.17100000000005</v>
      </c>
      <c r="BA279" s="22">
        <v>-1.6064499999999999E-2</v>
      </c>
      <c r="BB279" s="22">
        <v>269</v>
      </c>
      <c r="BC279" s="22">
        <v>1.25336</v>
      </c>
      <c r="BD279">
        <f t="shared" si="58"/>
        <v>16.064499999999999</v>
      </c>
      <c r="BE279">
        <f t="shared" si="59"/>
        <v>20.154200409999998</v>
      </c>
    </row>
    <row r="280" spans="6:101">
      <c r="F280" s="9"/>
      <c r="G280" s="22">
        <v>0.51040600000000003</v>
      </c>
      <c r="H280" s="22">
        <v>109.807</v>
      </c>
      <c r="I280" s="22">
        <v>-1.63879E-2</v>
      </c>
      <c r="J280" s="22">
        <v>270</v>
      </c>
      <c r="K280" s="22">
        <v>0.50979600000000003</v>
      </c>
      <c r="L280">
        <f t="shared" si="48"/>
        <v>16.387900000000002</v>
      </c>
      <c r="M280">
        <f t="shared" si="49"/>
        <v>8.3644824874000019</v>
      </c>
      <c r="N280" s="9"/>
      <c r="O280" s="22">
        <v>1.2596099999999999</v>
      </c>
      <c r="P280" s="22">
        <v>185.35</v>
      </c>
      <c r="Q280" s="22">
        <v>-1.60492E-2</v>
      </c>
      <c r="R280" s="22">
        <v>270</v>
      </c>
      <c r="S280" s="22">
        <v>1.25946</v>
      </c>
      <c r="T280">
        <f t="shared" si="50"/>
        <v>16.049199999999999</v>
      </c>
      <c r="U280">
        <f t="shared" si="51"/>
        <v>20.215732811999999</v>
      </c>
      <c r="X280" s="9"/>
      <c r="Y280" s="22">
        <v>0.51040600000000003</v>
      </c>
      <c r="Z280" s="22">
        <v>264.83600000000001</v>
      </c>
      <c r="AA280" s="22">
        <v>-1.6397100000000001E-2</v>
      </c>
      <c r="AB280" s="22">
        <v>270</v>
      </c>
      <c r="AC280" s="22">
        <v>0.50979600000000003</v>
      </c>
      <c r="AD280">
        <f t="shared" si="52"/>
        <v>16.397100000000002</v>
      </c>
      <c r="AE280">
        <f t="shared" si="53"/>
        <v>8.3691782226000022</v>
      </c>
      <c r="AF280" s="9"/>
      <c r="AG280" s="22">
        <v>1.2596099999999999</v>
      </c>
      <c r="AH280" s="22">
        <v>339.26600000000002</v>
      </c>
      <c r="AI280" s="22">
        <v>-1.6046100000000001E-2</v>
      </c>
      <c r="AJ280" s="22">
        <v>270</v>
      </c>
      <c r="AK280" s="22">
        <v>1.25854</v>
      </c>
      <c r="AL280">
        <f t="shared" si="54"/>
        <v>16.046099999999999</v>
      </c>
      <c r="AM280">
        <f t="shared" si="55"/>
        <v>20.211828020999999</v>
      </c>
      <c r="AP280" s="9"/>
      <c r="AQ280" s="22">
        <v>0.51040600000000003</v>
      </c>
      <c r="AR280" s="22">
        <v>446.24</v>
      </c>
      <c r="AS280" s="22">
        <v>-1.6427600000000001E-2</v>
      </c>
      <c r="AT280" s="22">
        <v>270</v>
      </c>
      <c r="AU280" s="22">
        <v>0.50979600000000003</v>
      </c>
      <c r="AV280">
        <f t="shared" si="56"/>
        <v>16.427600000000002</v>
      </c>
      <c r="AW280">
        <f t="shared" si="57"/>
        <v>8.3847456056000009</v>
      </c>
      <c r="AX280" s="9"/>
      <c r="AY280" s="22">
        <v>1.2596099999999999</v>
      </c>
      <c r="AZ280" s="22">
        <v>515.27200000000005</v>
      </c>
      <c r="BA280" s="22">
        <v>-1.6067499999999998E-2</v>
      </c>
      <c r="BB280" s="22">
        <v>270</v>
      </c>
      <c r="BC280" s="22">
        <v>1.25824</v>
      </c>
      <c r="BD280">
        <f t="shared" si="58"/>
        <v>16.067499999999999</v>
      </c>
      <c r="BE280">
        <f t="shared" si="59"/>
        <v>20.238783674999997</v>
      </c>
    </row>
    <row r="281" spans="6:101">
      <c r="F281" s="9"/>
      <c r="G281" s="22">
        <v>0.50537100000000001</v>
      </c>
      <c r="H281" s="22">
        <v>109.907</v>
      </c>
      <c r="I281" s="22">
        <v>-1.63879E-2</v>
      </c>
      <c r="J281" s="22">
        <v>271</v>
      </c>
      <c r="K281" s="22">
        <v>0.50479099999999999</v>
      </c>
      <c r="L281">
        <f t="shared" si="48"/>
        <v>16.387900000000002</v>
      </c>
      <c r="M281">
        <f t="shared" si="49"/>
        <v>8.2819694109000004</v>
      </c>
      <c r="N281" s="9"/>
      <c r="O281" s="22">
        <v>1.2646500000000001</v>
      </c>
      <c r="P281" s="22">
        <v>185.45</v>
      </c>
      <c r="Q281" s="22">
        <v>-1.6052199999999999E-2</v>
      </c>
      <c r="R281" s="22">
        <v>271</v>
      </c>
      <c r="S281" s="22">
        <v>1.2634300000000001</v>
      </c>
      <c r="T281">
        <f t="shared" si="50"/>
        <v>16.052199999999999</v>
      </c>
      <c r="U281">
        <f t="shared" si="51"/>
        <v>20.30041473</v>
      </c>
      <c r="X281" s="9"/>
      <c r="Y281" s="22">
        <v>0.50537100000000001</v>
      </c>
      <c r="Z281" s="22">
        <v>264.93700000000001</v>
      </c>
      <c r="AA281" s="22">
        <v>-1.6400100000000001E-2</v>
      </c>
      <c r="AB281" s="22">
        <v>271</v>
      </c>
      <c r="AC281" s="22">
        <v>0.50482199999999999</v>
      </c>
      <c r="AD281">
        <f t="shared" si="52"/>
        <v>16.400100000000002</v>
      </c>
      <c r="AE281">
        <f t="shared" si="53"/>
        <v>8.2881349371000006</v>
      </c>
      <c r="AF281" s="9"/>
      <c r="AG281" s="22">
        <v>1.2646500000000001</v>
      </c>
      <c r="AH281" s="22">
        <v>339.36700000000002</v>
      </c>
      <c r="AI281" s="22">
        <v>-1.6043100000000001E-2</v>
      </c>
      <c r="AJ281" s="22">
        <v>271</v>
      </c>
      <c r="AK281" s="22">
        <v>1.26373</v>
      </c>
      <c r="AL281">
        <f t="shared" si="54"/>
        <v>16.043100000000003</v>
      </c>
      <c r="AM281">
        <f t="shared" si="55"/>
        <v>20.288906415000003</v>
      </c>
      <c r="AP281" s="9"/>
      <c r="AQ281" s="22">
        <v>0.50537100000000001</v>
      </c>
      <c r="AR281" s="22">
        <v>446.34100000000001</v>
      </c>
      <c r="AS281" s="22">
        <v>-1.6430699999999999E-2</v>
      </c>
      <c r="AT281" s="22">
        <v>271</v>
      </c>
      <c r="AU281" s="22">
        <v>0.50460799999999995</v>
      </c>
      <c r="AV281">
        <f t="shared" si="56"/>
        <v>16.430699999999998</v>
      </c>
      <c r="AW281">
        <f t="shared" si="57"/>
        <v>8.3035992896999993</v>
      </c>
      <c r="AX281" s="9"/>
      <c r="AY281" s="22">
        <v>1.2646500000000001</v>
      </c>
      <c r="AZ281" s="22">
        <v>515.37300000000005</v>
      </c>
      <c r="BA281" s="22">
        <v>-1.6067499999999998E-2</v>
      </c>
      <c r="BB281" s="22">
        <v>271</v>
      </c>
      <c r="BC281" s="22">
        <v>1.26373</v>
      </c>
      <c r="BD281">
        <f t="shared" si="58"/>
        <v>16.067499999999999</v>
      </c>
      <c r="BE281">
        <f t="shared" si="59"/>
        <v>20.319763875</v>
      </c>
    </row>
    <row r="282" spans="6:101">
      <c r="F282" s="9"/>
      <c r="G282" s="22">
        <v>0.500336</v>
      </c>
      <c r="H282" s="22">
        <v>110.008</v>
      </c>
      <c r="I282" s="22">
        <v>-1.6384900000000001E-2</v>
      </c>
      <c r="J282" s="22">
        <v>272</v>
      </c>
      <c r="K282" s="22">
        <v>0.49972499999999997</v>
      </c>
      <c r="L282">
        <f t="shared" si="48"/>
        <v>16.384900000000002</v>
      </c>
      <c r="M282">
        <f t="shared" si="49"/>
        <v>8.1979553264000007</v>
      </c>
      <c r="N282" s="9"/>
      <c r="O282" s="22">
        <v>1.2696799999999999</v>
      </c>
      <c r="P282" s="22">
        <v>185.55099999999999</v>
      </c>
      <c r="Q282" s="22">
        <v>-1.60339E-2</v>
      </c>
      <c r="R282" s="22">
        <v>272</v>
      </c>
      <c r="S282" s="22">
        <v>1.2692300000000001</v>
      </c>
      <c r="T282">
        <f t="shared" si="50"/>
        <v>16.033899999999999</v>
      </c>
      <c r="U282">
        <f t="shared" si="51"/>
        <v>20.357922151999997</v>
      </c>
      <c r="X282" s="9"/>
      <c r="Y282" s="22">
        <v>0.500336</v>
      </c>
      <c r="Z282" s="22">
        <v>265.03699999999998</v>
      </c>
      <c r="AA282" s="22">
        <v>-1.6406299999999999E-2</v>
      </c>
      <c r="AB282" s="22">
        <v>272</v>
      </c>
      <c r="AC282" s="22">
        <v>0.499664</v>
      </c>
      <c r="AD282">
        <f t="shared" si="52"/>
        <v>16.406299999999998</v>
      </c>
      <c r="AE282">
        <f t="shared" si="53"/>
        <v>8.2086625167999987</v>
      </c>
      <c r="AF282" s="9"/>
      <c r="AG282" s="22">
        <v>1.2696799999999999</v>
      </c>
      <c r="AH282" s="22">
        <v>339.46800000000002</v>
      </c>
      <c r="AI282" s="22">
        <v>-1.6043100000000001E-2</v>
      </c>
      <c r="AJ282" s="22">
        <v>272</v>
      </c>
      <c r="AK282" s="22">
        <v>1.2686200000000001</v>
      </c>
      <c r="AL282">
        <f t="shared" si="54"/>
        <v>16.043100000000003</v>
      </c>
      <c r="AM282">
        <f t="shared" si="55"/>
        <v>20.369603208000001</v>
      </c>
      <c r="AP282" s="9"/>
      <c r="AQ282" s="22">
        <v>0.500336</v>
      </c>
      <c r="AR282" s="22">
        <v>446.44099999999997</v>
      </c>
      <c r="AS282" s="22">
        <v>-1.6430699999999999E-2</v>
      </c>
      <c r="AT282" s="22">
        <v>272</v>
      </c>
      <c r="AU282" s="22">
        <v>0.49963400000000002</v>
      </c>
      <c r="AV282">
        <f t="shared" si="56"/>
        <v>16.430699999999998</v>
      </c>
      <c r="AW282">
        <f t="shared" si="57"/>
        <v>8.2208707151999985</v>
      </c>
      <c r="AX282" s="9"/>
      <c r="AY282" s="22">
        <v>1.2696799999999999</v>
      </c>
      <c r="AZ282" s="22">
        <v>515.47400000000005</v>
      </c>
      <c r="BA282" s="22">
        <v>-1.6064499999999999E-2</v>
      </c>
      <c r="BB282" s="22">
        <v>272</v>
      </c>
      <c r="BC282" s="22">
        <v>1.26831</v>
      </c>
      <c r="BD282">
        <f t="shared" si="58"/>
        <v>16.064499999999999</v>
      </c>
      <c r="BE282">
        <f t="shared" si="59"/>
        <v>20.396774359999998</v>
      </c>
    </row>
    <row r="283" spans="6:101">
      <c r="F283" s="9"/>
      <c r="G283" s="22">
        <v>0.49530000000000002</v>
      </c>
      <c r="H283" s="22">
        <v>110.10899999999999</v>
      </c>
      <c r="I283" s="22">
        <v>-1.6381799999999998E-2</v>
      </c>
      <c r="J283" s="22">
        <v>273</v>
      </c>
      <c r="K283" s="22">
        <v>0.49471999999999999</v>
      </c>
      <c r="L283">
        <f t="shared" si="48"/>
        <v>16.381799999999998</v>
      </c>
      <c r="M283">
        <f t="shared" si="49"/>
        <v>8.1139055399999993</v>
      </c>
      <c r="N283" s="9"/>
      <c r="O283" s="22">
        <v>1.2747200000000001</v>
      </c>
      <c r="P283" s="22">
        <v>185.65199999999999</v>
      </c>
      <c r="Q283" s="22">
        <v>-1.6039999999999999E-2</v>
      </c>
      <c r="R283" s="22">
        <v>273</v>
      </c>
      <c r="S283" s="22">
        <v>1.2741100000000001</v>
      </c>
      <c r="T283">
        <f t="shared" si="50"/>
        <v>16.04</v>
      </c>
      <c r="U283">
        <f t="shared" si="51"/>
        <v>20.4465088</v>
      </c>
      <c r="X283" s="9"/>
      <c r="Y283" s="22">
        <v>0.49530000000000002</v>
      </c>
      <c r="Z283" s="22">
        <v>265.13799999999998</v>
      </c>
      <c r="AA283" s="22">
        <v>-1.6400100000000001E-2</v>
      </c>
      <c r="AB283" s="22">
        <v>273</v>
      </c>
      <c r="AC283" s="22">
        <v>0.49459799999999998</v>
      </c>
      <c r="AD283">
        <f t="shared" si="52"/>
        <v>16.400100000000002</v>
      </c>
      <c r="AE283">
        <f t="shared" si="53"/>
        <v>8.1229695300000007</v>
      </c>
      <c r="AF283" s="9"/>
      <c r="AG283" s="22">
        <v>1.2747200000000001</v>
      </c>
      <c r="AH283" s="22">
        <v>339.56799999999998</v>
      </c>
      <c r="AI283" s="22">
        <v>-1.6036999999999999E-2</v>
      </c>
      <c r="AJ283" s="22">
        <v>273</v>
      </c>
      <c r="AK283" s="22">
        <v>1.2741100000000001</v>
      </c>
      <c r="AL283">
        <f t="shared" si="54"/>
        <v>16.036999999999999</v>
      </c>
      <c r="AM283">
        <f t="shared" si="55"/>
        <v>20.44268464</v>
      </c>
      <c r="AP283" s="9"/>
      <c r="AQ283" s="22">
        <v>0.49530000000000002</v>
      </c>
      <c r="AR283" s="22">
        <v>446.54199999999997</v>
      </c>
      <c r="AS283" s="22">
        <v>-1.6436800000000001E-2</v>
      </c>
      <c r="AT283" s="22">
        <v>273</v>
      </c>
      <c r="AU283" s="22">
        <v>0.49462899999999999</v>
      </c>
      <c r="AV283">
        <f t="shared" si="56"/>
        <v>16.436800000000002</v>
      </c>
      <c r="AW283">
        <f t="shared" si="57"/>
        <v>8.1411470400000017</v>
      </c>
      <c r="AX283" s="9"/>
      <c r="AY283" s="22">
        <v>1.2747200000000001</v>
      </c>
      <c r="AZ283" s="22">
        <v>515.57399999999996</v>
      </c>
      <c r="BA283" s="22">
        <v>-1.6055300000000002E-2</v>
      </c>
      <c r="BB283" s="22">
        <v>273</v>
      </c>
      <c r="BC283" s="22">
        <v>1.2735000000000001</v>
      </c>
      <c r="BD283">
        <f t="shared" si="58"/>
        <v>16.055300000000003</v>
      </c>
      <c r="BE283">
        <f t="shared" si="59"/>
        <v>20.466012016000004</v>
      </c>
    </row>
    <row r="284" spans="6:101">
      <c r="F284" s="9"/>
      <c r="G284" s="22">
        <v>0.49026500000000001</v>
      </c>
      <c r="H284" s="22">
        <v>110.209</v>
      </c>
      <c r="I284" s="22">
        <v>-1.6390999999999999E-2</v>
      </c>
      <c r="J284" s="22">
        <v>274</v>
      </c>
      <c r="K284" s="22">
        <v>0.489929</v>
      </c>
      <c r="L284">
        <f t="shared" si="48"/>
        <v>16.390999999999998</v>
      </c>
      <c r="M284">
        <f t="shared" si="49"/>
        <v>8.0359336149999994</v>
      </c>
      <c r="N284" s="9"/>
      <c r="O284" s="22">
        <v>1.2797499999999999</v>
      </c>
      <c r="P284" s="22">
        <v>185.75299999999999</v>
      </c>
      <c r="Q284" s="22">
        <v>-1.6027799999999998E-2</v>
      </c>
      <c r="R284" s="22">
        <v>274</v>
      </c>
      <c r="S284" s="22">
        <v>1.2786900000000001</v>
      </c>
      <c r="T284">
        <f t="shared" si="50"/>
        <v>16.027799999999999</v>
      </c>
      <c r="U284">
        <f t="shared" si="51"/>
        <v>20.51157705</v>
      </c>
      <c r="X284" s="9"/>
      <c r="Y284" s="22">
        <v>0.49026500000000001</v>
      </c>
      <c r="Z284" s="22">
        <v>265.23899999999998</v>
      </c>
      <c r="AA284" s="22">
        <v>-1.64032E-2</v>
      </c>
      <c r="AB284" s="22">
        <v>274</v>
      </c>
      <c r="AC284" s="22">
        <v>0.48971599999999998</v>
      </c>
      <c r="AD284">
        <f t="shared" si="52"/>
        <v>16.403199999999998</v>
      </c>
      <c r="AE284">
        <f t="shared" si="53"/>
        <v>8.0419148479999993</v>
      </c>
      <c r="AF284" s="9"/>
      <c r="AG284" s="22">
        <v>1.2797499999999999</v>
      </c>
      <c r="AH284" s="22">
        <v>339.66899999999998</v>
      </c>
      <c r="AI284" s="22">
        <v>-1.6043100000000001E-2</v>
      </c>
      <c r="AJ284" s="22">
        <v>274</v>
      </c>
      <c r="AK284" s="22">
        <v>1.2789900000000001</v>
      </c>
      <c r="AL284">
        <f t="shared" si="54"/>
        <v>16.043100000000003</v>
      </c>
      <c r="AM284">
        <f t="shared" si="55"/>
        <v>20.531157225000001</v>
      </c>
      <c r="AP284" s="9"/>
      <c r="AQ284" s="22">
        <v>0.49026500000000001</v>
      </c>
      <c r="AR284" s="22">
        <v>446.64299999999997</v>
      </c>
      <c r="AS284" s="22">
        <v>-1.6433699999999999E-2</v>
      </c>
      <c r="AT284" s="22">
        <v>274</v>
      </c>
      <c r="AU284" s="22">
        <v>0.48965500000000001</v>
      </c>
      <c r="AV284">
        <f t="shared" si="56"/>
        <v>16.433699999999998</v>
      </c>
      <c r="AW284">
        <f t="shared" si="57"/>
        <v>8.0568679304999993</v>
      </c>
      <c r="AX284" s="9"/>
      <c r="AY284" s="22">
        <v>1.2797499999999999</v>
      </c>
      <c r="AZ284" s="22">
        <v>515.67499999999995</v>
      </c>
      <c r="BA284" s="22">
        <v>-1.60492E-2</v>
      </c>
      <c r="BB284" s="22">
        <v>274</v>
      </c>
      <c r="BC284" s="22">
        <v>1.2789900000000001</v>
      </c>
      <c r="BD284">
        <f t="shared" si="58"/>
        <v>16.049199999999999</v>
      </c>
      <c r="BE284">
        <f t="shared" si="59"/>
        <v>20.538963699999996</v>
      </c>
    </row>
    <row r="285" spans="6:101">
      <c r="F285" s="9"/>
      <c r="G285" s="22">
        <v>0.48522900000000002</v>
      </c>
      <c r="H285" s="22">
        <v>110.31</v>
      </c>
      <c r="I285" s="22">
        <v>-1.6390999999999999E-2</v>
      </c>
      <c r="J285" s="22">
        <v>275</v>
      </c>
      <c r="K285" s="22">
        <v>0.484375</v>
      </c>
      <c r="L285">
        <f t="shared" si="48"/>
        <v>16.390999999999998</v>
      </c>
      <c r="M285">
        <f t="shared" si="49"/>
        <v>7.9533885389999996</v>
      </c>
      <c r="N285" s="9"/>
      <c r="O285" s="22">
        <v>1.2847900000000001</v>
      </c>
      <c r="P285" s="22">
        <v>185.85300000000001</v>
      </c>
      <c r="Q285" s="22">
        <v>-1.6027799999999998E-2</v>
      </c>
      <c r="R285" s="22">
        <v>275</v>
      </c>
      <c r="S285" s="22">
        <v>1.2841800000000001</v>
      </c>
      <c r="T285">
        <f t="shared" si="50"/>
        <v>16.027799999999999</v>
      </c>
      <c r="U285">
        <f t="shared" si="51"/>
        <v>20.592357161999999</v>
      </c>
      <c r="X285" s="9"/>
      <c r="Y285" s="22">
        <v>0.48522900000000002</v>
      </c>
      <c r="Z285" s="22">
        <v>265.33999999999997</v>
      </c>
      <c r="AA285" s="22">
        <v>-1.6409300000000002E-2</v>
      </c>
      <c r="AB285" s="22">
        <v>275</v>
      </c>
      <c r="AC285" s="22">
        <v>0.48477199999999998</v>
      </c>
      <c r="AD285">
        <f t="shared" si="52"/>
        <v>16.409300000000002</v>
      </c>
      <c r="AE285">
        <f t="shared" si="53"/>
        <v>7.9622682297000011</v>
      </c>
      <c r="AF285" s="9"/>
      <c r="AG285" s="22">
        <v>1.2847900000000001</v>
      </c>
      <c r="AH285" s="22">
        <v>339.77</v>
      </c>
      <c r="AI285" s="22">
        <v>-1.60339E-2</v>
      </c>
      <c r="AJ285" s="22">
        <v>275</v>
      </c>
      <c r="AK285" s="22">
        <v>1.2835700000000001</v>
      </c>
      <c r="AL285">
        <f t="shared" si="54"/>
        <v>16.033899999999999</v>
      </c>
      <c r="AM285">
        <f t="shared" si="55"/>
        <v>20.600194381000001</v>
      </c>
      <c r="AP285" s="9"/>
      <c r="AQ285" s="22">
        <v>0.48522900000000002</v>
      </c>
      <c r="AR285" s="22">
        <v>446.74400000000003</v>
      </c>
      <c r="AS285" s="22">
        <v>-1.64429E-2</v>
      </c>
      <c r="AT285" s="22">
        <v>275</v>
      </c>
      <c r="AU285" s="22">
        <v>0.48452800000000001</v>
      </c>
      <c r="AV285">
        <f t="shared" si="56"/>
        <v>16.442900000000002</v>
      </c>
      <c r="AW285">
        <f t="shared" si="57"/>
        <v>7.9785719241000015</v>
      </c>
      <c r="AX285" s="9"/>
      <c r="AY285" s="22">
        <v>1.2847900000000001</v>
      </c>
      <c r="AZ285" s="22">
        <v>515.77599999999995</v>
      </c>
      <c r="BA285" s="22">
        <v>-1.60492E-2</v>
      </c>
      <c r="BB285" s="22">
        <v>275</v>
      </c>
      <c r="BC285" s="22">
        <v>1.2844800000000001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0.48019400000000001</v>
      </c>
      <c r="H286" s="22">
        <v>110.411</v>
      </c>
      <c r="I286" s="22">
        <v>-1.6390999999999999E-2</v>
      </c>
      <c r="J286" s="22">
        <v>276</v>
      </c>
      <c r="K286" s="22">
        <v>0.479462</v>
      </c>
      <c r="L286">
        <f t="shared" si="48"/>
        <v>16.390999999999998</v>
      </c>
      <c r="M286">
        <f t="shared" si="49"/>
        <v>7.870859853999999</v>
      </c>
      <c r="N286" s="9"/>
      <c r="O286" s="22">
        <v>1.28983</v>
      </c>
      <c r="P286" s="22">
        <v>185.95400000000001</v>
      </c>
      <c r="Q286" s="22">
        <v>-1.6030900000000001E-2</v>
      </c>
      <c r="R286" s="22">
        <v>276</v>
      </c>
      <c r="S286" s="22">
        <v>1.2890600000000001</v>
      </c>
      <c r="T286">
        <f t="shared" si="50"/>
        <v>16.030899999999999</v>
      </c>
      <c r="U286">
        <f t="shared" si="51"/>
        <v>20.677135746999998</v>
      </c>
      <c r="X286" s="9"/>
      <c r="Y286" s="22">
        <v>0.48019400000000001</v>
      </c>
      <c r="Z286" s="22">
        <v>265.44</v>
      </c>
      <c r="AA286" s="22">
        <v>-1.6406299999999999E-2</v>
      </c>
      <c r="AB286" s="22">
        <v>276</v>
      </c>
      <c r="AC286" s="22">
        <v>0.47955300000000001</v>
      </c>
      <c r="AD286">
        <f t="shared" si="52"/>
        <v>16.406299999999998</v>
      </c>
      <c r="AE286">
        <f t="shared" si="53"/>
        <v>7.8782068221999992</v>
      </c>
      <c r="AF286" s="9"/>
      <c r="AG286" s="22">
        <v>1.28983</v>
      </c>
      <c r="AH286" s="22">
        <v>339.87099999999998</v>
      </c>
      <c r="AI286" s="22">
        <v>-1.6027799999999998E-2</v>
      </c>
      <c r="AJ286" s="22">
        <v>276</v>
      </c>
      <c r="AK286" s="22">
        <v>1.2884500000000001</v>
      </c>
      <c r="AL286">
        <f t="shared" si="54"/>
        <v>16.027799999999999</v>
      </c>
      <c r="AM286">
        <f t="shared" si="55"/>
        <v>20.673137273999998</v>
      </c>
      <c r="AP286" s="9"/>
      <c r="AQ286" s="22">
        <v>0.48019400000000001</v>
      </c>
      <c r="AR286" s="22">
        <v>446.84399999999999</v>
      </c>
      <c r="AS286" s="22">
        <v>-1.6433699999999999E-2</v>
      </c>
      <c r="AT286" s="22">
        <v>276</v>
      </c>
      <c r="AU286" s="22">
        <v>0.479462</v>
      </c>
      <c r="AV286">
        <f t="shared" si="56"/>
        <v>16.433699999999998</v>
      </c>
      <c r="AW286">
        <f t="shared" si="57"/>
        <v>7.8913641377999992</v>
      </c>
      <c r="AX286" s="9"/>
      <c r="AY286" s="22">
        <v>1.28983</v>
      </c>
      <c r="AZ286" s="22">
        <v>515.87599999999998</v>
      </c>
      <c r="BA286" s="22">
        <v>-1.6043100000000001E-2</v>
      </c>
      <c r="BB286" s="22">
        <v>276</v>
      </c>
      <c r="BC286" s="22">
        <v>1.2884500000000001</v>
      </c>
      <c r="BD286">
        <f t="shared" si="58"/>
        <v>16.043100000000003</v>
      </c>
      <c r="BE286">
        <f t="shared" si="59"/>
        <v>20.692871673000003</v>
      </c>
    </row>
    <row r="287" spans="6:101">
      <c r="F287" s="9"/>
      <c r="G287" s="22">
        <v>0.475159</v>
      </c>
      <c r="H287" s="22">
        <v>110.512</v>
      </c>
      <c r="I287" s="22">
        <v>-1.6390999999999999E-2</v>
      </c>
      <c r="J287" s="22">
        <v>277</v>
      </c>
      <c r="K287" s="22">
        <v>0.47457899999999997</v>
      </c>
      <c r="L287">
        <f t="shared" si="48"/>
        <v>16.390999999999998</v>
      </c>
      <c r="M287">
        <f t="shared" si="49"/>
        <v>7.7883311689999992</v>
      </c>
      <c r="N287" s="9"/>
      <c r="O287" s="22">
        <v>1.2948599999999999</v>
      </c>
      <c r="P287" s="22">
        <v>186.05500000000001</v>
      </c>
      <c r="Q287" s="22">
        <v>-1.6027799999999998E-2</v>
      </c>
      <c r="R287" s="22">
        <v>277</v>
      </c>
      <c r="S287" s="22">
        <v>1.2936399999999999</v>
      </c>
      <c r="T287">
        <f t="shared" si="50"/>
        <v>16.027799999999999</v>
      </c>
      <c r="U287">
        <f t="shared" si="51"/>
        <v>20.753757107999999</v>
      </c>
      <c r="X287" s="9"/>
      <c r="Y287" s="22">
        <v>0.475159</v>
      </c>
      <c r="Z287" s="22">
        <v>265.541</v>
      </c>
      <c r="AA287" s="22">
        <v>-1.6409300000000002E-2</v>
      </c>
      <c r="AB287" s="22">
        <v>277</v>
      </c>
      <c r="AC287" s="22">
        <v>0.474823</v>
      </c>
      <c r="AD287">
        <f t="shared" si="52"/>
        <v>16.409300000000002</v>
      </c>
      <c r="AE287">
        <f t="shared" si="53"/>
        <v>7.7970265787000006</v>
      </c>
      <c r="AF287" s="9"/>
      <c r="AG287" s="22">
        <v>1.2948599999999999</v>
      </c>
      <c r="AH287" s="22">
        <v>339.971</v>
      </c>
      <c r="AI287" s="22">
        <v>-1.60187E-2</v>
      </c>
      <c r="AJ287" s="22">
        <v>277</v>
      </c>
      <c r="AK287" s="22">
        <v>1.2945599999999999</v>
      </c>
      <c r="AL287">
        <f t="shared" si="54"/>
        <v>16.018699999999999</v>
      </c>
      <c r="AM287">
        <f t="shared" si="55"/>
        <v>20.741973881999996</v>
      </c>
      <c r="AP287" s="9"/>
      <c r="AQ287" s="22">
        <v>0.475159</v>
      </c>
      <c r="AR287" s="22">
        <v>446.94499999999999</v>
      </c>
      <c r="AS287" s="22">
        <v>-1.64429E-2</v>
      </c>
      <c r="AT287" s="22">
        <v>277</v>
      </c>
      <c r="AU287" s="22">
        <v>0.47454800000000003</v>
      </c>
      <c r="AV287">
        <f t="shared" si="56"/>
        <v>16.442900000000002</v>
      </c>
      <c r="AW287">
        <f t="shared" si="57"/>
        <v>7.812991921100001</v>
      </c>
      <c r="AX287" s="9"/>
      <c r="AY287" s="22">
        <v>1.2948599999999999</v>
      </c>
      <c r="AZ287" s="22">
        <v>515.97699999999998</v>
      </c>
      <c r="BA287" s="22">
        <v>-1.6039999999999999E-2</v>
      </c>
      <c r="BB287" s="22">
        <v>277</v>
      </c>
      <c r="BC287" s="22">
        <v>1.2945599999999999</v>
      </c>
      <c r="BD287">
        <f t="shared" si="58"/>
        <v>16.04</v>
      </c>
      <c r="BE287">
        <f t="shared" si="59"/>
        <v>20.769554399999997</v>
      </c>
    </row>
    <row r="288" spans="6:101">
      <c r="F288" s="9"/>
      <c r="G288" s="22">
        <v>0.47012300000000001</v>
      </c>
      <c r="H288" s="22">
        <v>110.61199999999999</v>
      </c>
      <c r="I288" s="22">
        <v>-1.6393999999999999E-2</v>
      </c>
      <c r="J288" s="22">
        <v>278</v>
      </c>
      <c r="K288" s="22">
        <v>0.46966599999999997</v>
      </c>
      <c r="L288">
        <f t="shared" si="48"/>
        <v>16.393999999999998</v>
      </c>
      <c r="M288">
        <f t="shared" si="49"/>
        <v>7.7071964619999997</v>
      </c>
      <c r="N288" s="9"/>
      <c r="O288" s="22">
        <v>1.2999000000000001</v>
      </c>
      <c r="P288" s="22">
        <v>186.155</v>
      </c>
      <c r="Q288" s="22">
        <v>-1.6024799999999999E-2</v>
      </c>
      <c r="R288" s="22">
        <v>278</v>
      </c>
      <c r="S288" s="22">
        <v>1.2991299999999999</v>
      </c>
      <c r="T288">
        <f t="shared" si="50"/>
        <v>16.024799999999999</v>
      </c>
      <c r="U288">
        <f t="shared" si="51"/>
        <v>20.83063752</v>
      </c>
      <c r="X288" s="9"/>
      <c r="Y288" s="22">
        <v>0.47012300000000001</v>
      </c>
      <c r="Z288" s="22">
        <v>265.642</v>
      </c>
      <c r="AA288" s="22">
        <v>-1.6412400000000001E-2</v>
      </c>
      <c r="AB288" s="22">
        <v>278</v>
      </c>
      <c r="AC288" s="22">
        <v>0.46963500000000002</v>
      </c>
      <c r="AD288">
        <f t="shared" si="52"/>
        <v>16.412400000000002</v>
      </c>
      <c r="AE288">
        <f t="shared" si="53"/>
        <v>7.7158467252000014</v>
      </c>
      <c r="AF288" s="9"/>
      <c r="AG288" s="22">
        <v>1.2999000000000001</v>
      </c>
      <c r="AH288" s="22">
        <v>340.072</v>
      </c>
      <c r="AI288" s="22">
        <v>-1.6027799999999998E-2</v>
      </c>
      <c r="AJ288" s="22">
        <v>278</v>
      </c>
      <c r="AK288" s="22">
        <v>1.2991299999999999</v>
      </c>
      <c r="AL288">
        <f t="shared" si="54"/>
        <v>16.027799999999999</v>
      </c>
      <c r="AM288">
        <f t="shared" si="55"/>
        <v>20.834537220000001</v>
      </c>
      <c r="AP288" s="9"/>
      <c r="AQ288" s="22">
        <v>0.47012300000000001</v>
      </c>
      <c r="AR288" s="22">
        <v>447.04599999999999</v>
      </c>
      <c r="AS288" s="22">
        <v>-1.6445899999999999E-2</v>
      </c>
      <c r="AT288" s="22">
        <v>278</v>
      </c>
      <c r="AU288" s="22">
        <v>0.46936</v>
      </c>
      <c r="AV288">
        <f t="shared" si="56"/>
        <v>16.445899999999998</v>
      </c>
      <c r="AW288">
        <f t="shared" si="57"/>
        <v>7.7315958456999994</v>
      </c>
      <c r="AX288" s="9"/>
      <c r="AY288" s="22">
        <v>1.2999000000000001</v>
      </c>
      <c r="AZ288" s="22">
        <v>516.07799999999997</v>
      </c>
      <c r="BA288" s="22">
        <v>-1.60339E-2</v>
      </c>
      <c r="BB288" s="22">
        <v>278</v>
      </c>
      <c r="BC288" s="22">
        <v>1.2988299999999999</v>
      </c>
      <c r="BD288">
        <f t="shared" si="58"/>
        <v>16.033899999999999</v>
      </c>
      <c r="BE288">
        <f t="shared" si="59"/>
        <v>20.842466609999999</v>
      </c>
    </row>
    <row r="289" spans="6:57">
      <c r="F289" s="9"/>
      <c r="G289" s="22">
        <v>0.465088</v>
      </c>
      <c r="H289" s="22">
        <v>110.71299999999999</v>
      </c>
      <c r="I289" s="22">
        <v>-1.6400100000000001E-2</v>
      </c>
      <c r="J289" s="22">
        <v>279</v>
      </c>
      <c r="K289" s="22">
        <v>0.46429399999999998</v>
      </c>
      <c r="L289">
        <f t="shared" si="48"/>
        <v>16.400100000000002</v>
      </c>
      <c r="M289">
        <f t="shared" si="49"/>
        <v>7.6274897088000007</v>
      </c>
      <c r="N289" s="9"/>
      <c r="O289" s="22">
        <v>1.3049299999999999</v>
      </c>
      <c r="P289" s="22">
        <v>186.256</v>
      </c>
      <c r="Q289" s="22">
        <v>-1.60187E-2</v>
      </c>
      <c r="R289" s="22">
        <v>279</v>
      </c>
      <c r="S289" s="22">
        <v>1.30463</v>
      </c>
      <c r="T289">
        <f t="shared" si="50"/>
        <v>16.018699999999999</v>
      </c>
      <c r="U289">
        <f t="shared" si="51"/>
        <v>20.903282190999999</v>
      </c>
      <c r="X289" s="9"/>
      <c r="Y289" s="22">
        <v>0.465088</v>
      </c>
      <c r="Z289" s="22">
        <v>265.74200000000002</v>
      </c>
      <c r="AA289" s="22">
        <v>-1.6412400000000001E-2</v>
      </c>
      <c r="AB289" s="22">
        <v>279</v>
      </c>
      <c r="AC289" s="22">
        <v>0.46466099999999999</v>
      </c>
      <c r="AD289">
        <f t="shared" si="52"/>
        <v>16.412400000000002</v>
      </c>
      <c r="AE289">
        <f t="shared" si="53"/>
        <v>7.6332102912000011</v>
      </c>
      <c r="AF289" s="9"/>
      <c r="AG289" s="22">
        <v>1.3049299999999999</v>
      </c>
      <c r="AH289" s="22">
        <v>340.173</v>
      </c>
      <c r="AI289" s="22">
        <v>-1.60217E-2</v>
      </c>
      <c r="AJ289" s="22">
        <v>279</v>
      </c>
      <c r="AK289" s="22">
        <v>1.30463</v>
      </c>
      <c r="AL289">
        <f t="shared" si="54"/>
        <v>16.021699999999999</v>
      </c>
      <c r="AM289">
        <f t="shared" si="55"/>
        <v>20.907196980999998</v>
      </c>
      <c r="AP289" s="9"/>
      <c r="AQ289" s="22">
        <v>0.465088</v>
      </c>
      <c r="AR289" s="22">
        <v>447.14600000000002</v>
      </c>
      <c r="AS289" s="22">
        <v>-1.6445899999999999E-2</v>
      </c>
      <c r="AT289" s="22">
        <v>279</v>
      </c>
      <c r="AU289" s="22">
        <v>0.46450799999999998</v>
      </c>
      <c r="AV289">
        <f t="shared" si="56"/>
        <v>16.445899999999998</v>
      </c>
      <c r="AW289">
        <f t="shared" si="57"/>
        <v>7.648790739199999</v>
      </c>
      <c r="AX289" s="9"/>
      <c r="AY289" s="22">
        <v>1.3049299999999999</v>
      </c>
      <c r="AZ289" s="22">
        <v>516.17899999999997</v>
      </c>
      <c r="BA289" s="22">
        <v>-1.60339E-2</v>
      </c>
      <c r="BB289" s="22">
        <v>279</v>
      </c>
      <c r="BC289" s="22">
        <v>1.3043199999999999</v>
      </c>
      <c r="BD289">
        <f t="shared" si="58"/>
        <v>16.033899999999999</v>
      </c>
      <c r="BE289">
        <f t="shared" si="59"/>
        <v>20.923117126999998</v>
      </c>
    </row>
    <row r="290" spans="6:57">
      <c r="F290" s="9"/>
      <c r="G290" s="22">
        <v>0.46005200000000002</v>
      </c>
      <c r="H290" s="22">
        <v>110.81399999999999</v>
      </c>
      <c r="I290" s="22">
        <v>-1.64032E-2</v>
      </c>
      <c r="J290" s="22">
        <v>280</v>
      </c>
      <c r="K290" s="22">
        <v>0.45950299999999999</v>
      </c>
      <c r="L290">
        <f t="shared" si="48"/>
        <v>16.403199999999998</v>
      </c>
      <c r="M290">
        <f t="shared" si="49"/>
        <v>7.5463249663999994</v>
      </c>
      <c r="N290" s="9"/>
      <c r="O290" s="22">
        <v>1.3099700000000001</v>
      </c>
      <c r="P290" s="22">
        <v>186.357</v>
      </c>
      <c r="Q290" s="22">
        <v>-1.6015600000000001E-2</v>
      </c>
      <c r="R290" s="22">
        <v>280</v>
      </c>
      <c r="S290" s="22">
        <v>1.3089</v>
      </c>
      <c r="T290">
        <f t="shared" si="50"/>
        <v>16.015600000000003</v>
      </c>
      <c r="U290">
        <f t="shared" si="51"/>
        <v>20.979955532000005</v>
      </c>
      <c r="X290" s="9"/>
      <c r="Y290" s="22">
        <v>0.46005200000000002</v>
      </c>
      <c r="Z290" s="22">
        <v>265.84300000000002</v>
      </c>
      <c r="AA290" s="22">
        <v>-1.64154E-2</v>
      </c>
      <c r="AB290" s="22">
        <v>280</v>
      </c>
      <c r="AC290" s="22">
        <v>0.45944200000000002</v>
      </c>
      <c r="AD290">
        <f t="shared" si="52"/>
        <v>16.415400000000002</v>
      </c>
      <c r="AE290">
        <f t="shared" si="53"/>
        <v>7.5519376008000014</v>
      </c>
      <c r="AF290" s="9"/>
      <c r="AG290" s="22">
        <v>1.3099700000000001</v>
      </c>
      <c r="AH290" s="22">
        <v>340.27300000000002</v>
      </c>
      <c r="AI290" s="22">
        <v>-1.6015600000000001E-2</v>
      </c>
      <c r="AJ290" s="22">
        <v>280</v>
      </c>
      <c r="AK290" s="22">
        <v>1.3091999999999999</v>
      </c>
      <c r="AL290">
        <f t="shared" si="54"/>
        <v>16.015600000000003</v>
      </c>
      <c r="AM290">
        <f t="shared" si="55"/>
        <v>20.979955532000005</v>
      </c>
      <c r="AP290" s="9"/>
      <c r="AQ290" s="22">
        <v>0.46005200000000002</v>
      </c>
      <c r="AR290" s="22">
        <v>447.24700000000001</v>
      </c>
      <c r="AS290" s="22">
        <v>-1.6445899999999999E-2</v>
      </c>
      <c r="AT290" s="22">
        <v>280</v>
      </c>
      <c r="AU290" s="22">
        <v>0.45968599999999998</v>
      </c>
      <c r="AV290">
        <f t="shared" si="56"/>
        <v>16.445899999999998</v>
      </c>
      <c r="AW290">
        <f t="shared" si="57"/>
        <v>7.5659691867999994</v>
      </c>
      <c r="AX290" s="9"/>
      <c r="AY290" s="22">
        <v>1.3099700000000001</v>
      </c>
      <c r="AZ290" s="22">
        <v>516.279</v>
      </c>
      <c r="BA290" s="22">
        <v>-1.6027799999999998E-2</v>
      </c>
      <c r="BB290" s="22">
        <v>280</v>
      </c>
      <c r="BC290" s="22">
        <v>1.3089</v>
      </c>
      <c r="BD290">
        <f t="shared" si="58"/>
        <v>16.027799999999999</v>
      </c>
      <c r="BE290">
        <f t="shared" si="59"/>
        <v>20.995937166000001</v>
      </c>
    </row>
    <row r="291" spans="6:57">
      <c r="F291" s="9"/>
      <c r="G291" s="22">
        <v>0.455017</v>
      </c>
      <c r="H291" s="22">
        <v>110.914</v>
      </c>
      <c r="I291" s="22">
        <v>-1.64032E-2</v>
      </c>
      <c r="J291" s="22">
        <v>281</v>
      </c>
      <c r="K291" s="22">
        <v>0.45431500000000002</v>
      </c>
      <c r="L291">
        <f t="shared" si="48"/>
        <v>16.403199999999998</v>
      </c>
      <c r="M291">
        <f t="shared" si="49"/>
        <v>7.4637348543999993</v>
      </c>
      <c r="N291" s="9"/>
      <c r="O291" s="22">
        <v>1.3149999999999999</v>
      </c>
      <c r="P291" s="22">
        <v>186.458</v>
      </c>
      <c r="Q291" s="22">
        <v>-1.6012599999999998E-2</v>
      </c>
      <c r="R291" s="22">
        <v>281</v>
      </c>
      <c r="S291" s="22">
        <v>1.3147</v>
      </c>
      <c r="T291">
        <f t="shared" si="50"/>
        <v>16.012599999999999</v>
      </c>
      <c r="U291">
        <f t="shared" si="51"/>
        <v>21.056569</v>
      </c>
      <c r="X291" s="9"/>
      <c r="Y291" s="22">
        <v>0.455017</v>
      </c>
      <c r="Z291" s="22">
        <v>265.94400000000002</v>
      </c>
      <c r="AA291" s="22">
        <v>-1.64154E-2</v>
      </c>
      <c r="AB291" s="22">
        <v>281</v>
      </c>
      <c r="AC291" s="22">
        <v>0.45449800000000001</v>
      </c>
      <c r="AD291">
        <f t="shared" si="52"/>
        <v>16.415400000000002</v>
      </c>
      <c r="AE291">
        <f t="shared" si="53"/>
        <v>7.469286061800001</v>
      </c>
      <c r="AF291" s="9"/>
      <c r="AG291" s="22">
        <v>1.3149999999999999</v>
      </c>
      <c r="AH291" s="22">
        <v>340.37400000000002</v>
      </c>
      <c r="AI291" s="22">
        <v>-1.60187E-2</v>
      </c>
      <c r="AJ291" s="22">
        <v>281</v>
      </c>
      <c r="AK291" s="22">
        <v>1.3143899999999999</v>
      </c>
      <c r="AL291">
        <f t="shared" si="54"/>
        <v>16.018699999999999</v>
      </c>
      <c r="AM291">
        <f t="shared" si="55"/>
        <v>21.064590499999998</v>
      </c>
      <c r="AP291" s="9"/>
      <c r="AQ291" s="22">
        <v>0.455017</v>
      </c>
      <c r="AR291" s="22">
        <v>447.34800000000001</v>
      </c>
      <c r="AS291" s="22">
        <v>-1.64429E-2</v>
      </c>
      <c r="AT291" s="22">
        <v>281</v>
      </c>
      <c r="AU291" s="22">
        <v>0.45419300000000001</v>
      </c>
      <c r="AV291">
        <f t="shared" si="56"/>
        <v>16.442900000000002</v>
      </c>
      <c r="AW291">
        <f t="shared" si="57"/>
        <v>7.4817990293000012</v>
      </c>
      <c r="AX291" s="9"/>
      <c r="AY291" s="22">
        <v>1.3149999999999999</v>
      </c>
      <c r="AZ291" s="22">
        <v>516.38</v>
      </c>
      <c r="BA291" s="22">
        <v>-1.6024799999999999E-2</v>
      </c>
      <c r="BB291" s="22">
        <v>281</v>
      </c>
      <c r="BC291" s="22">
        <v>1.3147</v>
      </c>
      <c r="BD291">
        <f t="shared" si="58"/>
        <v>16.024799999999999</v>
      </c>
      <c r="BE291">
        <f t="shared" si="59"/>
        <v>21.072611999999999</v>
      </c>
    </row>
    <row r="292" spans="6:57">
      <c r="F292" s="9"/>
      <c r="G292" s="22">
        <v>0.44998199999999999</v>
      </c>
      <c r="H292" s="22">
        <v>111.015</v>
      </c>
      <c r="I292" s="22">
        <v>-1.64032E-2</v>
      </c>
      <c r="J292" s="22">
        <v>282</v>
      </c>
      <c r="K292" s="22">
        <v>0.44934099999999999</v>
      </c>
      <c r="L292">
        <f t="shared" si="48"/>
        <v>16.403199999999998</v>
      </c>
      <c r="M292">
        <f t="shared" si="49"/>
        <v>7.3811447423999992</v>
      </c>
      <c r="N292" s="9"/>
      <c r="O292" s="22">
        <v>1.3200400000000001</v>
      </c>
      <c r="P292" s="22">
        <v>186.55799999999999</v>
      </c>
      <c r="Q292" s="22">
        <v>-1.6009499999999999E-2</v>
      </c>
      <c r="R292" s="22">
        <v>282</v>
      </c>
      <c r="S292" s="22">
        <v>1.31897</v>
      </c>
      <c r="T292">
        <f t="shared" si="50"/>
        <v>16.009499999999999</v>
      </c>
      <c r="U292">
        <f t="shared" si="51"/>
        <v>21.133180379999999</v>
      </c>
      <c r="X292" s="9"/>
      <c r="Y292" s="22">
        <v>0.44998199999999999</v>
      </c>
      <c r="Z292" s="22">
        <v>266.04500000000002</v>
      </c>
      <c r="AA292" s="22">
        <v>-1.64154E-2</v>
      </c>
      <c r="AB292" s="22">
        <v>282</v>
      </c>
      <c r="AC292" s="22">
        <v>0.44952399999999998</v>
      </c>
      <c r="AD292">
        <f t="shared" si="52"/>
        <v>16.415400000000002</v>
      </c>
      <c r="AE292">
        <f t="shared" si="53"/>
        <v>7.3866345228000005</v>
      </c>
      <c r="AF292" s="9"/>
      <c r="AG292" s="22">
        <v>1.3200400000000001</v>
      </c>
      <c r="AH292" s="22">
        <v>340.47500000000002</v>
      </c>
      <c r="AI292" s="22">
        <v>-1.6003400000000001E-2</v>
      </c>
      <c r="AJ292" s="22">
        <v>282</v>
      </c>
      <c r="AK292" s="22">
        <v>1.31958</v>
      </c>
      <c r="AL292">
        <f t="shared" si="54"/>
        <v>16.003399999999999</v>
      </c>
      <c r="AM292">
        <f t="shared" si="55"/>
        <v>21.125128136000001</v>
      </c>
      <c r="AP292" s="9"/>
      <c r="AQ292" s="22">
        <v>0.44998199999999999</v>
      </c>
      <c r="AR292" s="22">
        <v>447.44900000000001</v>
      </c>
      <c r="AS292" s="22">
        <v>-1.6445899999999999E-2</v>
      </c>
      <c r="AT292" s="22">
        <v>282</v>
      </c>
      <c r="AU292" s="22">
        <v>0.449432</v>
      </c>
      <c r="AV292">
        <f t="shared" si="56"/>
        <v>16.445899999999998</v>
      </c>
      <c r="AW292">
        <f t="shared" si="57"/>
        <v>7.4003589737999986</v>
      </c>
      <c r="AX292" s="9"/>
      <c r="AY292" s="22">
        <v>1.3200400000000001</v>
      </c>
      <c r="AZ292" s="22">
        <v>516.48099999999999</v>
      </c>
      <c r="BA292" s="22">
        <v>-1.6015600000000001E-2</v>
      </c>
      <c r="BB292" s="22">
        <v>282</v>
      </c>
      <c r="BC292" s="22">
        <v>1.3192699999999999</v>
      </c>
      <c r="BD292">
        <f t="shared" si="58"/>
        <v>16.015600000000003</v>
      </c>
      <c r="BE292">
        <f t="shared" si="59"/>
        <v>21.141232624000004</v>
      </c>
    </row>
    <row r="293" spans="6:57">
      <c r="F293" s="9"/>
      <c r="G293" s="22">
        <v>0.44494600000000001</v>
      </c>
      <c r="H293" s="22">
        <v>111.116</v>
      </c>
      <c r="I293" s="22">
        <v>-1.6406299999999999E-2</v>
      </c>
      <c r="J293" s="22">
        <v>283</v>
      </c>
      <c r="K293" s="22">
        <v>0.44439699999999999</v>
      </c>
      <c r="L293">
        <f t="shared" si="48"/>
        <v>16.406299999999998</v>
      </c>
      <c r="M293">
        <f t="shared" si="49"/>
        <v>7.299917559799999</v>
      </c>
      <c r="N293" s="9"/>
      <c r="O293" s="22">
        <v>1.32507</v>
      </c>
      <c r="P293" s="22">
        <v>186.65899999999999</v>
      </c>
      <c r="Q293" s="22">
        <v>-1.6000400000000001E-2</v>
      </c>
      <c r="R293" s="22">
        <v>283</v>
      </c>
      <c r="S293" s="22">
        <v>1.32477</v>
      </c>
      <c r="T293">
        <f t="shared" si="50"/>
        <v>16.000400000000003</v>
      </c>
      <c r="U293">
        <f t="shared" si="51"/>
        <v>21.201650028000003</v>
      </c>
      <c r="X293" s="9"/>
      <c r="Y293" s="22">
        <v>0.44494600000000001</v>
      </c>
      <c r="Z293" s="22">
        <v>266.14499999999998</v>
      </c>
      <c r="AA293" s="22">
        <v>-1.6424600000000001E-2</v>
      </c>
      <c r="AB293" s="22">
        <v>283</v>
      </c>
      <c r="AC293" s="22">
        <v>0.44433600000000001</v>
      </c>
      <c r="AD293">
        <f t="shared" si="52"/>
        <v>16.424600000000002</v>
      </c>
      <c r="AE293">
        <f t="shared" si="53"/>
        <v>7.3080600716000008</v>
      </c>
      <c r="AF293" s="9"/>
      <c r="AG293" s="22">
        <v>1.32507</v>
      </c>
      <c r="AH293" s="22">
        <v>340.57499999999999</v>
      </c>
      <c r="AI293" s="22">
        <v>-1.6003400000000001E-2</v>
      </c>
      <c r="AJ293" s="22">
        <v>283</v>
      </c>
      <c r="AK293" s="22">
        <v>1.32416</v>
      </c>
      <c r="AL293">
        <f t="shared" si="54"/>
        <v>16.003399999999999</v>
      </c>
      <c r="AM293">
        <f t="shared" si="55"/>
        <v>21.205625238</v>
      </c>
      <c r="AP293" s="9"/>
      <c r="AQ293" s="22">
        <v>0.44494600000000001</v>
      </c>
      <c r="AR293" s="22">
        <v>447.54899999999998</v>
      </c>
      <c r="AS293" s="22">
        <v>-1.6448999999999998E-2</v>
      </c>
      <c r="AT293" s="22">
        <v>283</v>
      </c>
      <c r="AU293" s="22">
        <v>0.44430500000000001</v>
      </c>
      <c r="AV293">
        <f t="shared" si="56"/>
        <v>16.448999999999998</v>
      </c>
      <c r="AW293">
        <f t="shared" si="57"/>
        <v>7.3189167539999991</v>
      </c>
      <c r="AX293" s="9"/>
      <c r="AY293" s="22">
        <v>1.32507</v>
      </c>
      <c r="AZ293" s="22">
        <v>516.58100000000002</v>
      </c>
      <c r="BA293" s="22">
        <v>-1.6012599999999998E-2</v>
      </c>
      <c r="BB293" s="22">
        <v>283</v>
      </c>
      <c r="BC293" s="22">
        <v>1.32416</v>
      </c>
      <c r="BD293">
        <f t="shared" si="58"/>
        <v>16.012599999999999</v>
      </c>
      <c r="BE293">
        <f t="shared" si="59"/>
        <v>21.217815882</v>
      </c>
    </row>
    <row r="294" spans="6:57">
      <c r="F294" s="9"/>
      <c r="G294" s="22">
        <v>0.439911</v>
      </c>
      <c r="H294" s="22">
        <v>111.21599999999999</v>
      </c>
      <c r="I294" s="22">
        <v>-1.64032E-2</v>
      </c>
      <c r="J294" s="22">
        <v>284</v>
      </c>
      <c r="K294" s="22">
        <v>0.43945299999999998</v>
      </c>
      <c r="L294">
        <f t="shared" si="48"/>
        <v>16.403199999999998</v>
      </c>
      <c r="M294">
        <f t="shared" si="49"/>
        <v>7.2159481151999989</v>
      </c>
      <c r="N294" s="9"/>
      <c r="O294" s="22">
        <v>1.3301099999999999</v>
      </c>
      <c r="P294" s="22">
        <v>186.76</v>
      </c>
      <c r="Q294" s="22">
        <v>-1.5994299999999999E-2</v>
      </c>
      <c r="R294" s="22">
        <v>284</v>
      </c>
      <c r="S294" s="22">
        <v>1.32996</v>
      </c>
      <c r="T294">
        <f t="shared" si="50"/>
        <v>15.994299999999999</v>
      </c>
      <c r="U294">
        <f t="shared" si="51"/>
        <v>21.274178372999998</v>
      </c>
      <c r="X294" s="9"/>
      <c r="Y294" s="22">
        <v>0.439911</v>
      </c>
      <c r="Z294" s="22">
        <v>266.24599999999998</v>
      </c>
      <c r="AA294" s="22">
        <v>-1.6421499999999999E-2</v>
      </c>
      <c r="AB294" s="22">
        <v>284</v>
      </c>
      <c r="AC294" s="22">
        <v>0.43924000000000002</v>
      </c>
      <c r="AD294">
        <f t="shared" si="52"/>
        <v>16.421499999999998</v>
      </c>
      <c r="AE294">
        <f t="shared" si="53"/>
        <v>7.2239984864999993</v>
      </c>
      <c r="AF294" s="9"/>
      <c r="AG294" s="22">
        <v>1.3301099999999999</v>
      </c>
      <c r="AH294" s="22">
        <v>340.67599999999999</v>
      </c>
      <c r="AI294" s="22">
        <v>-1.60065E-2</v>
      </c>
      <c r="AJ294" s="22">
        <v>284</v>
      </c>
      <c r="AK294" s="22">
        <v>1.32874</v>
      </c>
      <c r="AL294">
        <f t="shared" si="54"/>
        <v>16.006499999999999</v>
      </c>
      <c r="AM294">
        <f t="shared" si="55"/>
        <v>21.290405714999999</v>
      </c>
      <c r="AP294" s="9"/>
      <c r="AQ294" s="22">
        <v>0.439911</v>
      </c>
      <c r="AR294" s="22">
        <v>447.65</v>
      </c>
      <c r="AS294" s="22">
        <v>-1.6452000000000001E-2</v>
      </c>
      <c r="AT294" s="22">
        <v>284</v>
      </c>
      <c r="AU294" s="22">
        <v>0.43926999999999999</v>
      </c>
      <c r="AV294">
        <f t="shared" si="56"/>
        <v>16.452000000000002</v>
      </c>
      <c r="AW294">
        <f t="shared" si="57"/>
        <v>7.2374157720000003</v>
      </c>
      <c r="AX294" s="9"/>
      <c r="AY294" s="22">
        <v>1.3301099999999999</v>
      </c>
      <c r="AZ294" s="22">
        <v>516.68200000000002</v>
      </c>
      <c r="BA294" s="22">
        <v>-1.6012599999999998E-2</v>
      </c>
      <c r="BB294" s="22">
        <v>284</v>
      </c>
      <c r="BC294" s="22">
        <v>1.32965</v>
      </c>
      <c r="BD294">
        <f t="shared" si="58"/>
        <v>16.012599999999999</v>
      </c>
      <c r="BE294">
        <f t="shared" si="59"/>
        <v>21.298519385999999</v>
      </c>
    </row>
    <row r="295" spans="6:57">
      <c r="F295" s="9"/>
      <c r="G295" s="22">
        <v>0.43487500000000001</v>
      </c>
      <c r="H295" s="22">
        <v>111.31699999999999</v>
      </c>
      <c r="I295" s="22">
        <v>-1.64032E-2</v>
      </c>
      <c r="J295" s="22">
        <v>285</v>
      </c>
      <c r="K295" s="22">
        <v>0.434174</v>
      </c>
      <c r="L295">
        <f t="shared" si="48"/>
        <v>16.403199999999998</v>
      </c>
      <c r="M295">
        <f t="shared" si="49"/>
        <v>7.1333415999999996</v>
      </c>
      <c r="N295" s="9"/>
      <c r="O295" s="22">
        <v>1.33514</v>
      </c>
      <c r="P295" s="22">
        <v>186.86</v>
      </c>
      <c r="Q295" s="22">
        <v>-1.5991200000000001E-2</v>
      </c>
      <c r="R295" s="22">
        <v>285</v>
      </c>
      <c r="S295" s="22">
        <v>1.33362</v>
      </c>
      <c r="T295">
        <f t="shared" si="50"/>
        <v>15.991200000000001</v>
      </c>
      <c r="U295">
        <f t="shared" si="51"/>
        <v>21.350490768</v>
      </c>
      <c r="X295" s="9"/>
      <c r="Y295" s="22">
        <v>0.43487500000000001</v>
      </c>
      <c r="Z295" s="22">
        <v>266.34699999999998</v>
      </c>
      <c r="AA295" s="22">
        <v>-1.6424600000000001E-2</v>
      </c>
      <c r="AB295" s="22">
        <v>285</v>
      </c>
      <c r="AC295" s="22">
        <v>0.43438700000000002</v>
      </c>
      <c r="AD295">
        <f t="shared" si="52"/>
        <v>16.424600000000002</v>
      </c>
      <c r="AE295">
        <f t="shared" si="53"/>
        <v>7.1426479250000012</v>
      </c>
      <c r="AF295" s="9"/>
      <c r="AG295" s="22">
        <v>1.33514</v>
      </c>
      <c r="AH295" s="22">
        <v>340.77699999999999</v>
      </c>
      <c r="AI295" s="22">
        <v>-1.60065E-2</v>
      </c>
      <c r="AJ295" s="22">
        <v>285</v>
      </c>
      <c r="AK295" s="22">
        <v>1.33453</v>
      </c>
      <c r="AL295">
        <f t="shared" si="54"/>
        <v>16.006499999999999</v>
      </c>
      <c r="AM295">
        <f t="shared" si="55"/>
        <v>21.370918409999998</v>
      </c>
      <c r="AP295" s="9"/>
      <c r="AQ295" s="22">
        <v>0.43487500000000001</v>
      </c>
      <c r="AR295" s="22">
        <v>447.75099999999998</v>
      </c>
      <c r="AS295" s="22">
        <v>-1.6461199999999999E-2</v>
      </c>
      <c r="AT295" s="22">
        <v>285</v>
      </c>
      <c r="AU295" s="22">
        <v>0.43423499999999998</v>
      </c>
      <c r="AV295">
        <f t="shared" si="56"/>
        <v>16.461199999999998</v>
      </c>
      <c r="AW295">
        <f t="shared" si="57"/>
        <v>7.1585643499999989</v>
      </c>
      <c r="AX295" s="9"/>
      <c r="AY295" s="22">
        <v>1.33514</v>
      </c>
      <c r="AZ295" s="22">
        <v>516.78300000000002</v>
      </c>
      <c r="BA295" s="22">
        <v>-1.60065E-2</v>
      </c>
      <c r="BB295" s="22">
        <v>285</v>
      </c>
      <c r="BC295" s="22">
        <v>1.33423</v>
      </c>
      <c r="BD295">
        <f t="shared" si="58"/>
        <v>16.006499999999999</v>
      </c>
      <c r="BE295">
        <f t="shared" si="59"/>
        <v>21.370918409999998</v>
      </c>
    </row>
    <row r="296" spans="6:57">
      <c r="F296" s="9"/>
      <c r="G296" s="22">
        <v>0.42984</v>
      </c>
      <c r="H296" s="22">
        <v>111.41800000000001</v>
      </c>
      <c r="I296" s="22">
        <v>-1.64032E-2</v>
      </c>
      <c r="J296" s="22">
        <v>286</v>
      </c>
      <c r="K296" s="22">
        <v>0.429504</v>
      </c>
      <c r="L296">
        <f t="shared" si="48"/>
        <v>16.403199999999998</v>
      </c>
      <c r="M296">
        <f t="shared" si="49"/>
        <v>7.0507514879999995</v>
      </c>
      <c r="N296" s="9"/>
      <c r="O296" s="22">
        <v>1.3401799999999999</v>
      </c>
      <c r="P296" s="22">
        <v>186.96100000000001</v>
      </c>
      <c r="Q296" s="22">
        <v>-1.5985099999999999E-2</v>
      </c>
      <c r="R296" s="22">
        <v>286</v>
      </c>
      <c r="S296" s="22">
        <v>1.3394200000000001</v>
      </c>
      <c r="T296">
        <f t="shared" si="50"/>
        <v>15.985099999999999</v>
      </c>
      <c r="U296">
        <f t="shared" si="51"/>
        <v>21.422911317999997</v>
      </c>
      <c r="X296" s="9"/>
      <c r="Y296" s="22">
        <v>0.42984</v>
      </c>
      <c r="Z296" s="22">
        <v>266.447</v>
      </c>
      <c r="AA296" s="22">
        <v>-1.6430699999999999E-2</v>
      </c>
      <c r="AB296" s="22">
        <v>286</v>
      </c>
      <c r="AC296" s="22">
        <v>0.42935200000000001</v>
      </c>
      <c r="AD296">
        <f t="shared" si="52"/>
        <v>16.430699999999998</v>
      </c>
      <c r="AE296">
        <f t="shared" si="53"/>
        <v>7.0625720879999996</v>
      </c>
      <c r="AF296" s="9"/>
      <c r="AG296" s="22">
        <v>1.3401799999999999</v>
      </c>
      <c r="AH296" s="22">
        <v>340.87799999999999</v>
      </c>
      <c r="AI296" s="22">
        <v>-1.5997299999999999E-2</v>
      </c>
      <c r="AJ296" s="22">
        <v>286</v>
      </c>
      <c r="AK296" s="22">
        <v>1.3388100000000001</v>
      </c>
      <c r="AL296">
        <f t="shared" si="54"/>
        <v>15.997299999999999</v>
      </c>
      <c r="AM296">
        <f t="shared" si="55"/>
        <v>21.439261513999998</v>
      </c>
      <c r="AP296" s="9"/>
      <c r="AQ296" s="22">
        <v>0.42984</v>
      </c>
      <c r="AR296" s="22">
        <v>447.851</v>
      </c>
      <c r="AS296" s="22">
        <v>-1.6461199999999999E-2</v>
      </c>
      <c r="AT296" s="22">
        <v>286</v>
      </c>
      <c r="AU296" s="22">
        <v>0.42910799999999999</v>
      </c>
      <c r="AV296">
        <f t="shared" si="56"/>
        <v>16.461199999999998</v>
      </c>
      <c r="AW296">
        <f t="shared" si="57"/>
        <v>7.075682207999999</v>
      </c>
      <c r="AX296" s="9"/>
      <c r="AY296" s="22">
        <v>1.3401799999999999</v>
      </c>
      <c r="AZ296" s="22">
        <v>516.88400000000001</v>
      </c>
      <c r="BA296" s="22">
        <v>-1.6009499999999999E-2</v>
      </c>
      <c r="BB296" s="22">
        <v>286</v>
      </c>
      <c r="BC296" s="22">
        <v>1.3400300000000001</v>
      </c>
      <c r="BD296">
        <f t="shared" si="58"/>
        <v>16.009499999999999</v>
      </c>
      <c r="BE296">
        <f t="shared" si="59"/>
        <v>21.455611709999999</v>
      </c>
    </row>
    <row r="297" spans="6:57">
      <c r="F297" s="9"/>
      <c r="G297" s="22">
        <v>0.42480499999999999</v>
      </c>
      <c r="H297" s="22">
        <v>111.51900000000001</v>
      </c>
      <c r="I297" s="22">
        <v>-1.6406299999999999E-2</v>
      </c>
      <c r="J297" s="22">
        <v>287</v>
      </c>
      <c r="K297" s="22">
        <v>0.42410300000000001</v>
      </c>
      <c r="L297">
        <f t="shared" si="48"/>
        <v>16.406299999999998</v>
      </c>
      <c r="M297">
        <f t="shared" si="49"/>
        <v>6.969478271499999</v>
      </c>
      <c r="N297" s="9"/>
      <c r="O297" s="22">
        <v>1.34521</v>
      </c>
      <c r="P297" s="22">
        <v>187.06200000000001</v>
      </c>
      <c r="Q297" s="22">
        <v>-1.5985099999999999E-2</v>
      </c>
      <c r="R297" s="22">
        <v>287</v>
      </c>
      <c r="S297" s="22">
        <v>1.34399</v>
      </c>
      <c r="T297">
        <f t="shared" si="50"/>
        <v>15.985099999999999</v>
      </c>
      <c r="U297">
        <f t="shared" si="51"/>
        <v>21.503316371</v>
      </c>
      <c r="X297" s="9"/>
      <c r="Y297" s="22">
        <v>0.42480499999999999</v>
      </c>
      <c r="Z297" s="22">
        <v>266.548</v>
      </c>
      <c r="AA297" s="22">
        <v>-1.6421499999999999E-2</v>
      </c>
      <c r="AB297" s="22">
        <v>287</v>
      </c>
      <c r="AC297" s="22">
        <v>0.424377</v>
      </c>
      <c r="AD297">
        <f t="shared" si="52"/>
        <v>16.421499999999998</v>
      </c>
      <c r="AE297">
        <f t="shared" si="53"/>
        <v>6.9759353074999995</v>
      </c>
      <c r="AF297" s="9"/>
      <c r="AG297" s="22">
        <v>1.34521</v>
      </c>
      <c r="AH297" s="22">
        <v>340.97800000000001</v>
      </c>
      <c r="AI297" s="22">
        <v>-1.5991200000000001E-2</v>
      </c>
      <c r="AJ297" s="22">
        <v>287</v>
      </c>
      <c r="AK297" s="22">
        <v>1.34399</v>
      </c>
      <c r="AL297">
        <f t="shared" si="54"/>
        <v>15.991200000000001</v>
      </c>
      <c r="AM297">
        <f t="shared" si="55"/>
        <v>21.511522152000001</v>
      </c>
      <c r="AP297" s="9"/>
      <c r="AQ297" s="22">
        <v>0.42480499999999999</v>
      </c>
      <c r="AR297" s="22">
        <v>447.952</v>
      </c>
      <c r="AS297" s="22">
        <v>-1.6464199999999998E-2</v>
      </c>
      <c r="AT297" s="22">
        <v>287</v>
      </c>
      <c r="AU297" s="22">
        <v>0.42422500000000002</v>
      </c>
      <c r="AV297">
        <f t="shared" si="56"/>
        <v>16.464199999999998</v>
      </c>
      <c r="AW297">
        <f t="shared" si="57"/>
        <v>6.9940744809999993</v>
      </c>
      <c r="AX297" s="9"/>
      <c r="AY297" s="22">
        <v>1.34521</v>
      </c>
      <c r="AZ297" s="22">
        <v>516.98400000000004</v>
      </c>
      <c r="BA297" s="22">
        <v>-1.60065E-2</v>
      </c>
      <c r="BB297" s="22">
        <v>287</v>
      </c>
      <c r="BC297" s="22">
        <v>1.3446</v>
      </c>
      <c r="BD297">
        <f t="shared" si="58"/>
        <v>16.006499999999999</v>
      </c>
      <c r="BE297">
        <f t="shared" si="59"/>
        <v>21.532103865</v>
      </c>
    </row>
    <row r="298" spans="6:57">
      <c r="F298" s="9"/>
      <c r="G298" s="22">
        <v>0.419769</v>
      </c>
      <c r="H298" s="22">
        <v>111.619</v>
      </c>
      <c r="I298" s="22">
        <v>-1.6409300000000002E-2</v>
      </c>
      <c r="J298" s="22">
        <v>288</v>
      </c>
      <c r="K298" s="22">
        <v>0.419128</v>
      </c>
      <c r="L298">
        <f t="shared" si="48"/>
        <v>16.409300000000002</v>
      </c>
      <c r="M298">
        <f t="shared" si="49"/>
        <v>6.8881154517000009</v>
      </c>
      <c r="N298" s="9"/>
      <c r="O298" s="22">
        <v>1.35025</v>
      </c>
      <c r="P298" s="22">
        <v>187.16300000000001</v>
      </c>
      <c r="Q298" s="22">
        <v>-1.5985099999999999E-2</v>
      </c>
      <c r="R298" s="22">
        <v>288</v>
      </c>
      <c r="S298" s="22">
        <v>1.34918</v>
      </c>
      <c r="T298">
        <f t="shared" si="50"/>
        <v>15.985099999999999</v>
      </c>
      <c r="U298">
        <f t="shared" si="51"/>
        <v>21.583881275</v>
      </c>
      <c r="X298" s="9"/>
      <c r="Y298" s="22">
        <v>0.419769</v>
      </c>
      <c r="Z298" s="22">
        <v>266.649</v>
      </c>
      <c r="AA298" s="22">
        <v>-1.6430699999999999E-2</v>
      </c>
      <c r="AB298" s="22">
        <v>288</v>
      </c>
      <c r="AC298" s="22">
        <v>0.41900599999999999</v>
      </c>
      <c r="AD298">
        <f t="shared" si="52"/>
        <v>16.430699999999998</v>
      </c>
      <c r="AE298">
        <f t="shared" si="53"/>
        <v>6.8970985082999992</v>
      </c>
      <c r="AF298" s="9"/>
      <c r="AG298" s="22">
        <v>1.35025</v>
      </c>
      <c r="AH298" s="22">
        <v>341.07900000000001</v>
      </c>
      <c r="AI298" s="22">
        <v>-1.5988200000000001E-2</v>
      </c>
      <c r="AJ298" s="22">
        <v>288</v>
      </c>
      <c r="AK298" s="22">
        <v>1.3494900000000001</v>
      </c>
      <c r="AL298">
        <f t="shared" si="54"/>
        <v>15.988200000000001</v>
      </c>
      <c r="AM298">
        <f t="shared" si="55"/>
        <v>21.588067049999999</v>
      </c>
      <c r="AP298" s="9"/>
      <c r="AQ298" s="22">
        <v>0.419769</v>
      </c>
      <c r="AR298" s="22">
        <v>448.053</v>
      </c>
      <c r="AS298" s="22">
        <v>-1.6464199999999998E-2</v>
      </c>
      <c r="AT298" s="22">
        <v>288</v>
      </c>
      <c r="AU298" s="22">
        <v>0.41909800000000003</v>
      </c>
      <c r="AV298">
        <f t="shared" si="56"/>
        <v>16.464199999999998</v>
      </c>
      <c r="AW298">
        <f t="shared" si="57"/>
        <v>6.9111607697999995</v>
      </c>
      <c r="AX298" s="9"/>
      <c r="AY298" s="22">
        <v>1.35025</v>
      </c>
      <c r="AZ298" s="22">
        <v>517.08500000000004</v>
      </c>
      <c r="BA298" s="22">
        <v>-1.5988200000000001E-2</v>
      </c>
      <c r="BB298" s="22">
        <v>288</v>
      </c>
      <c r="BC298" s="22">
        <v>1.34918</v>
      </c>
      <c r="BD298">
        <f t="shared" si="58"/>
        <v>15.988200000000001</v>
      </c>
      <c r="BE298">
        <f t="shared" si="59"/>
        <v>21.588067049999999</v>
      </c>
    </row>
    <row r="299" spans="6:57">
      <c r="F299" s="9"/>
      <c r="G299" s="22">
        <v>0.41473399999999999</v>
      </c>
      <c r="H299" s="22">
        <v>111.72</v>
      </c>
      <c r="I299" s="22">
        <v>-1.6409300000000002E-2</v>
      </c>
      <c r="J299" s="22">
        <v>289</v>
      </c>
      <c r="K299" s="22">
        <v>0.41409299999999999</v>
      </c>
      <c r="L299">
        <f t="shared" si="48"/>
        <v>16.409300000000002</v>
      </c>
      <c r="M299">
        <f t="shared" si="49"/>
        <v>6.8054946262000007</v>
      </c>
      <c r="N299" s="9"/>
      <c r="O299" s="22">
        <v>1.3552900000000001</v>
      </c>
      <c r="P299" s="22">
        <v>187.26300000000001</v>
      </c>
      <c r="Q299" s="22">
        <v>-1.5988200000000001E-2</v>
      </c>
      <c r="R299" s="22">
        <v>289</v>
      </c>
      <c r="S299" s="22">
        <v>1.3543700000000001</v>
      </c>
      <c r="T299">
        <f t="shared" si="50"/>
        <v>15.988200000000001</v>
      </c>
      <c r="U299">
        <f t="shared" si="51"/>
        <v>21.668647578000002</v>
      </c>
      <c r="X299" s="9"/>
      <c r="Y299" s="22">
        <v>0.41473399999999999</v>
      </c>
      <c r="Z299" s="22">
        <v>266.75</v>
      </c>
      <c r="AA299" s="22">
        <v>-1.6427600000000001E-2</v>
      </c>
      <c r="AB299" s="22">
        <v>289</v>
      </c>
      <c r="AC299" s="22">
        <v>0.41406300000000001</v>
      </c>
      <c r="AD299">
        <f t="shared" si="52"/>
        <v>16.427600000000002</v>
      </c>
      <c r="AE299">
        <f t="shared" si="53"/>
        <v>6.8130842584000009</v>
      </c>
      <c r="AF299" s="9"/>
      <c r="AG299" s="22">
        <v>1.3552900000000001</v>
      </c>
      <c r="AH299" s="22">
        <v>341.18</v>
      </c>
      <c r="AI299" s="22">
        <v>-1.5988200000000001E-2</v>
      </c>
      <c r="AJ299" s="22">
        <v>289</v>
      </c>
      <c r="AK299" s="22">
        <v>1.3549800000000001</v>
      </c>
      <c r="AL299">
        <f t="shared" si="54"/>
        <v>15.988200000000001</v>
      </c>
      <c r="AM299">
        <f t="shared" si="55"/>
        <v>21.668647578000002</v>
      </c>
      <c r="AP299" s="9"/>
      <c r="AQ299" s="22">
        <v>0.41473399999999999</v>
      </c>
      <c r="AR299" s="22">
        <v>448.154</v>
      </c>
      <c r="AS299" s="22">
        <v>-1.6464199999999998E-2</v>
      </c>
      <c r="AT299" s="22">
        <v>289</v>
      </c>
      <c r="AU299" s="22">
        <v>0.41400100000000001</v>
      </c>
      <c r="AV299">
        <f t="shared" si="56"/>
        <v>16.464199999999998</v>
      </c>
      <c r="AW299">
        <f t="shared" si="57"/>
        <v>6.8282635227999995</v>
      </c>
      <c r="AX299" s="9"/>
      <c r="AY299" s="22">
        <v>1.3552900000000001</v>
      </c>
      <c r="AZ299" s="22">
        <v>517.18600000000004</v>
      </c>
      <c r="BA299" s="22">
        <v>-1.5988200000000001E-2</v>
      </c>
      <c r="BB299" s="22">
        <v>289</v>
      </c>
      <c r="BC299" s="22">
        <v>1.3543700000000001</v>
      </c>
      <c r="BD299">
        <f t="shared" si="58"/>
        <v>15.988200000000001</v>
      </c>
      <c r="BE299">
        <f t="shared" si="59"/>
        <v>21.668647578000002</v>
      </c>
    </row>
    <row r="300" spans="6:57">
      <c r="F300" s="9"/>
      <c r="G300" s="22">
        <v>0.40969800000000001</v>
      </c>
      <c r="H300" s="22">
        <v>111.821</v>
      </c>
      <c r="I300" s="22">
        <v>-1.6412400000000001E-2</v>
      </c>
      <c r="J300" s="22">
        <v>290</v>
      </c>
      <c r="K300" s="22">
        <v>0.408966</v>
      </c>
      <c r="L300">
        <f t="shared" si="48"/>
        <v>16.412400000000002</v>
      </c>
      <c r="M300">
        <f t="shared" si="49"/>
        <v>6.7241274552000005</v>
      </c>
      <c r="N300" s="9"/>
      <c r="O300" s="22">
        <v>1.36032</v>
      </c>
      <c r="P300" s="22">
        <v>187.364</v>
      </c>
      <c r="Q300" s="22">
        <v>-1.5979E-2</v>
      </c>
      <c r="R300" s="22">
        <v>290</v>
      </c>
      <c r="S300" s="22">
        <v>1.3595600000000001</v>
      </c>
      <c r="T300">
        <f t="shared" si="50"/>
        <v>15.979000000000001</v>
      </c>
      <c r="U300">
        <f t="shared" si="51"/>
        <v>21.736553280000003</v>
      </c>
      <c r="X300" s="9"/>
      <c r="Y300" s="22">
        <v>0.40969800000000001</v>
      </c>
      <c r="Z300" s="22">
        <v>266.85000000000002</v>
      </c>
      <c r="AA300" s="22">
        <v>-1.6427600000000001E-2</v>
      </c>
      <c r="AB300" s="22">
        <v>290</v>
      </c>
      <c r="AC300" s="22">
        <v>0.40911900000000001</v>
      </c>
      <c r="AD300">
        <f t="shared" si="52"/>
        <v>16.427600000000002</v>
      </c>
      <c r="AE300">
        <f t="shared" si="53"/>
        <v>6.7303548648000007</v>
      </c>
      <c r="AF300" s="9"/>
      <c r="AG300" s="22">
        <v>1.36032</v>
      </c>
      <c r="AH300" s="22">
        <v>341.28</v>
      </c>
      <c r="AI300" s="22">
        <v>-1.5985099999999999E-2</v>
      </c>
      <c r="AJ300" s="22">
        <v>290</v>
      </c>
      <c r="AK300" s="22">
        <v>1.3592500000000001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0.40969800000000001</v>
      </c>
      <c r="AR300" s="22">
        <v>448.25400000000002</v>
      </c>
      <c r="AS300" s="22">
        <v>-1.64581E-2</v>
      </c>
      <c r="AT300" s="22">
        <v>290</v>
      </c>
      <c r="AU300" s="22">
        <v>0.40908800000000001</v>
      </c>
      <c r="AV300">
        <f t="shared" si="56"/>
        <v>16.458099999999998</v>
      </c>
      <c r="AW300">
        <f t="shared" si="57"/>
        <v>6.7428506537999997</v>
      </c>
      <c r="AX300" s="9"/>
      <c r="AY300" s="22">
        <v>1.36032</v>
      </c>
      <c r="AZ300" s="22">
        <v>517.28599999999994</v>
      </c>
      <c r="BA300" s="22">
        <v>-1.5994299999999999E-2</v>
      </c>
      <c r="BB300" s="22">
        <v>290</v>
      </c>
      <c r="BC300" s="22">
        <v>1.3592500000000001</v>
      </c>
      <c r="BD300">
        <f t="shared" si="58"/>
        <v>15.994299999999999</v>
      </c>
      <c r="BE300">
        <f t="shared" si="59"/>
        <v>21.757366175999998</v>
      </c>
    </row>
    <row r="301" spans="6:57">
      <c r="F301" s="9"/>
      <c r="G301" s="22">
        <v>0.40466299999999999</v>
      </c>
      <c r="H301" s="22">
        <v>111.92100000000001</v>
      </c>
      <c r="I301" s="22">
        <v>-1.6421499999999999E-2</v>
      </c>
      <c r="J301" s="22">
        <v>291</v>
      </c>
      <c r="K301" s="22">
        <v>0.40393099999999998</v>
      </c>
      <c r="L301">
        <f t="shared" si="48"/>
        <v>16.421499999999998</v>
      </c>
      <c r="M301">
        <f t="shared" si="49"/>
        <v>6.6451734544999992</v>
      </c>
      <c r="N301" s="9"/>
      <c r="O301" s="22">
        <v>1.3653599999999999</v>
      </c>
      <c r="P301" s="22">
        <v>187.465</v>
      </c>
      <c r="Q301" s="22">
        <v>-1.5976000000000001E-2</v>
      </c>
      <c r="R301" s="22">
        <v>291</v>
      </c>
      <c r="S301" s="22">
        <v>1.3641399999999999</v>
      </c>
      <c r="T301">
        <f t="shared" si="50"/>
        <v>15.976000000000001</v>
      </c>
      <c r="U301">
        <f t="shared" si="51"/>
        <v>21.812991359999998</v>
      </c>
      <c r="X301" s="9"/>
      <c r="Y301" s="22">
        <v>0.40466299999999999</v>
      </c>
      <c r="Z301" s="22">
        <v>266.95100000000002</v>
      </c>
      <c r="AA301" s="22">
        <v>-1.6436800000000001E-2</v>
      </c>
      <c r="AB301" s="22">
        <v>291</v>
      </c>
      <c r="AC301" s="22">
        <v>0.40387000000000001</v>
      </c>
      <c r="AD301">
        <f t="shared" si="52"/>
        <v>16.436800000000002</v>
      </c>
      <c r="AE301">
        <f t="shared" si="53"/>
        <v>6.6513647984000004</v>
      </c>
      <c r="AF301" s="9"/>
      <c r="AG301" s="22">
        <v>1.3653599999999999</v>
      </c>
      <c r="AH301" s="22">
        <v>341.38099999999997</v>
      </c>
      <c r="AI301" s="22">
        <v>-1.5982099999999999E-2</v>
      </c>
      <c r="AJ301" s="22">
        <v>291</v>
      </c>
      <c r="AK301" s="22">
        <v>1.3638300000000001</v>
      </c>
      <c r="AL301">
        <f t="shared" si="54"/>
        <v>15.982099999999999</v>
      </c>
      <c r="AM301">
        <f t="shared" si="55"/>
        <v>21.821320055999998</v>
      </c>
      <c r="AP301" s="9"/>
      <c r="AQ301" s="22">
        <v>0.40466299999999999</v>
      </c>
      <c r="AR301" s="22">
        <v>448.35500000000002</v>
      </c>
      <c r="AS301" s="22">
        <v>-1.6461199999999999E-2</v>
      </c>
      <c r="AT301" s="22">
        <v>291</v>
      </c>
      <c r="AU301" s="22">
        <v>0.40411399999999997</v>
      </c>
      <c r="AV301">
        <f t="shared" si="56"/>
        <v>16.461199999999998</v>
      </c>
      <c r="AW301">
        <f t="shared" si="57"/>
        <v>6.6612385755999988</v>
      </c>
      <c r="AX301" s="9"/>
      <c r="AY301" s="22">
        <v>1.3653599999999999</v>
      </c>
      <c r="AZ301" s="22">
        <v>517.38699999999994</v>
      </c>
      <c r="BA301" s="22">
        <v>-1.5988200000000001E-2</v>
      </c>
      <c r="BB301" s="22">
        <v>291</v>
      </c>
      <c r="BC301" s="22">
        <v>1.3641399999999999</v>
      </c>
      <c r="BD301">
        <f t="shared" si="58"/>
        <v>15.988200000000001</v>
      </c>
      <c r="BE301">
        <f t="shared" si="59"/>
        <v>21.829648752000001</v>
      </c>
    </row>
    <row r="302" spans="6:57">
      <c r="F302" s="9"/>
      <c r="G302" s="22">
        <v>0.39962799999999998</v>
      </c>
      <c r="H302" s="22">
        <v>112.02200000000001</v>
      </c>
      <c r="I302" s="22">
        <v>-1.6412400000000001E-2</v>
      </c>
      <c r="J302" s="22">
        <v>292</v>
      </c>
      <c r="K302" s="22">
        <v>0.398895</v>
      </c>
      <c r="L302">
        <f t="shared" si="48"/>
        <v>16.412400000000002</v>
      </c>
      <c r="M302">
        <f t="shared" si="49"/>
        <v>6.5588545872000008</v>
      </c>
      <c r="N302" s="9"/>
      <c r="O302" s="22">
        <v>1.37039</v>
      </c>
      <c r="P302" s="22">
        <v>187.565</v>
      </c>
      <c r="Q302" s="22">
        <v>-1.5976000000000001E-2</v>
      </c>
      <c r="R302" s="22">
        <v>292</v>
      </c>
      <c r="S302" s="22">
        <v>1.3693200000000001</v>
      </c>
      <c r="T302">
        <f t="shared" si="50"/>
        <v>15.976000000000001</v>
      </c>
      <c r="U302">
        <f t="shared" si="51"/>
        <v>21.893350640000001</v>
      </c>
      <c r="X302" s="9"/>
      <c r="Y302" s="22">
        <v>0.39962799999999998</v>
      </c>
      <c r="Z302" s="22">
        <v>267.05200000000002</v>
      </c>
      <c r="AA302" s="22">
        <v>-1.64429E-2</v>
      </c>
      <c r="AB302" s="22">
        <v>292</v>
      </c>
      <c r="AC302" s="22">
        <v>0.39874300000000001</v>
      </c>
      <c r="AD302">
        <f t="shared" si="52"/>
        <v>16.442900000000002</v>
      </c>
      <c r="AE302">
        <f t="shared" si="53"/>
        <v>6.5710432411999999</v>
      </c>
      <c r="AF302" s="9"/>
      <c r="AG302" s="22">
        <v>1.37039</v>
      </c>
      <c r="AH302" s="22">
        <v>341.48200000000003</v>
      </c>
      <c r="AI302" s="22">
        <v>-1.5979E-2</v>
      </c>
      <c r="AJ302" s="22">
        <v>292</v>
      </c>
      <c r="AK302" s="22">
        <v>1.3693200000000001</v>
      </c>
      <c r="AL302">
        <f t="shared" si="54"/>
        <v>15.979000000000001</v>
      </c>
      <c r="AM302">
        <f t="shared" si="55"/>
        <v>21.897461810000003</v>
      </c>
      <c r="AP302" s="9"/>
      <c r="AQ302" s="22">
        <v>0.39962799999999998</v>
      </c>
      <c r="AR302" s="22">
        <v>448.45600000000002</v>
      </c>
      <c r="AS302" s="22">
        <v>-1.6473399999999999E-2</v>
      </c>
      <c r="AT302" s="22">
        <v>292</v>
      </c>
      <c r="AU302" s="22">
        <v>0.39874300000000001</v>
      </c>
      <c r="AV302">
        <f t="shared" si="56"/>
        <v>16.473399999999998</v>
      </c>
      <c r="AW302">
        <f t="shared" si="57"/>
        <v>6.5832318951999991</v>
      </c>
      <c r="AX302" s="9"/>
      <c r="AY302" s="22">
        <v>1.37039</v>
      </c>
      <c r="AZ302" s="22">
        <v>517.48800000000006</v>
      </c>
      <c r="BA302" s="22">
        <v>-1.5982099999999999E-2</v>
      </c>
      <c r="BB302" s="22">
        <v>292</v>
      </c>
      <c r="BC302" s="22">
        <v>1.3693200000000001</v>
      </c>
      <c r="BD302">
        <f t="shared" si="58"/>
        <v>15.982099999999999</v>
      </c>
      <c r="BE302">
        <f t="shared" si="59"/>
        <v>21.901710018999999</v>
      </c>
    </row>
    <row r="303" spans="6:57">
      <c r="F303" s="9"/>
      <c r="G303" s="22">
        <v>0.394592</v>
      </c>
      <c r="H303" s="22">
        <v>112.123</v>
      </c>
      <c r="I303" s="22">
        <v>-1.64154E-2</v>
      </c>
      <c r="J303" s="22">
        <v>293</v>
      </c>
      <c r="K303" s="22">
        <v>0.396088</v>
      </c>
      <c r="L303">
        <f t="shared" si="48"/>
        <v>16.415400000000002</v>
      </c>
      <c r="M303">
        <f t="shared" si="49"/>
        <v>6.477385516800001</v>
      </c>
      <c r="N303" s="9"/>
      <c r="O303" s="22">
        <v>1.3754299999999999</v>
      </c>
      <c r="P303" s="22">
        <v>187.666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0.394592</v>
      </c>
      <c r="Z303" s="22">
        <v>267.15199999999999</v>
      </c>
      <c r="AA303" s="22">
        <v>-1.6436800000000001E-2</v>
      </c>
      <c r="AB303" s="22">
        <v>293</v>
      </c>
      <c r="AC303" s="22">
        <v>0.393982</v>
      </c>
      <c r="AD303">
        <f t="shared" si="52"/>
        <v>16.436800000000002</v>
      </c>
      <c r="AE303">
        <f t="shared" si="53"/>
        <v>6.4858297856000009</v>
      </c>
      <c r="AF303" s="9"/>
      <c r="AG303" s="22">
        <v>1.3754299999999999</v>
      </c>
      <c r="AH303" s="22">
        <v>341.58300000000003</v>
      </c>
      <c r="AI303" s="22">
        <v>-1.5976000000000001E-2</v>
      </c>
      <c r="AJ303" s="22">
        <v>293</v>
      </c>
      <c r="AK303" s="22">
        <v>1.3745099999999999</v>
      </c>
      <c r="AL303">
        <f t="shared" si="54"/>
        <v>15.976000000000001</v>
      </c>
      <c r="AM303">
        <f t="shared" si="55"/>
        <v>21.97386968</v>
      </c>
      <c r="AP303" s="9"/>
      <c r="AQ303" s="22">
        <v>0.394592</v>
      </c>
      <c r="AR303" s="22">
        <v>448.55599999999998</v>
      </c>
      <c r="AS303" s="22">
        <v>-1.64703E-2</v>
      </c>
      <c r="AT303" s="22">
        <v>293</v>
      </c>
      <c r="AU303" s="22">
        <v>0.39392100000000002</v>
      </c>
      <c r="AV303">
        <f t="shared" si="56"/>
        <v>16.470300000000002</v>
      </c>
      <c r="AW303">
        <f t="shared" si="57"/>
        <v>6.4990486176000006</v>
      </c>
      <c r="AX303" s="9"/>
      <c r="AY303" s="22">
        <v>1.3754299999999999</v>
      </c>
      <c r="AZ303" s="22">
        <v>517.58799999999997</v>
      </c>
      <c r="BA303" s="22">
        <v>-1.5982099999999999E-2</v>
      </c>
      <c r="BB303" s="22">
        <v>293</v>
      </c>
      <c r="BC303" s="22">
        <v>1.3748199999999999</v>
      </c>
      <c r="BD303">
        <f t="shared" si="58"/>
        <v>15.982099999999999</v>
      </c>
      <c r="BE303">
        <f t="shared" si="59"/>
        <v>21.982259802999998</v>
      </c>
    </row>
    <row r="304" spans="6:57">
      <c r="F304" s="9"/>
      <c r="G304" s="22">
        <v>0.38955699999999999</v>
      </c>
      <c r="H304" s="22">
        <v>112.224</v>
      </c>
      <c r="I304" s="22">
        <v>-1.6418499999999999E-2</v>
      </c>
      <c r="J304" s="22">
        <v>294</v>
      </c>
      <c r="K304" s="22">
        <v>0.38888499999999998</v>
      </c>
      <c r="L304">
        <f t="shared" si="48"/>
        <v>16.418499999999998</v>
      </c>
      <c r="M304">
        <f t="shared" si="49"/>
        <v>6.395941604499999</v>
      </c>
      <c r="N304" s="9"/>
      <c r="O304" s="22">
        <v>1.38046</v>
      </c>
      <c r="P304" s="22">
        <v>187.767</v>
      </c>
      <c r="Q304" s="22">
        <v>-1.5960700000000001E-2</v>
      </c>
      <c r="R304" s="22">
        <v>294</v>
      </c>
      <c r="S304" s="22">
        <v>1.38</v>
      </c>
      <c r="T304">
        <f t="shared" si="50"/>
        <v>15.960700000000001</v>
      </c>
      <c r="U304">
        <f t="shared" si="51"/>
        <v>22.033107922000003</v>
      </c>
      <c r="X304" s="9"/>
      <c r="Y304" s="22">
        <v>0.38955699999999999</v>
      </c>
      <c r="Z304" s="22">
        <v>267.25299999999999</v>
      </c>
      <c r="AA304" s="22">
        <v>-1.6439800000000001E-2</v>
      </c>
      <c r="AB304" s="22">
        <v>294</v>
      </c>
      <c r="AC304" s="22">
        <v>0.38909899999999997</v>
      </c>
      <c r="AD304">
        <f t="shared" si="52"/>
        <v>16.439800000000002</v>
      </c>
      <c r="AE304">
        <f t="shared" si="53"/>
        <v>6.4042391686000002</v>
      </c>
      <c r="AF304" s="9"/>
      <c r="AG304" s="22">
        <v>1.38046</v>
      </c>
      <c r="AH304" s="22">
        <v>341.68299999999999</v>
      </c>
      <c r="AI304" s="22">
        <v>-1.5969799999999999E-2</v>
      </c>
      <c r="AJ304" s="22">
        <v>294</v>
      </c>
      <c r="AK304" s="22">
        <v>1.38</v>
      </c>
      <c r="AL304">
        <f t="shared" si="54"/>
        <v>15.969799999999999</v>
      </c>
      <c r="AM304">
        <f t="shared" si="55"/>
        <v>22.045670107999999</v>
      </c>
      <c r="AP304" s="9"/>
      <c r="AQ304" s="22">
        <v>0.38955699999999999</v>
      </c>
      <c r="AR304" s="22">
        <v>448.65699999999998</v>
      </c>
      <c r="AS304" s="22">
        <v>-1.6479500000000001E-2</v>
      </c>
      <c r="AT304" s="22">
        <v>294</v>
      </c>
      <c r="AU304" s="22">
        <v>0.388824</v>
      </c>
      <c r="AV304">
        <f t="shared" si="56"/>
        <v>16.479500000000002</v>
      </c>
      <c r="AW304">
        <f t="shared" si="57"/>
        <v>6.4197045815000005</v>
      </c>
      <c r="AX304" s="9"/>
      <c r="AY304" s="22">
        <v>1.38046</v>
      </c>
      <c r="AZ304" s="22">
        <v>517.68899999999996</v>
      </c>
      <c r="BA304" s="22">
        <v>-1.5972900000000002E-2</v>
      </c>
      <c r="BB304" s="22">
        <v>294</v>
      </c>
      <c r="BC304" s="22">
        <v>1.3793899999999999</v>
      </c>
      <c r="BD304">
        <f t="shared" si="58"/>
        <v>15.972900000000001</v>
      </c>
      <c r="BE304">
        <f t="shared" si="59"/>
        <v>22.049949534000003</v>
      </c>
    </row>
    <row r="305" spans="6:57">
      <c r="F305" s="9"/>
      <c r="G305" s="22">
        <v>0.384521</v>
      </c>
      <c r="H305" s="22">
        <v>112.324</v>
      </c>
      <c r="I305" s="22">
        <v>-1.6421499999999999E-2</v>
      </c>
      <c r="J305" s="22">
        <v>295</v>
      </c>
      <c r="K305" s="22">
        <v>0.38378899999999999</v>
      </c>
      <c r="L305">
        <f t="shared" si="48"/>
        <v>16.421499999999998</v>
      </c>
      <c r="M305">
        <f t="shared" si="49"/>
        <v>6.3144116014999989</v>
      </c>
      <c r="N305" s="9"/>
      <c r="O305" s="22">
        <v>1.3855</v>
      </c>
      <c r="P305" s="22">
        <v>187.86699999999999</v>
      </c>
      <c r="Q305" s="22">
        <v>-1.5960700000000001E-2</v>
      </c>
      <c r="R305" s="22">
        <v>295</v>
      </c>
      <c r="S305" s="22">
        <v>1.3845799999999999</v>
      </c>
      <c r="T305">
        <f t="shared" si="50"/>
        <v>15.960700000000001</v>
      </c>
      <c r="U305">
        <f t="shared" si="51"/>
        <v>22.113549850000002</v>
      </c>
      <c r="X305" s="9"/>
      <c r="Y305" s="22">
        <v>0.384521</v>
      </c>
      <c r="Z305" s="22">
        <v>267.35399999999998</v>
      </c>
      <c r="AA305" s="22">
        <v>-1.6439800000000001E-2</v>
      </c>
      <c r="AB305" s="22">
        <v>295</v>
      </c>
      <c r="AC305" s="22">
        <v>0.38424700000000001</v>
      </c>
      <c r="AD305">
        <f t="shared" si="52"/>
        <v>16.439800000000002</v>
      </c>
      <c r="AE305">
        <f t="shared" si="53"/>
        <v>6.3214483358000004</v>
      </c>
      <c r="AF305" s="9"/>
      <c r="AG305" s="22">
        <v>1.3855</v>
      </c>
      <c r="AH305" s="22">
        <v>341.78399999999999</v>
      </c>
      <c r="AI305" s="22">
        <v>-1.5969799999999999E-2</v>
      </c>
      <c r="AJ305" s="22">
        <v>295</v>
      </c>
      <c r="AK305" s="22">
        <v>1.3845799999999999</v>
      </c>
      <c r="AL305">
        <f t="shared" si="54"/>
        <v>15.969799999999999</v>
      </c>
      <c r="AM305">
        <f t="shared" si="55"/>
        <v>22.126157899999999</v>
      </c>
      <c r="AP305" s="9"/>
      <c r="AQ305" s="22">
        <v>0.384521</v>
      </c>
      <c r="AR305" s="22">
        <v>448.75799999999998</v>
      </c>
      <c r="AS305" s="22">
        <v>-1.6479500000000001E-2</v>
      </c>
      <c r="AT305" s="22">
        <v>295</v>
      </c>
      <c r="AU305" s="22">
        <v>0.38378899999999999</v>
      </c>
      <c r="AV305">
        <f t="shared" si="56"/>
        <v>16.479500000000002</v>
      </c>
      <c r="AW305">
        <f t="shared" si="57"/>
        <v>6.3367138195000008</v>
      </c>
      <c r="AX305" s="9"/>
      <c r="AY305" s="22">
        <v>1.3855</v>
      </c>
      <c r="AZ305" s="22">
        <v>517.79</v>
      </c>
      <c r="BA305" s="22">
        <v>-1.5976000000000001E-2</v>
      </c>
      <c r="BB305" s="22">
        <v>295</v>
      </c>
      <c r="BC305" s="22">
        <v>1.38489</v>
      </c>
      <c r="BD305">
        <f t="shared" si="58"/>
        <v>15.976000000000001</v>
      </c>
      <c r="BE305">
        <f t="shared" si="59"/>
        <v>22.134748000000002</v>
      </c>
    </row>
    <row r="306" spans="6:57">
      <c r="F306" s="9"/>
      <c r="G306" s="22">
        <v>0.37948599999999999</v>
      </c>
      <c r="H306" s="22">
        <v>112.425</v>
      </c>
      <c r="I306" s="22">
        <v>-1.6424600000000001E-2</v>
      </c>
      <c r="J306" s="22">
        <v>296</v>
      </c>
      <c r="K306" s="22">
        <v>0.37905899999999998</v>
      </c>
      <c r="L306">
        <f t="shared" si="48"/>
        <v>16.424600000000002</v>
      </c>
      <c r="M306">
        <f t="shared" si="49"/>
        <v>6.2329057556</v>
      </c>
      <c r="N306" s="9"/>
      <c r="O306" s="22">
        <v>1.39053</v>
      </c>
      <c r="P306" s="22">
        <v>187.96799999999999</v>
      </c>
      <c r="Q306" s="22">
        <v>-1.59668E-2</v>
      </c>
      <c r="R306" s="22">
        <v>296</v>
      </c>
      <c r="S306" s="22">
        <v>1.3897699999999999</v>
      </c>
      <c r="T306">
        <f t="shared" si="50"/>
        <v>15.966799999999999</v>
      </c>
      <c r="U306">
        <f t="shared" si="51"/>
        <v>22.202314403999999</v>
      </c>
      <c r="X306" s="9"/>
      <c r="Y306" s="22">
        <v>0.37948599999999999</v>
      </c>
      <c r="Z306" s="22">
        <v>267.45400000000001</v>
      </c>
      <c r="AA306" s="22">
        <v>-1.6445899999999999E-2</v>
      </c>
      <c r="AB306" s="22">
        <v>296</v>
      </c>
      <c r="AC306" s="22">
        <v>0.37887599999999999</v>
      </c>
      <c r="AD306">
        <f t="shared" si="52"/>
        <v>16.445899999999998</v>
      </c>
      <c r="AE306">
        <f t="shared" si="53"/>
        <v>6.2409888073999991</v>
      </c>
      <c r="AF306" s="9"/>
      <c r="AG306" s="22">
        <v>1.39053</v>
      </c>
      <c r="AH306" s="22">
        <v>341.88499999999999</v>
      </c>
      <c r="AI306" s="22">
        <v>-1.5960700000000001E-2</v>
      </c>
      <c r="AJ306" s="22">
        <v>296</v>
      </c>
      <c r="AK306" s="22">
        <v>1.39008</v>
      </c>
      <c r="AL306">
        <f t="shared" si="54"/>
        <v>15.960700000000001</v>
      </c>
      <c r="AM306">
        <f t="shared" si="55"/>
        <v>22.193832171</v>
      </c>
      <c r="AP306" s="9"/>
      <c r="AQ306" s="22">
        <v>0.37948599999999999</v>
      </c>
      <c r="AR306" s="22">
        <v>448.858</v>
      </c>
      <c r="AS306" s="22">
        <v>-1.6479500000000001E-2</v>
      </c>
      <c r="AT306" s="22">
        <v>296</v>
      </c>
      <c r="AU306" s="22">
        <v>0.37893700000000002</v>
      </c>
      <c r="AV306">
        <f t="shared" si="56"/>
        <v>16.479500000000002</v>
      </c>
      <c r="AW306">
        <f t="shared" si="57"/>
        <v>6.2537395370000004</v>
      </c>
      <c r="AX306" s="9"/>
      <c r="AY306" s="22">
        <v>1.39053</v>
      </c>
      <c r="AZ306" s="22">
        <v>517.89099999999996</v>
      </c>
      <c r="BA306" s="22">
        <v>-1.5972900000000002E-2</v>
      </c>
      <c r="BB306" s="22">
        <v>296</v>
      </c>
      <c r="BC306" s="22">
        <v>1.38947</v>
      </c>
      <c r="BD306">
        <f t="shared" si="58"/>
        <v>15.972900000000001</v>
      </c>
      <c r="BE306">
        <f t="shared" si="59"/>
        <v>22.210796637000001</v>
      </c>
    </row>
    <row r="307" spans="6:57">
      <c r="F307" s="9"/>
      <c r="G307" s="22">
        <v>0.37445099999999998</v>
      </c>
      <c r="H307" s="22">
        <v>112.526</v>
      </c>
      <c r="I307" s="22">
        <v>-1.6427600000000001E-2</v>
      </c>
      <c r="J307" s="22">
        <v>297</v>
      </c>
      <c r="K307" s="22">
        <v>0.37390099999999998</v>
      </c>
      <c r="L307">
        <f t="shared" si="48"/>
        <v>16.427600000000002</v>
      </c>
      <c r="M307">
        <f t="shared" si="49"/>
        <v>6.1513312475999999</v>
      </c>
      <c r="N307" s="9"/>
      <c r="O307" s="22">
        <v>1.39557</v>
      </c>
      <c r="P307" s="22">
        <v>188.06899999999999</v>
      </c>
      <c r="Q307" s="22">
        <v>-1.5942399999999999E-2</v>
      </c>
      <c r="R307" s="22">
        <v>297</v>
      </c>
      <c r="S307" s="22">
        <v>1.39435</v>
      </c>
      <c r="T307">
        <f t="shared" si="50"/>
        <v>15.942399999999999</v>
      </c>
      <c r="U307">
        <f t="shared" si="51"/>
        <v>22.248735168</v>
      </c>
      <c r="X307" s="9"/>
      <c r="Y307" s="22">
        <v>0.37445099999999998</v>
      </c>
      <c r="Z307" s="22">
        <v>267.55500000000001</v>
      </c>
      <c r="AA307" s="22">
        <v>-1.6448999999999998E-2</v>
      </c>
      <c r="AB307" s="22">
        <v>297</v>
      </c>
      <c r="AC307" s="22">
        <v>0.37387100000000001</v>
      </c>
      <c r="AD307">
        <f t="shared" si="52"/>
        <v>16.448999999999998</v>
      </c>
      <c r="AE307">
        <f t="shared" si="53"/>
        <v>6.1593444989999986</v>
      </c>
      <c r="AF307" s="9"/>
      <c r="AG307" s="22">
        <v>1.39557</v>
      </c>
      <c r="AH307" s="22">
        <v>341.98500000000001</v>
      </c>
      <c r="AI307" s="22">
        <v>-1.5954599999999999E-2</v>
      </c>
      <c r="AJ307" s="22">
        <v>297</v>
      </c>
      <c r="AK307" s="22">
        <v>1.3946499999999999</v>
      </c>
      <c r="AL307">
        <f t="shared" si="54"/>
        <v>15.954599999999999</v>
      </c>
      <c r="AM307">
        <f t="shared" si="55"/>
        <v>22.265761121999997</v>
      </c>
      <c r="AP307" s="9"/>
      <c r="AQ307" s="22">
        <v>0.37445099999999998</v>
      </c>
      <c r="AR307" s="22">
        <v>448.959</v>
      </c>
      <c r="AS307" s="22">
        <v>-1.6476399999999999E-2</v>
      </c>
      <c r="AT307" s="22">
        <v>297</v>
      </c>
      <c r="AU307" s="22">
        <v>0.37393199999999999</v>
      </c>
      <c r="AV307">
        <f t="shared" si="56"/>
        <v>16.476399999999998</v>
      </c>
      <c r="AW307">
        <f t="shared" si="57"/>
        <v>6.1696044563999992</v>
      </c>
      <c r="AX307" s="9"/>
      <c r="AY307" s="22">
        <v>1.39557</v>
      </c>
      <c r="AZ307" s="22">
        <v>517.99099999999999</v>
      </c>
      <c r="BA307" s="22">
        <v>-1.5960700000000001E-2</v>
      </c>
      <c r="BB307" s="22">
        <v>297</v>
      </c>
      <c r="BC307" s="22">
        <v>1.3952599999999999</v>
      </c>
      <c r="BD307">
        <f t="shared" si="58"/>
        <v>15.960700000000001</v>
      </c>
      <c r="BE307">
        <f t="shared" si="59"/>
        <v>22.274274098999999</v>
      </c>
    </row>
    <row r="308" spans="6:57">
      <c r="F308" s="9"/>
      <c r="G308" s="22">
        <v>0.36941499999999999</v>
      </c>
      <c r="H308" s="22">
        <v>112.626</v>
      </c>
      <c r="I308" s="22">
        <v>-1.6433699999999999E-2</v>
      </c>
      <c r="J308" s="22">
        <v>298</v>
      </c>
      <c r="K308" s="22">
        <v>0.36886600000000003</v>
      </c>
      <c r="L308">
        <f t="shared" si="48"/>
        <v>16.433699999999998</v>
      </c>
      <c r="M308">
        <f t="shared" si="49"/>
        <v>6.0708552854999995</v>
      </c>
      <c r="N308" s="9"/>
      <c r="O308" s="22">
        <v>1.4006000000000001</v>
      </c>
      <c r="P308" s="22">
        <v>188.17</v>
      </c>
      <c r="Q308" s="22">
        <v>-1.59515E-2</v>
      </c>
      <c r="R308" s="22">
        <v>298</v>
      </c>
      <c r="S308" s="22">
        <v>1.39984</v>
      </c>
      <c r="T308">
        <f t="shared" si="50"/>
        <v>15.951500000000001</v>
      </c>
      <c r="U308">
        <f t="shared" si="51"/>
        <v>22.341670900000004</v>
      </c>
      <c r="X308" s="9"/>
      <c r="Y308" s="22">
        <v>0.36941499999999999</v>
      </c>
      <c r="Z308" s="22">
        <v>267.65600000000001</v>
      </c>
      <c r="AA308" s="22">
        <v>-1.6445899999999999E-2</v>
      </c>
      <c r="AB308" s="22">
        <v>298</v>
      </c>
      <c r="AC308" s="22">
        <v>0.36862200000000001</v>
      </c>
      <c r="AD308">
        <f t="shared" si="52"/>
        <v>16.445899999999998</v>
      </c>
      <c r="AE308">
        <f t="shared" si="53"/>
        <v>6.0753621484999991</v>
      </c>
      <c r="AF308" s="9"/>
      <c r="AG308" s="22">
        <v>1.4006000000000001</v>
      </c>
      <c r="AH308" s="22">
        <v>342.08600000000001</v>
      </c>
      <c r="AI308" s="22">
        <v>-1.5945399999999998E-2</v>
      </c>
      <c r="AJ308" s="22">
        <v>298</v>
      </c>
      <c r="AK308" s="22">
        <v>1.39984</v>
      </c>
      <c r="AL308">
        <f t="shared" si="54"/>
        <v>15.945399999999999</v>
      </c>
      <c r="AM308">
        <f t="shared" si="55"/>
        <v>22.33312724</v>
      </c>
      <c r="AP308" s="9"/>
      <c r="AQ308" s="22">
        <v>0.36941499999999999</v>
      </c>
      <c r="AR308" s="22">
        <v>449.06</v>
      </c>
      <c r="AS308" s="22">
        <v>-1.6482500000000001E-2</v>
      </c>
      <c r="AT308" s="22">
        <v>298</v>
      </c>
      <c r="AU308" s="22">
        <v>0.36880499999999999</v>
      </c>
      <c r="AV308">
        <f t="shared" si="56"/>
        <v>16.482500000000002</v>
      </c>
      <c r="AW308">
        <f t="shared" si="57"/>
        <v>6.0888827375000005</v>
      </c>
      <c r="AX308" s="9"/>
      <c r="AY308" s="22">
        <v>1.4006000000000001</v>
      </c>
      <c r="AZ308" s="22">
        <v>518.09199999999998</v>
      </c>
      <c r="BA308" s="22">
        <v>-1.5960700000000001E-2</v>
      </c>
      <c r="BB308" s="22">
        <v>298</v>
      </c>
      <c r="BC308" s="22">
        <v>1.40045</v>
      </c>
      <c r="BD308">
        <f t="shared" si="58"/>
        <v>15.960700000000001</v>
      </c>
      <c r="BE308">
        <f t="shared" si="59"/>
        <v>22.354556420000002</v>
      </c>
    </row>
    <row r="309" spans="6:57">
      <c r="F309" s="9"/>
      <c r="G309" s="22">
        <v>0.36437999999999998</v>
      </c>
      <c r="H309" s="22">
        <v>112.727</v>
      </c>
      <c r="I309" s="22">
        <v>-1.6427600000000001E-2</v>
      </c>
      <c r="J309" s="22">
        <v>299</v>
      </c>
      <c r="K309" s="22">
        <v>0.36389199999999999</v>
      </c>
      <c r="L309">
        <f t="shared" si="48"/>
        <v>16.427600000000002</v>
      </c>
      <c r="M309">
        <f t="shared" si="49"/>
        <v>5.9858888880000007</v>
      </c>
      <c r="N309" s="9"/>
      <c r="O309" s="22">
        <v>1.40564</v>
      </c>
      <c r="P309" s="22">
        <v>188.27</v>
      </c>
      <c r="Q309" s="22">
        <v>-1.5942399999999999E-2</v>
      </c>
      <c r="R309" s="22">
        <v>299</v>
      </c>
      <c r="S309" s="22">
        <v>1.40472</v>
      </c>
      <c r="T309">
        <f t="shared" si="50"/>
        <v>15.942399999999999</v>
      </c>
      <c r="U309">
        <f t="shared" si="51"/>
        <v>22.409275135999998</v>
      </c>
      <c r="X309" s="9"/>
      <c r="Y309" s="22">
        <v>0.36437999999999998</v>
      </c>
      <c r="Z309" s="22">
        <v>267.75700000000001</v>
      </c>
      <c r="AA309" s="22">
        <v>-1.64551E-2</v>
      </c>
      <c r="AB309" s="22">
        <v>299</v>
      </c>
      <c r="AC309" s="22">
        <v>0.36389199999999999</v>
      </c>
      <c r="AD309">
        <f t="shared" si="52"/>
        <v>16.455100000000002</v>
      </c>
      <c r="AE309">
        <f t="shared" si="53"/>
        <v>5.9959093380000006</v>
      </c>
      <c r="AF309" s="9"/>
      <c r="AG309" s="22">
        <v>1.40564</v>
      </c>
      <c r="AH309" s="22">
        <v>342.18700000000001</v>
      </c>
      <c r="AI309" s="22">
        <v>-1.5942399999999999E-2</v>
      </c>
      <c r="AJ309" s="22">
        <v>299</v>
      </c>
      <c r="AK309" s="22">
        <v>1.40472</v>
      </c>
      <c r="AL309">
        <f t="shared" si="54"/>
        <v>15.942399999999999</v>
      </c>
      <c r="AM309">
        <f t="shared" si="55"/>
        <v>22.409275135999998</v>
      </c>
      <c r="AP309" s="9"/>
      <c r="AQ309" s="22">
        <v>0.36437999999999998</v>
      </c>
      <c r="AR309" s="22">
        <v>449.161</v>
      </c>
      <c r="AS309" s="22">
        <v>-1.64856E-2</v>
      </c>
      <c r="AT309" s="22">
        <v>299</v>
      </c>
      <c r="AU309" s="22">
        <v>0.36392200000000002</v>
      </c>
      <c r="AV309">
        <f t="shared" si="56"/>
        <v>16.485599999999998</v>
      </c>
      <c r="AW309">
        <f t="shared" si="57"/>
        <v>6.0070229279999987</v>
      </c>
      <c r="AX309" s="9"/>
      <c r="AY309" s="22">
        <v>1.40564</v>
      </c>
      <c r="AZ309" s="22">
        <v>518.19299999999998</v>
      </c>
      <c r="BA309" s="22">
        <v>-1.5963700000000001E-2</v>
      </c>
      <c r="BB309" s="22">
        <v>299</v>
      </c>
      <c r="BC309" s="22">
        <v>1.40472</v>
      </c>
      <c r="BD309">
        <f t="shared" si="58"/>
        <v>15.963700000000001</v>
      </c>
      <c r="BE309">
        <f t="shared" si="59"/>
        <v>22.439215268000002</v>
      </c>
    </row>
    <row r="310" spans="6:57">
      <c r="F310" s="9"/>
      <c r="G310" s="22">
        <v>0.359344</v>
      </c>
      <c r="H310" s="22">
        <v>112.828</v>
      </c>
      <c r="I310" s="22">
        <v>-1.6430699999999999E-2</v>
      </c>
      <c r="J310" s="22">
        <v>300</v>
      </c>
      <c r="K310" s="22">
        <v>0.35861199999999999</v>
      </c>
      <c r="L310">
        <f t="shared" si="48"/>
        <v>16.430699999999998</v>
      </c>
      <c r="M310">
        <f t="shared" si="49"/>
        <v>5.9042734607999989</v>
      </c>
      <c r="N310" s="9"/>
      <c r="O310" s="22">
        <v>1.4106799999999999</v>
      </c>
      <c r="P310" s="22">
        <v>188.37100000000001</v>
      </c>
      <c r="Q310" s="22">
        <v>-1.5933200000000002E-2</v>
      </c>
      <c r="R310" s="22">
        <v>300</v>
      </c>
      <c r="S310" s="22">
        <v>1.4093</v>
      </c>
      <c r="T310">
        <f t="shared" si="50"/>
        <v>15.933200000000001</v>
      </c>
      <c r="U310">
        <f t="shared" si="51"/>
        <v>22.476646576</v>
      </c>
      <c r="X310" s="9"/>
      <c r="Y310" s="22">
        <v>0.359344</v>
      </c>
      <c r="Z310" s="22">
        <v>267.85700000000003</v>
      </c>
      <c r="AA310" s="22">
        <v>-1.6448999999999998E-2</v>
      </c>
      <c r="AB310" s="22">
        <v>300</v>
      </c>
      <c r="AC310" s="22">
        <v>0.35855100000000001</v>
      </c>
      <c r="AD310">
        <f t="shared" si="52"/>
        <v>16.448999999999998</v>
      </c>
      <c r="AE310">
        <f t="shared" si="53"/>
        <v>5.9108494559999993</v>
      </c>
      <c r="AF310" s="9"/>
      <c r="AG310" s="22">
        <v>1.4106799999999999</v>
      </c>
      <c r="AH310" s="22">
        <v>342.28800000000001</v>
      </c>
      <c r="AI310" s="22">
        <v>-1.5945399999999998E-2</v>
      </c>
      <c r="AJ310" s="22">
        <v>300</v>
      </c>
      <c r="AK310" s="22">
        <v>1.40991</v>
      </c>
      <c r="AL310">
        <f t="shared" si="54"/>
        <v>15.945399999999999</v>
      </c>
      <c r="AM310">
        <f t="shared" si="55"/>
        <v>22.493856871999999</v>
      </c>
      <c r="AP310" s="9"/>
      <c r="AQ310" s="22">
        <v>0.359344</v>
      </c>
      <c r="AR310" s="22">
        <v>449.26100000000002</v>
      </c>
      <c r="AS310" s="22">
        <v>-1.6482500000000001E-2</v>
      </c>
      <c r="AT310" s="22">
        <v>300</v>
      </c>
      <c r="AU310" s="22">
        <v>0.35867300000000002</v>
      </c>
      <c r="AV310">
        <f t="shared" si="56"/>
        <v>16.482500000000002</v>
      </c>
      <c r="AW310">
        <f t="shared" si="57"/>
        <v>5.9228874800000009</v>
      </c>
      <c r="AX310" s="9"/>
      <c r="AY310" s="22">
        <v>1.4106799999999999</v>
      </c>
      <c r="AZ310" s="22">
        <v>518.29300000000001</v>
      </c>
      <c r="BA310" s="22">
        <v>-1.5957599999999999E-2</v>
      </c>
      <c r="BB310" s="22">
        <v>300</v>
      </c>
      <c r="BC310" s="22">
        <v>1.40961</v>
      </c>
      <c r="BD310">
        <f t="shared" si="58"/>
        <v>15.957599999999999</v>
      </c>
      <c r="BE310">
        <f t="shared" si="59"/>
        <v>22.511067167999997</v>
      </c>
    </row>
    <row r="311" spans="6:57">
      <c r="F311" s="9"/>
      <c r="G311" s="22">
        <v>0.35430899999999999</v>
      </c>
      <c r="H311" s="22">
        <v>112.929</v>
      </c>
      <c r="I311" s="22">
        <v>-1.6436800000000001E-2</v>
      </c>
      <c r="J311" s="22">
        <v>301</v>
      </c>
      <c r="K311" s="22">
        <v>0.35372900000000002</v>
      </c>
      <c r="L311">
        <f t="shared" si="48"/>
        <v>16.436800000000002</v>
      </c>
      <c r="M311">
        <f t="shared" si="49"/>
        <v>5.8237061712000004</v>
      </c>
      <c r="N311" s="9"/>
      <c r="O311" s="22">
        <v>1.41571</v>
      </c>
      <c r="P311" s="22">
        <v>188.47200000000001</v>
      </c>
      <c r="Q311" s="22">
        <v>-1.59393E-2</v>
      </c>
      <c r="R311" s="22">
        <v>301</v>
      </c>
      <c r="S311" s="22">
        <v>1.4154100000000001</v>
      </c>
      <c r="T311">
        <f t="shared" si="50"/>
        <v>15.939299999999999</v>
      </c>
      <c r="U311">
        <f t="shared" si="51"/>
        <v>22.565426403</v>
      </c>
      <c r="X311" s="9"/>
      <c r="Y311" s="22">
        <v>0.35430899999999999</v>
      </c>
      <c r="Z311" s="22">
        <v>267.95800000000003</v>
      </c>
      <c r="AA311" s="22">
        <v>-1.6448999999999998E-2</v>
      </c>
      <c r="AB311" s="22">
        <v>301</v>
      </c>
      <c r="AC311" s="22">
        <v>0.353821</v>
      </c>
      <c r="AD311">
        <f t="shared" si="52"/>
        <v>16.448999999999998</v>
      </c>
      <c r="AE311">
        <f t="shared" si="53"/>
        <v>5.8280287409999989</v>
      </c>
      <c r="AF311" s="9"/>
      <c r="AG311" s="22">
        <v>1.41571</v>
      </c>
      <c r="AH311" s="22">
        <v>342.38799999999998</v>
      </c>
      <c r="AI311" s="22">
        <v>-1.5933200000000002E-2</v>
      </c>
      <c r="AJ311" s="22">
        <v>301</v>
      </c>
      <c r="AK311" s="22">
        <v>1.4151</v>
      </c>
      <c r="AL311">
        <f t="shared" si="54"/>
        <v>15.933200000000001</v>
      </c>
      <c r="AM311">
        <f t="shared" si="55"/>
        <v>22.556790572000001</v>
      </c>
      <c r="AP311" s="9"/>
      <c r="AQ311" s="22">
        <v>0.35430899999999999</v>
      </c>
      <c r="AR311" s="22">
        <v>449.36200000000002</v>
      </c>
      <c r="AS311" s="22">
        <v>-1.6479500000000001E-2</v>
      </c>
      <c r="AT311" s="22">
        <v>301</v>
      </c>
      <c r="AU311" s="22">
        <v>0.35369899999999999</v>
      </c>
      <c r="AV311">
        <f t="shared" si="56"/>
        <v>16.479500000000002</v>
      </c>
      <c r="AW311">
        <f t="shared" si="57"/>
        <v>5.8388351654999999</v>
      </c>
      <c r="AX311" s="9"/>
      <c r="AY311" s="22">
        <v>1.41571</v>
      </c>
      <c r="AZ311" s="22">
        <v>518.39400000000001</v>
      </c>
      <c r="BA311" s="22">
        <v>-1.5942399999999999E-2</v>
      </c>
      <c r="BB311" s="22">
        <v>301</v>
      </c>
      <c r="BC311" s="22">
        <v>1.41479</v>
      </c>
      <c r="BD311">
        <f t="shared" si="58"/>
        <v>15.942399999999999</v>
      </c>
      <c r="BE311">
        <f t="shared" si="59"/>
        <v>22.569815104</v>
      </c>
    </row>
    <row r="312" spans="6:57">
      <c r="F312" s="9"/>
      <c r="G312" s="22">
        <v>0.34927399999999997</v>
      </c>
      <c r="H312" s="22">
        <v>113.029</v>
      </c>
      <c r="I312" s="22">
        <v>-1.6433699999999999E-2</v>
      </c>
      <c r="J312" s="22">
        <v>302</v>
      </c>
      <c r="K312" s="22">
        <v>0.34860200000000002</v>
      </c>
      <c r="L312">
        <f t="shared" si="48"/>
        <v>16.433699999999998</v>
      </c>
      <c r="M312">
        <f t="shared" si="49"/>
        <v>5.7398641337999985</v>
      </c>
      <c r="N312" s="9"/>
      <c r="O312" s="22">
        <v>1.42075</v>
      </c>
      <c r="P312" s="22">
        <v>188.572</v>
      </c>
      <c r="Q312" s="22">
        <v>-1.5930199999999999E-2</v>
      </c>
      <c r="R312" s="22">
        <v>302</v>
      </c>
      <c r="S312" s="22">
        <v>1.41998</v>
      </c>
      <c r="T312">
        <f t="shared" si="50"/>
        <v>15.930199999999999</v>
      </c>
      <c r="U312">
        <f t="shared" si="51"/>
        <v>22.63283165</v>
      </c>
      <c r="X312" s="9"/>
      <c r="Y312" s="22">
        <v>0.34927399999999997</v>
      </c>
      <c r="Z312" s="22">
        <v>268.05900000000003</v>
      </c>
      <c r="AA312" s="22">
        <v>-1.64551E-2</v>
      </c>
      <c r="AB312" s="22">
        <v>302</v>
      </c>
      <c r="AC312" s="22">
        <v>0.34844999999999998</v>
      </c>
      <c r="AD312">
        <f t="shared" si="52"/>
        <v>16.455100000000002</v>
      </c>
      <c r="AE312">
        <f t="shared" si="53"/>
        <v>5.7473385973999997</v>
      </c>
      <c r="AF312" s="9"/>
      <c r="AG312" s="22">
        <v>1.42075</v>
      </c>
      <c r="AH312" s="22">
        <v>342.48899999999998</v>
      </c>
      <c r="AI312" s="22">
        <v>-1.5930199999999999E-2</v>
      </c>
      <c r="AJ312" s="22">
        <v>302</v>
      </c>
      <c r="AK312" s="22">
        <v>1.4196800000000001</v>
      </c>
      <c r="AL312">
        <f t="shared" si="54"/>
        <v>15.930199999999999</v>
      </c>
      <c r="AM312">
        <f t="shared" si="55"/>
        <v>22.63283165</v>
      </c>
      <c r="AP312" s="9"/>
      <c r="AQ312" s="22">
        <v>0.34927399999999997</v>
      </c>
      <c r="AR312" s="22">
        <v>449.46300000000002</v>
      </c>
      <c r="AS312" s="22">
        <v>-1.6488599999999999E-2</v>
      </c>
      <c r="AT312" s="22">
        <v>302</v>
      </c>
      <c r="AU312" s="22">
        <v>0.34863300000000003</v>
      </c>
      <c r="AV312">
        <f t="shared" si="56"/>
        <v>16.488599999999998</v>
      </c>
      <c r="AW312">
        <f t="shared" si="57"/>
        <v>5.7590392763999994</v>
      </c>
      <c r="AX312" s="9"/>
      <c r="AY312" s="22">
        <v>1.42075</v>
      </c>
      <c r="AZ312" s="22">
        <v>518.495</v>
      </c>
      <c r="BA312" s="22">
        <v>-1.5933200000000002E-2</v>
      </c>
      <c r="BB312" s="22">
        <v>302</v>
      </c>
      <c r="BC312" s="22">
        <v>1.4202900000000001</v>
      </c>
      <c r="BD312">
        <f t="shared" si="58"/>
        <v>15.933200000000001</v>
      </c>
      <c r="BE312">
        <f t="shared" si="59"/>
        <v>22.6370939</v>
      </c>
    </row>
    <row r="313" spans="6:57">
      <c r="F313" s="9"/>
      <c r="G313" s="22">
        <v>0.34423799999999999</v>
      </c>
      <c r="H313" s="22">
        <v>113.13</v>
      </c>
      <c r="I313" s="22">
        <v>-1.6439800000000001E-2</v>
      </c>
      <c r="J313" s="22">
        <v>303</v>
      </c>
      <c r="K313" s="22">
        <v>0.34307900000000002</v>
      </c>
      <c r="L313">
        <f t="shared" si="48"/>
        <v>16.439800000000002</v>
      </c>
      <c r="M313">
        <f t="shared" si="49"/>
        <v>5.6592038724</v>
      </c>
      <c r="N313" s="9"/>
      <c r="O313" s="22">
        <v>1.42578</v>
      </c>
      <c r="P313" s="22">
        <v>188.673</v>
      </c>
      <c r="Q313" s="22">
        <v>-1.59271E-2</v>
      </c>
      <c r="R313" s="22">
        <v>303</v>
      </c>
      <c r="S313" s="22">
        <v>1.42517</v>
      </c>
      <c r="T313">
        <f t="shared" si="50"/>
        <v>15.927099999999999</v>
      </c>
      <c r="U313">
        <f t="shared" si="51"/>
        <v>22.708540637999999</v>
      </c>
      <c r="X313" s="9"/>
      <c r="Y313" s="22">
        <v>0.34423799999999999</v>
      </c>
      <c r="Z313" s="22">
        <v>268.15899999999999</v>
      </c>
      <c r="AA313" s="22">
        <v>-1.64581E-2</v>
      </c>
      <c r="AB313" s="22">
        <v>303</v>
      </c>
      <c r="AC313" s="22">
        <v>0.343781</v>
      </c>
      <c r="AD313">
        <f t="shared" si="52"/>
        <v>16.458099999999998</v>
      </c>
      <c r="AE313">
        <f t="shared" si="53"/>
        <v>5.6655034277999992</v>
      </c>
      <c r="AF313" s="9"/>
      <c r="AG313" s="22">
        <v>1.42578</v>
      </c>
      <c r="AH313" s="22">
        <v>342.59</v>
      </c>
      <c r="AI313" s="22">
        <v>-1.5914899999999999E-2</v>
      </c>
      <c r="AJ313" s="22">
        <v>303</v>
      </c>
      <c r="AK313" s="22">
        <v>1.42517</v>
      </c>
      <c r="AL313">
        <f t="shared" si="54"/>
        <v>15.914899999999999</v>
      </c>
      <c r="AM313">
        <f t="shared" si="55"/>
        <v>22.691146121999999</v>
      </c>
      <c r="AP313" s="9"/>
      <c r="AQ313" s="22">
        <v>0.34423799999999999</v>
      </c>
      <c r="AR313" s="22">
        <v>449.56299999999999</v>
      </c>
      <c r="AS313" s="22">
        <v>-1.6488599999999999E-2</v>
      </c>
      <c r="AT313" s="22">
        <v>303</v>
      </c>
      <c r="AU313" s="22">
        <v>0.343781</v>
      </c>
      <c r="AV313">
        <f t="shared" si="56"/>
        <v>16.488599999999998</v>
      </c>
      <c r="AW313">
        <f t="shared" si="57"/>
        <v>5.6760026867999995</v>
      </c>
      <c r="AX313" s="9"/>
      <c r="AY313" s="22">
        <v>1.42578</v>
      </c>
      <c r="AZ313" s="22">
        <v>518.596</v>
      </c>
      <c r="BA313" s="22">
        <v>-1.59241E-2</v>
      </c>
      <c r="BB313" s="22">
        <v>303</v>
      </c>
      <c r="BC313" s="22">
        <v>1.4248700000000001</v>
      </c>
      <c r="BD313">
        <f t="shared" si="58"/>
        <v>15.924099999999999</v>
      </c>
      <c r="BE313">
        <f t="shared" si="59"/>
        <v>22.704263298000001</v>
      </c>
    </row>
    <row r="314" spans="6:57">
      <c r="F314" s="9"/>
      <c r="G314" s="22">
        <v>0.33920299999999998</v>
      </c>
      <c r="H314" s="22">
        <v>113.23099999999999</v>
      </c>
      <c r="I314" s="22">
        <v>-1.6439800000000001E-2</v>
      </c>
      <c r="J314" s="22">
        <v>304</v>
      </c>
      <c r="K314" s="22">
        <v>0.33856199999999997</v>
      </c>
      <c r="L314">
        <f t="shared" si="48"/>
        <v>16.439800000000002</v>
      </c>
      <c r="M314">
        <f t="shared" si="49"/>
        <v>5.5764294793999998</v>
      </c>
      <c r="N314" s="9"/>
      <c r="O314" s="22">
        <v>1.43082</v>
      </c>
      <c r="P314" s="22">
        <v>188.774</v>
      </c>
      <c r="Q314" s="22">
        <v>-1.5914899999999999E-2</v>
      </c>
      <c r="R314" s="22">
        <v>304</v>
      </c>
      <c r="S314" s="22">
        <v>1.43005</v>
      </c>
      <c r="T314">
        <f t="shared" si="50"/>
        <v>15.914899999999999</v>
      </c>
      <c r="U314">
        <f t="shared" si="51"/>
        <v>22.771357217999999</v>
      </c>
      <c r="X314" s="9"/>
      <c r="Y314" s="22">
        <v>0.33920299999999998</v>
      </c>
      <c r="Z314" s="22">
        <v>268.26</v>
      </c>
      <c r="AA314" s="22">
        <v>-1.64581E-2</v>
      </c>
      <c r="AB314" s="22">
        <v>304</v>
      </c>
      <c r="AC314" s="22">
        <v>0.33856199999999997</v>
      </c>
      <c r="AD314">
        <f t="shared" si="52"/>
        <v>16.458099999999998</v>
      </c>
      <c r="AE314">
        <f t="shared" si="53"/>
        <v>5.5826368942999993</v>
      </c>
      <c r="AF314" s="9"/>
      <c r="AG314" s="22">
        <v>1.43082</v>
      </c>
      <c r="AH314" s="22">
        <v>342.69</v>
      </c>
      <c r="AI314" s="22">
        <v>-1.5914899999999999E-2</v>
      </c>
      <c r="AJ314" s="22">
        <v>304</v>
      </c>
      <c r="AK314" s="22">
        <v>1.4297500000000001</v>
      </c>
      <c r="AL314">
        <f t="shared" si="54"/>
        <v>15.914899999999999</v>
      </c>
      <c r="AM314">
        <f t="shared" si="55"/>
        <v>22.771357217999999</v>
      </c>
      <c r="AP314" s="9"/>
      <c r="AQ314" s="22">
        <v>0.33920299999999998</v>
      </c>
      <c r="AR314" s="22">
        <v>449.66399999999999</v>
      </c>
      <c r="AS314" s="22">
        <v>-1.6488599999999999E-2</v>
      </c>
      <c r="AT314" s="22">
        <v>304</v>
      </c>
      <c r="AU314" s="22">
        <v>0.33865400000000001</v>
      </c>
      <c r="AV314">
        <f t="shared" si="56"/>
        <v>16.488599999999998</v>
      </c>
      <c r="AW314">
        <f t="shared" si="57"/>
        <v>5.5929825857999989</v>
      </c>
      <c r="AX314" s="9"/>
      <c r="AY314" s="22">
        <v>1.43082</v>
      </c>
      <c r="AZ314" s="22">
        <v>518.69600000000003</v>
      </c>
      <c r="BA314" s="22">
        <v>-1.59241E-2</v>
      </c>
      <c r="BB314" s="22">
        <v>304</v>
      </c>
      <c r="BC314" s="22">
        <v>1.42944</v>
      </c>
      <c r="BD314">
        <f t="shared" si="58"/>
        <v>15.924099999999999</v>
      </c>
      <c r="BE314">
        <f t="shared" si="59"/>
        <v>22.784520762</v>
      </c>
    </row>
    <row r="315" spans="6:57">
      <c r="F315" s="9"/>
      <c r="G315" s="22">
        <v>0.33416699999999999</v>
      </c>
      <c r="H315" s="22">
        <v>113.331</v>
      </c>
      <c r="I315" s="22">
        <v>-1.64429E-2</v>
      </c>
      <c r="J315" s="22">
        <v>305</v>
      </c>
      <c r="K315" s="22">
        <v>0.33346599999999998</v>
      </c>
      <c r="L315">
        <f t="shared" si="48"/>
        <v>16.442900000000002</v>
      </c>
      <c r="M315">
        <f t="shared" si="49"/>
        <v>5.4946745643000003</v>
      </c>
      <c r="N315" s="9"/>
      <c r="O315" s="22">
        <v>1.4358500000000001</v>
      </c>
      <c r="P315" s="22">
        <v>188.875</v>
      </c>
      <c r="Q315" s="22">
        <v>-1.5921000000000001E-2</v>
      </c>
      <c r="R315" s="22">
        <v>305</v>
      </c>
      <c r="S315" s="22">
        <v>1.4355500000000001</v>
      </c>
      <c r="T315">
        <f t="shared" si="50"/>
        <v>15.921000000000001</v>
      </c>
      <c r="U315">
        <f t="shared" si="51"/>
        <v>22.860167850000003</v>
      </c>
      <c r="X315" s="9"/>
      <c r="Y315" s="22">
        <v>0.33416699999999999</v>
      </c>
      <c r="Z315" s="22">
        <v>268.36099999999999</v>
      </c>
      <c r="AA315" s="22">
        <v>-1.6461199999999999E-2</v>
      </c>
      <c r="AB315" s="22">
        <v>305</v>
      </c>
      <c r="AC315" s="22">
        <v>0.33349600000000001</v>
      </c>
      <c r="AD315">
        <f t="shared" si="52"/>
        <v>16.461199999999998</v>
      </c>
      <c r="AE315">
        <f t="shared" si="53"/>
        <v>5.5007898203999996</v>
      </c>
      <c r="AF315" s="9"/>
      <c r="AG315" s="22">
        <v>1.4358500000000001</v>
      </c>
      <c r="AH315" s="22">
        <v>342.791</v>
      </c>
      <c r="AI315" s="22">
        <v>-1.5914899999999999E-2</v>
      </c>
      <c r="AJ315" s="22">
        <v>305</v>
      </c>
      <c r="AK315" s="22">
        <v>1.4349400000000001</v>
      </c>
      <c r="AL315">
        <f t="shared" si="54"/>
        <v>15.914899999999999</v>
      </c>
      <c r="AM315">
        <f t="shared" si="55"/>
        <v>22.851409165</v>
      </c>
      <c r="AP315" s="9"/>
      <c r="AQ315" s="22">
        <v>0.33416699999999999</v>
      </c>
      <c r="AR315" s="22">
        <v>449.76499999999999</v>
      </c>
      <c r="AS315" s="22">
        <v>-1.6500899999999999E-2</v>
      </c>
      <c r="AT315" s="22">
        <v>305</v>
      </c>
      <c r="AU315" s="22">
        <v>0.33355699999999999</v>
      </c>
      <c r="AV315">
        <f t="shared" si="56"/>
        <v>16.500899999999998</v>
      </c>
      <c r="AW315">
        <f t="shared" si="57"/>
        <v>5.5140562502999995</v>
      </c>
      <c r="AX315" s="9"/>
      <c r="AY315" s="22">
        <v>1.4358500000000001</v>
      </c>
      <c r="AZ315" s="22">
        <v>518.79700000000003</v>
      </c>
      <c r="BA315" s="22">
        <v>-1.5933200000000002E-2</v>
      </c>
      <c r="BB315" s="22">
        <v>305</v>
      </c>
      <c r="BC315" s="22">
        <v>1.4346300000000001</v>
      </c>
      <c r="BD315">
        <f t="shared" si="58"/>
        <v>15.933200000000001</v>
      </c>
      <c r="BE315">
        <f t="shared" si="59"/>
        <v>22.877685220000004</v>
      </c>
    </row>
    <row r="316" spans="6:57">
      <c r="F316" s="9"/>
      <c r="G316" s="22">
        <v>0.32913199999999998</v>
      </c>
      <c r="H316" s="22">
        <v>113.432</v>
      </c>
      <c r="I316" s="22">
        <v>-1.6436800000000001E-2</v>
      </c>
      <c r="J316" s="22">
        <v>306</v>
      </c>
      <c r="K316" s="22">
        <v>0.328766</v>
      </c>
      <c r="L316">
        <f t="shared" si="48"/>
        <v>16.436800000000002</v>
      </c>
      <c r="M316">
        <f t="shared" si="49"/>
        <v>5.4098768576000005</v>
      </c>
      <c r="N316" s="9"/>
      <c r="O316" s="22">
        <v>1.44089</v>
      </c>
      <c r="P316" s="22">
        <v>188.97499999999999</v>
      </c>
      <c r="Q316" s="22">
        <v>-1.5908800000000001E-2</v>
      </c>
      <c r="R316" s="22">
        <v>306</v>
      </c>
      <c r="S316" s="22">
        <v>1.4398200000000001</v>
      </c>
      <c r="T316">
        <f t="shared" si="50"/>
        <v>15.908800000000001</v>
      </c>
      <c r="U316">
        <f t="shared" si="51"/>
        <v>22.922830832000002</v>
      </c>
      <c r="X316" s="9"/>
      <c r="Y316" s="22">
        <v>0.32913199999999998</v>
      </c>
      <c r="Z316" s="22">
        <v>268.46199999999999</v>
      </c>
      <c r="AA316" s="22">
        <v>-1.64581E-2</v>
      </c>
      <c r="AB316" s="22">
        <v>306</v>
      </c>
      <c r="AC316" s="22">
        <v>0.32843</v>
      </c>
      <c r="AD316">
        <f t="shared" si="52"/>
        <v>16.458099999999998</v>
      </c>
      <c r="AE316">
        <f t="shared" si="53"/>
        <v>5.4168873691999995</v>
      </c>
      <c r="AF316" s="9"/>
      <c r="AG316" s="22">
        <v>1.44089</v>
      </c>
      <c r="AH316" s="22">
        <v>342.892</v>
      </c>
      <c r="AI316" s="22">
        <v>-1.5905800000000001E-2</v>
      </c>
      <c r="AJ316" s="22">
        <v>306</v>
      </c>
      <c r="AK316" s="22">
        <v>1.4398200000000001</v>
      </c>
      <c r="AL316">
        <f t="shared" si="54"/>
        <v>15.905800000000001</v>
      </c>
      <c r="AM316">
        <f t="shared" si="55"/>
        <v>22.918508162000002</v>
      </c>
      <c r="AP316" s="9"/>
      <c r="AQ316" s="22">
        <v>0.32913199999999998</v>
      </c>
      <c r="AR316" s="22">
        <v>449.86599999999999</v>
      </c>
      <c r="AS316" s="22">
        <v>-1.64978E-2</v>
      </c>
      <c r="AT316" s="22">
        <v>306</v>
      </c>
      <c r="AU316" s="22">
        <v>0.32861299999999999</v>
      </c>
      <c r="AV316">
        <f t="shared" si="56"/>
        <v>16.497800000000002</v>
      </c>
      <c r="AW316">
        <f t="shared" si="57"/>
        <v>5.4299539096</v>
      </c>
      <c r="AX316" s="9"/>
      <c r="AY316" s="22">
        <v>1.44089</v>
      </c>
      <c r="AZ316" s="22">
        <v>518.89800000000002</v>
      </c>
      <c r="BA316" s="22">
        <v>-1.5918000000000002E-2</v>
      </c>
      <c r="BB316" s="22">
        <v>306</v>
      </c>
      <c r="BC316" s="22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2">
        <v>0.32409700000000002</v>
      </c>
      <c r="H317" s="22">
        <v>113.533</v>
      </c>
      <c r="I317" s="22">
        <v>-1.6448999999999998E-2</v>
      </c>
      <c r="J317" s="22">
        <v>307</v>
      </c>
      <c r="K317" s="22">
        <v>0.323517</v>
      </c>
      <c r="L317">
        <f t="shared" si="48"/>
        <v>16.448999999999998</v>
      </c>
      <c r="M317">
        <f t="shared" si="49"/>
        <v>5.3310715530000001</v>
      </c>
      <c r="N317" s="9"/>
      <c r="O317" s="22">
        <v>1.4459200000000001</v>
      </c>
      <c r="P317" s="22">
        <v>189.07599999999999</v>
      </c>
      <c r="Q317" s="22">
        <v>-1.5908800000000001E-2</v>
      </c>
      <c r="R317" s="22">
        <v>307</v>
      </c>
      <c r="S317" s="22">
        <v>1.4453100000000001</v>
      </c>
      <c r="T317">
        <f t="shared" si="50"/>
        <v>15.908800000000001</v>
      </c>
      <c r="U317">
        <f t="shared" si="51"/>
        <v>23.002852096000002</v>
      </c>
      <c r="X317" s="9"/>
      <c r="Y317" s="22">
        <v>0.32409700000000002</v>
      </c>
      <c r="Z317" s="22">
        <v>268.56200000000001</v>
      </c>
      <c r="AA317" s="22">
        <v>-1.6467300000000001E-2</v>
      </c>
      <c r="AB317" s="22">
        <v>307</v>
      </c>
      <c r="AC317" s="22">
        <v>0.32327299999999998</v>
      </c>
      <c r="AD317">
        <f t="shared" si="52"/>
        <v>16.467300000000002</v>
      </c>
      <c r="AE317">
        <f t="shared" si="53"/>
        <v>5.3370025281000011</v>
      </c>
      <c r="AF317" s="9"/>
      <c r="AG317" s="22">
        <v>1.4459200000000001</v>
      </c>
      <c r="AH317" s="22">
        <v>342.99200000000002</v>
      </c>
      <c r="AI317" s="22">
        <v>-1.58966E-2</v>
      </c>
      <c r="AJ317" s="22">
        <v>307</v>
      </c>
      <c r="AK317" s="22">
        <v>1.4453100000000001</v>
      </c>
      <c r="AL317">
        <f t="shared" si="54"/>
        <v>15.896600000000001</v>
      </c>
      <c r="AM317">
        <f t="shared" si="55"/>
        <v>22.985211872000004</v>
      </c>
      <c r="AP317" s="9"/>
      <c r="AQ317" s="22">
        <v>0.32409700000000002</v>
      </c>
      <c r="AR317" s="22">
        <v>449.96600000000001</v>
      </c>
      <c r="AS317" s="22">
        <v>-1.64978E-2</v>
      </c>
      <c r="AT317" s="22">
        <v>307</v>
      </c>
      <c r="AU317" s="22">
        <v>0.32339499999999999</v>
      </c>
      <c r="AV317">
        <f t="shared" si="56"/>
        <v>16.497800000000002</v>
      </c>
      <c r="AW317">
        <f t="shared" si="57"/>
        <v>5.3468874866000009</v>
      </c>
      <c r="AX317" s="9"/>
      <c r="AY317" s="22">
        <v>1.4459200000000001</v>
      </c>
      <c r="AZ317" s="22">
        <v>518.99800000000005</v>
      </c>
      <c r="BA317" s="22">
        <v>-1.5902699999999999E-2</v>
      </c>
      <c r="BB317" s="22">
        <v>307</v>
      </c>
      <c r="BC317" s="22">
        <v>1.4450099999999999</v>
      </c>
      <c r="BD317">
        <f t="shared" si="58"/>
        <v>15.902699999999999</v>
      </c>
      <c r="BE317">
        <f t="shared" si="59"/>
        <v>22.994031983999999</v>
      </c>
    </row>
    <row r="318" spans="6:57">
      <c r="F318" s="9"/>
      <c r="G318" s="22">
        <v>0.31906099999999998</v>
      </c>
      <c r="H318" s="22">
        <v>113.633</v>
      </c>
      <c r="I318" s="22">
        <v>-1.6439800000000001E-2</v>
      </c>
      <c r="J318" s="22">
        <v>308</v>
      </c>
      <c r="K318" s="22">
        <v>0.318268</v>
      </c>
      <c r="L318">
        <f t="shared" si="48"/>
        <v>16.439800000000002</v>
      </c>
      <c r="M318">
        <f t="shared" si="49"/>
        <v>5.2452990278000007</v>
      </c>
      <c r="N318" s="9"/>
      <c r="O318" s="22">
        <v>1.45096</v>
      </c>
      <c r="P318" s="22">
        <v>189.17699999999999</v>
      </c>
      <c r="Q318" s="22">
        <v>-1.5899699999999999E-2</v>
      </c>
      <c r="R318" s="22">
        <v>308</v>
      </c>
      <c r="S318" s="22">
        <v>1.4504999999999999</v>
      </c>
      <c r="T318">
        <f t="shared" si="50"/>
        <v>15.899699999999999</v>
      </c>
      <c r="U318">
        <f t="shared" si="51"/>
        <v>23.069828712</v>
      </c>
      <c r="X318" s="9"/>
      <c r="Y318" s="22">
        <v>0.31906099999999998</v>
      </c>
      <c r="Z318" s="22">
        <v>268.66300000000001</v>
      </c>
      <c r="AA318" s="22">
        <v>-1.6467300000000001E-2</v>
      </c>
      <c r="AB318" s="22">
        <v>308</v>
      </c>
      <c r="AC318" s="22">
        <v>0.318268</v>
      </c>
      <c r="AD318">
        <f t="shared" si="52"/>
        <v>16.467300000000002</v>
      </c>
      <c r="AE318">
        <f t="shared" si="53"/>
        <v>5.2540732053000001</v>
      </c>
      <c r="AF318" s="9"/>
      <c r="AG318" s="22">
        <v>1.45096</v>
      </c>
      <c r="AH318" s="22">
        <v>343.09300000000002</v>
      </c>
      <c r="AI318" s="22">
        <v>-1.5881300000000001E-2</v>
      </c>
      <c r="AJ318" s="22">
        <v>308</v>
      </c>
      <c r="AK318" s="22">
        <v>1.4501999999999999</v>
      </c>
      <c r="AL318">
        <f t="shared" si="54"/>
        <v>15.881300000000001</v>
      </c>
      <c r="AM318">
        <f t="shared" si="55"/>
        <v>23.043131048000003</v>
      </c>
      <c r="AP318" s="9"/>
      <c r="AQ318" s="22">
        <v>0.31906099999999998</v>
      </c>
      <c r="AR318" s="22">
        <v>450.06700000000001</v>
      </c>
      <c r="AS318" s="22">
        <v>-1.64948E-2</v>
      </c>
      <c r="AT318" s="22">
        <v>308</v>
      </c>
      <c r="AU318" s="22">
        <v>0.31851200000000002</v>
      </c>
      <c r="AV318">
        <f t="shared" si="56"/>
        <v>16.494800000000001</v>
      </c>
      <c r="AW318">
        <f t="shared" si="57"/>
        <v>5.2628473828000004</v>
      </c>
      <c r="AX318" s="9"/>
      <c r="AY318" s="22">
        <v>1.45096</v>
      </c>
      <c r="AZ318" s="22">
        <v>519.09900000000005</v>
      </c>
      <c r="BA318" s="22">
        <v>-1.5893600000000001E-2</v>
      </c>
      <c r="BB318" s="22">
        <v>308</v>
      </c>
      <c r="BC318" s="22">
        <v>1.4495800000000001</v>
      </c>
      <c r="BD318">
        <f t="shared" si="58"/>
        <v>15.893600000000001</v>
      </c>
      <c r="BE318">
        <f t="shared" si="59"/>
        <v>23.060977856000001</v>
      </c>
    </row>
    <row r="319" spans="6:57">
      <c r="F319" s="9"/>
      <c r="G319" s="22">
        <v>0.31402600000000003</v>
      </c>
      <c r="H319" s="22">
        <v>113.73399999999999</v>
      </c>
      <c r="I319" s="22">
        <v>-1.6445899999999999E-2</v>
      </c>
      <c r="J319" s="22">
        <v>309</v>
      </c>
      <c r="K319" s="22">
        <v>0.31335400000000002</v>
      </c>
      <c r="L319">
        <f t="shared" si="48"/>
        <v>16.445899999999998</v>
      </c>
      <c r="M319">
        <f t="shared" si="49"/>
        <v>5.1644401933999999</v>
      </c>
      <c r="N319" s="9"/>
      <c r="O319" s="22">
        <v>1.4559899999999999</v>
      </c>
      <c r="P319" s="22">
        <v>189.27699999999999</v>
      </c>
      <c r="Q319" s="22">
        <v>-1.5890499999999998E-2</v>
      </c>
      <c r="R319" s="22">
        <v>309</v>
      </c>
      <c r="S319" s="22">
        <v>1.4550799999999999</v>
      </c>
      <c r="T319">
        <f t="shared" si="50"/>
        <v>15.890499999999998</v>
      </c>
      <c r="U319">
        <f t="shared" si="51"/>
        <v>23.136409094999994</v>
      </c>
      <c r="X319" s="9"/>
      <c r="Y319" s="22">
        <v>0.31402600000000003</v>
      </c>
      <c r="Z319" s="22">
        <v>268.76400000000001</v>
      </c>
      <c r="AA319" s="22">
        <v>-1.64703E-2</v>
      </c>
      <c r="AB319" s="22">
        <v>309</v>
      </c>
      <c r="AC319" s="22">
        <v>0.31332399999999999</v>
      </c>
      <c r="AD319">
        <f t="shared" si="52"/>
        <v>16.470300000000002</v>
      </c>
      <c r="AE319">
        <f t="shared" si="53"/>
        <v>5.1721024278000014</v>
      </c>
      <c r="AF319" s="9"/>
      <c r="AG319" s="22">
        <v>1.4559899999999999</v>
      </c>
      <c r="AH319" s="22">
        <v>343.19400000000002</v>
      </c>
      <c r="AI319" s="22">
        <v>-1.58722E-2</v>
      </c>
      <c r="AJ319" s="22">
        <v>309</v>
      </c>
      <c r="AK319" s="22">
        <v>1.4556899999999999</v>
      </c>
      <c r="AL319">
        <f t="shared" si="54"/>
        <v>15.872199999999999</v>
      </c>
      <c r="AM319">
        <f t="shared" si="55"/>
        <v>23.109764477999999</v>
      </c>
      <c r="AP319" s="9"/>
      <c r="AQ319" s="22">
        <v>0.31402600000000003</v>
      </c>
      <c r="AR319" s="22">
        <v>450.16800000000001</v>
      </c>
      <c r="AS319" s="22">
        <v>-1.64978E-2</v>
      </c>
      <c r="AT319" s="22">
        <v>309</v>
      </c>
      <c r="AU319" s="22">
        <v>0.31311</v>
      </c>
      <c r="AV319">
        <f t="shared" si="56"/>
        <v>16.497800000000002</v>
      </c>
      <c r="AW319">
        <f t="shared" si="57"/>
        <v>5.180738142800001</v>
      </c>
      <c r="AX319" s="9"/>
      <c r="AY319" s="22">
        <v>1.4559899999999999</v>
      </c>
      <c r="AZ319" s="22">
        <v>519.20000000000005</v>
      </c>
      <c r="BA319" s="22">
        <v>-1.5881300000000001E-2</v>
      </c>
      <c r="BB319" s="22">
        <v>309</v>
      </c>
      <c r="BC319" s="22">
        <v>1.4547699999999999</v>
      </c>
      <c r="BD319">
        <f t="shared" si="58"/>
        <v>15.881300000000001</v>
      </c>
      <c r="BE319">
        <f t="shared" si="59"/>
        <v>23.123013987</v>
      </c>
    </row>
    <row r="320" spans="6:57">
      <c r="F320" s="9"/>
      <c r="G320" s="22">
        <v>0.30898999999999999</v>
      </c>
      <c r="H320" s="22">
        <v>113.83499999999999</v>
      </c>
      <c r="I320" s="22">
        <v>-1.6445899999999999E-2</v>
      </c>
      <c r="J320" s="22">
        <v>310</v>
      </c>
      <c r="K320" s="22">
        <v>0.30837999999999999</v>
      </c>
      <c r="L320">
        <f t="shared" si="48"/>
        <v>16.445899999999998</v>
      </c>
      <c r="M320">
        <f t="shared" si="49"/>
        <v>5.0816186409999995</v>
      </c>
      <c r="N320" s="9"/>
      <c r="O320" s="22">
        <v>1.4610300000000001</v>
      </c>
      <c r="P320" s="22">
        <v>189.37799999999999</v>
      </c>
      <c r="Q320" s="22">
        <v>-1.5890499999999998E-2</v>
      </c>
      <c r="R320" s="22">
        <v>310</v>
      </c>
      <c r="S320" s="22">
        <v>1.4599599999999999</v>
      </c>
      <c r="T320">
        <f t="shared" si="50"/>
        <v>15.890499999999998</v>
      </c>
      <c r="U320">
        <f t="shared" si="51"/>
        <v>23.216497214999997</v>
      </c>
      <c r="X320" s="9"/>
      <c r="Y320" s="22">
        <v>0.30898999999999999</v>
      </c>
      <c r="Z320" s="22">
        <v>268.86399999999998</v>
      </c>
      <c r="AA320" s="22">
        <v>-1.64703E-2</v>
      </c>
      <c r="AB320" s="22">
        <v>310</v>
      </c>
      <c r="AC320" s="22">
        <v>0.30886799999999998</v>
      </c>
      <c r="AD320">
        <f t="shared" si="52"/>
        <v>16.470300000000002</v>
      </c>
      <c r="AE320">
        <f t="shared" si="53"/>
        <v>5.089157997</v>
      </c>
      <c r="AF320" s="9"/>
      <c r="AG320" s="22">
        <v>1.4610300000000001</v>
      </c>
      <c r="AH320" s="22">
        <v>343.29500000000002</v>
      </c>
      <c r="AI320" s="22">
        <v>-1.5862999999999999E-2</v>
      </c>
      <c r="AJ320" s="22">
        <v>310</v>
      </c>
      <c r="AK320" s="22">
        <v>1.4599599999999999</v>
      </c>
      <c r="AL320">
        <f t="shared" si="54"/>
        <v>15.862999999999998</v>
      </c>
      <c r="AM320">
        <f t="shared" si="55"/>
        <v>23.176318889999997</v>
      </c>
      <c r="AP320" s="9"/>
      <c r="AQ320" s="22">
        <v>0.30898999999999999</v>
      </c>
      <c r="AR320" s="22">
        <v>450.26799999999997</v>
      </c>
      <c r="AS320" s="22">
        <v>-1.6503899999999998E-2</v>
      </c>
      <c r="AT320" s="22">
        <v>310</v>
      </c>
      <c r="AU320" s="22">
        <v>0.30831900000000001</v>
      </c>
      <c r="AV320">
        <f t="shared" si="56"/>
        <v>16.503899999999998</v>
      </c>
      <c r="AW320">
        <f t="shared" si="57"/>
        <v>5.099540060999999</v>
      </c>
      <c r="AX320" s="9"/>
      <c r="AY320" s="22">
        <v>1.4610300000000001</v>
      </c>
      <c r="AZ320" s="22">
        <v>519.30100000000004</v>
      </c>
      <c r="BA320" s="22">
        <v>-1.5875199999999999E-2</v>
      </c>
      <c r="BB320" s="22">
        <v>310</v>
      </c>
      <c r="BC320" s="22">
        <v>1.46027</v>
      </c>
      <c r="BD320">
        <f t="shared" si="58"/>
        <v>15.8752</v>
      </c>
      <c r="BE320">
        <f t="shared" si="59"/>
        <v>23.194143455999999</v>
      </c>
    </row>
    <row r="321" spans="6:57">
      <c r="F321" s="9"/>
      <c r="G321" s="22">
        <v>0.30395499999999998</v>
      </c>
      <c r="H321" s="22">
        <v>113.93600000000001</v>
      </c>
      <c r="I321" s="22">
        <v>-1.6445899999999999E-2</v>
      </c>
      <c r="J321" s="22">
        <v>311</v>
      </c>
      <c r="K321" s="22">
        <v>0.30346699999999999</v>
      </c>
      <c r="L321">
        <f t="shared" si="48"/>
        <v>16.445899999999998</v>
      </c>
      <c r="M321">
        <f t="shared" si="49"/>
        <v>4.9988135344999991</v>
      </c>
      <c r="N321" s="9"/>
      <c r="O321" s="22">
        <v>1.4660599999999999</v>
      </c>
      <c r="P321" s="22">
        <v>189.47900000000001</v>
      </c>
      <c r="Q321" s="22">
        <v>-1.5881300000000001E-2</v>
      </c>
      <c r="R321" s="22">
        <v>311</v>
      </c>
      <c r="S321" s="22">
        <v>1.46576</v>
      </c>
      <c r="T321">
        <f t="shared" si="50"/>
        <v>15.881300000000001</v>
      </c>
      <c r="U321">
        <f t="shared" si="51"/>
        <v>23.282938678000001</v>
      </c>
      <c r="X321" s="9"/>
      <c r="Y321" s="22">
        <v>0.30395499999999998</v>
      </c>
      <c r="Z321" s="22">
        <v>268.96499999999997</v>
      </c>
      <c r="AA321" s="22">
        <v>-1.6467300000000001E-2</v>
      </c>
      <c r="AB321" s="22">
        <v>311</v>
      </c>
      <c r="AC321" s="22">
        <v>0.303589</v>
      </c>
      <c r="AD321">
        <f t="shared" si="52"/>
        <v>16.467300000000002</v>
      </c>
      <c r="AE321">
        <f t="shared" si="53"/>
        <v>5.0053181714999999</v>
      </c>
      <c r="AF321" s="9"/>
      <c r="AG321" s="22">
        <v>1.4660599999999999</v>
      </c>
      <c r="AH321" s="22">
        <v>343.39499999999998</v>
      </c>
      <c r="AI321" s="22">
        <v>-1.58569E-2</v>
      </c>
      <c r="AJ321" s="22">
        <v>311</v>
      </c>
      <c r="AK321" s="22">
        <v>1.46576</v>
      </c>
      <c r="AL321">
        <f t="shared" si="54"/>
        <v>15.8569</v>
      </c>
      <c r="AM321">
        <f t="shared" si="55"/>
        <v>23.247166813999996</v>
      </c>
      <c r="AP321" s="9"/>
      <c r="AQ321" s="22">
        <v>0.30395499999999998</v>
      </c>
      <c r="AR321" s="22">
        <v>450.36900000000003</v>
      </c>
      <c r="AS321" s="22">
        <v>-1.6500899999999999E-2</v>
      </c>
      <c r="AT321" s="22">
        <v>311</v>
      </c>
      <c r="AU321" s="22">
        <v>0.30355799999999999</v>
      </c>
      <c r="AV321">
        <f t="shared" si="56"/>
        <v>16.500899999999998</v>
      </c>
      <c r="AW321">
        <f t="shared" si="57"/>
        <v>5.0155310594999989</v>
      </c>
      <c r="AX321" s="9"/>
      <c r="AY321" s="22">
        <v>1.4660599999999999</v>
      </c>
      <c r="AZ321" s="22">
        <v>519.40099999999995</v>
      </c>
      <c r="BA321" s="22">
        <v>-1.5869100000000001E-2</v>
      </c>
      <c r="BB321" s="22">
        <v>311</v>
      </c>
      <c r="BC321" s="22">
        <v>1.46515</v>
      </c>
      <c r="BD321">
        <f t="shared" si="58"/>
        <v>15.869100000000001</v>
      </c>
      <c r="BE321">
        <f t="shared" si="59"/>
        <v>23.265052746000002</v>
      </c>
    </row>
    <row r="322" spans="6:57">
      <c r="F322" s="9"/>
      <c r="G322" s="22">
        <v>0.29892000000000002</v>
      </c>
      <c r="H322" s="22">
        <v>114.036</v>
      </c>
      <c r="I322" s="22">
        <v>-1.6436800000000001E-2</v>
      </c>
      <c r="J322" s="22">
        <v>312</v>
      </c>
      <c r="K322" s="22">
        <v>0.29818699999999998</v>
      </c>
      <c r="L322">
        <f t="shared" si="48"/>
        <v>16.436800000000002</v>
      </c>
      <c r="M322">
        <f t="shared" si="49"/>
        <v>4.9132882560000004</v>
      </c>
      <c r="N322" s="9"/>
      <c r="O322" s="22">
        <v>1.4711000000000001</v>
      </c>
      <c r="P322" s="22">
        <v>189.58</v>
      </c>
      <c r="Q322" s="22">
        <v>-1.5859999999999999E-2</v>
      </c>
      <c r="R322" s="22">
        <v>312</v>
      </c>
      <c r="S322" s="22">
        <v>1.47034</v>
      </c>
      <c r="T322">
        <f t="shared" si="50"/>
        <v>15.86</v>
      </c>
      <c r="U322">
        <f t="shared" si="51"/>
        <v>23.331645999999999</v>
      </c>
      <c r="X322" s="9"/>
      <c r="Y322" s="22">
        <v>0.29892000000000002</v>
      </c>
      <c r="Z322" s="22">
        <v>269.06599999999997</v>
      </c>
      <c r="AA322" s="22">
        <v>-1.64703E-2</v>
      </c>
      <c r="AB322" s="22">
        <v>312</v>
      </c>
      <c r="AC322" s="22">
        <v>0.29840100000000003</v>
      </c>
      <c r="AD322">
        <f t="shared" si="52"/>
        <v>16.470300000000002</v>
      </c>
      <c r="AE322">
        <f t="shared" si="53"/>
        <v>4.9233020760000006</v>
      </c>
      <c r="AF322" s="9"/>
      <c r="AG322" s="22">
        <v>1.4711000000000001</v>
      </c>
      <c r="AH322" s="22">
        <v>343.49599999999998</v>
      </c>
      <c r="AI322" s="22">
        <v>-1.5847799999999999E-2</v>
      </c>
      <c r="AJ322" s="22">
        <v>312</v>
      </c>
      <c r="AK322" s="22">
        <v>1.47034</v>
      </c>
      <c r="AL322">
        <f t="shared" si="54"/>
        <v>15.847799999999999</v>
      </c>
      <c r="AM322">
        <f t="shared" si="55"/>
        <v>23.313698580000001</v>
      </c>
      <c r="AP322" s="9"/>
      <c r="AQ322" s="22">
        <v>0.29892000000000002</v>
      </c>
      <c r="AR322" s="22">
        <v>450.47</v>
      </c>
      <c r="AS322" s="22">
        <v>-1.6507000000000001E-2</v>
      </c>
      <c r="AT322" s="22">
        <v>312</v>
      </c>
      <c r="AU322" s="22">
        <v>0.29827900000000002</v>
      </c>
      <c r="AV322">
        <f t="shared" si="56"/>
        <v>16.507000000000001</v>
      </c>
      <c r="AW322">
        <f t="shared" si="57"/>
        <v>4.9342724400000009</v>
      </c>
      <c r="AX322" s="9"/>
      <c r="AY322" s="22">
        <v>1.4711000000000001</v>
      </c>
      <c r="AZ322" s="22">
        <v>519.50199999999995</v>
      </c>
      <c r="BA322" s="22">
        <v>-1.58569E-2</v>
      </c>
      <c r="BB322" s="22">
        <v>312</v>
      </c>
      <c r="BC322" s="22">
        <v>1.47095</v>
      </c>
      <c r="BD322">
        <f t="shared" si="58"/>
        <v>15.8569</v>
      </c>
      <c r="BE322">
        <f t="shared" si="59"/>
        <v>23.327085589999999</v>
      </c>
    </row>
    <row r="323" spans="6:57">
      <c r="F323" s="9"/>
      <c r="G323" s="22">
        <v>0.29388399999999998</v>
      </c>
      <c r="H323" s="22">
        <v>114.137</v>
      </c>
      <c r="I323" s="22">
        <v>-1.6452000000000001E-2</v>
      </c>
      <c r="J323" s="22">
        <v>313</v>
      </c>
      <c r="K323" s="22">
        <v>0.293182</v>
      </c>
      <c r="L323">
        <f t="shared" si="48"/>
        <v>16.452000000000002</v>
      </c>
      <c r="M323">
        <f t="shared" si="49"/>
        <v>4.8349795680000005</v>
      </c>
      <c r="N323" s="9"/>
      <c r="O323" s="22">
        <v>1.47614</v>
      </c>
      <c r="P323" s="22">
        <v>189.68</v>
      </c>
      <c r="Q323" s="22">
        <v>-1.5862999999999999E-2</v>
      </c>
      <c r="R323" s="22">
        <v>313</v>
      </c>
      <c r="S323" s="22">
        <v>1.4755199999999999</v>
      </c>
      <c r="T323">
        <f t="shared" si="50"/>
        <v>15.862999999999998</v>
      </c>
      <c r="U323">
        <f t="shared" si="51"/>
        <v>23.416008819999998</v>
      </c>
      <c r="X323" s="9"/>
      <c r="Y323" s="22">
        <v>0.29388399999999998</v>
      </c>
      <c r="Z323" s="22">
        <v>269.16699999999997</v>
      </c>
      <c r="AA323" s="22">
        <v>-1.6464199999999998E-2</v>
      </c>
      <c r="AB323" s="22">
        <v>313</v>
      </c>
      <c r="AC323" s="22">
        <v>0.293182</v>
      </c>
      <c r="AD323">
        <f t="shared" si="52"/>
        <v>16.464199999999998</v>
      </c>
      <c r="AE323">
        <f t="shared" si="53"/>
        <v>4.8385649527999988</v>
      </c>
      <c r="AF323" s="9"/>
      <c r="AG323" s="22">
        <v>1.47614</v>
      </c>
      <c r="AH323" s="22">
        <v>343.59699999999998</v>
      </c>
      <c r="AI323" s="22">
        <v>-1.5835599999999998E-2</v>
      </c>
      <c r="AJ323" s="22">
        <v>313</v>
      </c>
      <c r="AK323" s="22">
        <v>1.47583</v>
      </c>
      <c r="AL323">
        <f t="shared" si="54"/>
        <v>15.835599999999998</v>
      </c>
      <c r="AM323">
        <f t="shared" si="55"/>
        <v>23.375562583999997</v>
      </c>
      <c r="AP323" s="9"/>
      <c r="AQ323" s="22">
        <v>0.29388399999999998</v>
      </c>
      <c r="AR323" s="22">
        <v>450.57100000000003</v>
      </c>
      <c r="AS323" s="22">
        <v>-1.6507000000000001E-2</v>
      </c>
      <c r="AT323" s="22">
        <v>313</v>
      </c>
      <c r="AU323" s="22">
        <v>0.29315200000000002</v>
      </c>
      <c r="AV323">
        <f t="shared" si="56"/>
        <v>16.507000000000001</v>
      </c>
      <c r="AW323">
        <f t="shared" si="57"/>
        <v>4.851143188</v>
      </c>
      <c r="AX323" s="9"/>
      <c r="AY323" s="22">
        <v>1.47614</v>
      </c>
      <c r="AZ323" s="22">
        <v>519.60299999999995</v>
      </c>
      <c r="BA323" s="22">
        <v>-1.58417E-2</v>
      </c>
      <c r="BB323" s="22">
        <v>313</v>
      </c>
      <c r="BC323" s="22">
        <v>1.4755199999999999</v>
      </c>
      <c r="BD323">
        <f t="shared" si="58"/>
        <v>15.841699999999999</v>
      </c>
      <c r="BE323">
        <f t="shared" si="59"/>
        <v>23.384567038</v>
      </c>
    </row>
    <row r="324" spans="6:57">
      <c r="F324" s="9"/>
      <c r="G324" s="22">
        <v>0.28884900000000002</v>
      </c>
      <c r="H324" s="22">
        <v>114.238</v>
      </c>
      <c r="I324" s="22">
        <v>-1.6445899999999999E-2</v>
      </c>
      <c r="J324" s="22">
        <v>314</v>
      </c>
      <c r="K324" s="22">
        <v>0.28836099999999998</v>
      </c>
      <c r="L324">
        <f t="shared" si="48"/>
        <v>16.445899999999998</v>
      </c>
      <c r="M324">
        <f t="shared" si="49"/>
        <v>4.7503817690999997</v>
      </c>
      <c r="N324" s="9"/>
      <c r="O324" s="22">
        <v>1.4811700000000001</v>
      </c>
      <c r="P324" s="22">
        <v>189.78100000000001</v>
      </c>
      <c r="Q324" s="22">
        <v>-1.58417E-2</v>
      </c>
      <c r="R324" s="22">
        <v>314</v>
      </c>
      <c r="S324" s="22">
        <v>1.48071</v>
      </c>
      <c r="T324">
        <f t="shared" si="50"/>
        <v>15.841699999999999</v>
      </c>
      <c r="U324">
        <f t="shared" si="51"/>
        <v>23.464250789000001</v>
      </c>
      <c r="X324" s="9"/>
      <c r="Y324" s="22">
        <v>0.28884900000000002</v>
      </c>
      <c r="Z324" s="22">
        <v>269.267</v>
      </c>
      <c r="AA324" s="22">
        <v>-1.6473399999999999E-2</v>
      </c>
      <c r="AB324" s="22">
        <v>314</v>
      </c>
      <c r="AC324" s="22">
        <v>0.28793299999999999</v>
      </c>
      <c r="AD324">
        <f t="shared" si="52"/>
        <v>16.473399999999998</v>
      </c>
      <c r="AE324">
        <f t="shared" si="53"/>
        <v>4.7583251166</v>
      </c>
      <c r="AF324" s="9"/>
      <c r="AG324" s="22">
        <v>1.4811700000000001</v>
      </c>
      <c r="AH324" s="22">
        <v>343.697</v>
      </c>
      <c r="AI324" s="22">
        <v>-1.5826400000000001E-2</v>
      </c>
      <c r="AJ324" s="22">
        <v>314</v>
      </c>
      <c r="AK324" s="22">
        <v>1.48041</v>
      </c>
      <c r="AL324">
        <f t="shared" si="54"/>
        <v>15.826400000000001</v>
      </c>
      <c r="AM324">
        <f t="shared" si="55"/>
        <v>23.441588888000002</v>
      </c>
      <c r="AP324" s="9"/>
      <c r="AQ324" s="22">
        <v>0.28884900000000002</v>
      </c>
      <c r="AR324" s="22">
        <v>450.67099999999999</v>
      </c>
      <c r="AS324" s="22">
        <v>-1.651E-2</v>
      </c>
      <c r="AT324" s="22">
        <v>314</v>
      </c>
      <c r="AU324" s="22">
        <v>0.288269</v>
      </c>
      <c r="AV324">
        <f t="shared" si="56"/>
        <v>16.510000000000002</v>
      </c>
      <c r="AW324">
        <f t="shared" si="57"/>
        <v>4.7688969900000009</v>
      </c>
      <c r="AX324" s="9"/>
      <c r="AY324" s="22">
        <v>1.4811700000000001</v>
      </c>
      <c r="AZ324" s="22">
        <v>519.70299999999997</v>
      </c>
      <c r="BA324" s="22">
        <v>-1.5847799999999999E-2</v>
      </c>
      <c r="BB324" s="22">
        <v>314</v>
      </c>
      <c r="BC324" s="22">
        <v>1.48041</v>
      </c>
      <c r="BD324">
        <f t="shared" si="58"/>
        <v>15.847799999999999</v>
      </c>
      <c r="BE324">
        <f t="shared" si="59"/>
        <v>23.473285925999999</v>
      </c>
    </row>
    <row r="325" spans="6:57">
      <c r="F325" s="9"/>
      <c r="G325" s="22">
        <v>0.28381299999999998</v>
      </c>
      <c r="H325" s="22">
        <v>114.33799999999999</v>
      </c>
      <c r="I325" s="22">
        <v>-1.6448999999999998E-2</v>
      </c>
      <c r="J325" s="22">
        <v>315</v>
      </c>
      <c r="K325" s="22">
        <v>0.28323399999999999</v>
      </c>
      <c r="L325">
        <f t="shared" si="48"/>
        <v>16.448999999999998</v>
      </c>
      <c r="M325">
        <f t="shared" si="49"/>
        <v>4.668440036999999</v>
      </c>
      <c r="N325" s="9"/>
      <c r="O325" s="22">
        <v>1.48621</v>
      </c>
      <c r="P325" s="22">
        <v>189.88200000000001</v>
      </c>
      <c r="Q325" s="22">
        <v>-1.58447E-2</v>
      </c>
      <c r="R325" s="22">
        <v>315</v>
      </c>
      <c r="S325" s="22">
        <v>1.48529</v>
      </c>
      <c r="T325">
        <f t="shared" si="50"/>
        <v>15.8447</v>
      </c>
      <c r="U325">
        <f t="shared" si="51"/>
        <v>23.548551586999999</v>
      </c>
      <c r="X325" s="9"/>
      <c r="Y325" s="22">
        <v>0.28381299999999998</v>
      </c>
      <c r="Z325" s="22">
        <v>269.36799999999999</v>
      </c>
      <c r="AA325" s="22">
        <v>-1.6479500000000001E-2</v>
      </c>
      <c r="AB325" s="22">
        <v>315</v>
      </c>
      <c r="AC325" s="22">
        <v>0.28308100000000003</v>
      </c>
      <c r="AD325">
        <f t="shared" si="52"/>
        <v>16.479500000000002</v>
      </c>
      <c r="AE325">
        <f t="shared" si="53"/>
        <v>4.6770963334999998</v>
      </c>
      <c r="AF325" s="9"/>
      <c r="AG325" s="22">
        <v>1.48621</v>
      </c>
      <c r="AH325" s="22">
        <v>343.798</v>
      </c>
      <c r="AI325" s="22">
        <v>-1.58142E-2</v>
      </c>
      <c r="AJ325" s="22">
        <v>315</v>
      </c>
      <c r="AK325" s="22">
        <v>1.4856</v>
      </c>
      <c r="AL325">
        <f t="shared" si="54"/>
        <v>15.8142</v>
      </c>
      <c r="AM325">
        <f t="shared" si="55"/>
        <v>23.503222181999998</v>
      </c>
      <c r="AP325" s="9"/>
      <c r="AQ325" s="22">
        <v>0.28381299999999998</v>
      </c>
      <c r="AR325" s="22">
        <v>450.77199999999999</v>
      </c>
      <c r="AS325" s="22">
        <v>-1.651E-2</v>
      </c>
      <c r="AT325" s="22">
        <v>315</v>
      </c>
      <c r="AU325" s="22">
        <v>0.28326400000000002</v>
      </c>
      <c r="AV325">
        <f t="shared" si="56"/>
        <v>16.510000000000002</v>
      </c>
      <c r="AW325">
        <f t="shared" si="57"/>
        <v>4.6857526300000005</v>
      </c>
      <c r="AX325" s="9"/>
      <c r="AY325" s="22">
        <v>1.48621</v>
      </c>
      <c r="AZ325" s="22">
        <v>519.80399999999997</v>
      </c>
      <c r="BA325" s="22">
        <v>-1.5826400000000001E-2</v>
      </c>
      <c r="BB325" s="22">
        <v>315</v>
      </c>
      <c r="BC325" s="22">
        <v>1.48529</v>
      </c>
      <c r="BD325">
        <f t="shared" si="58"/>
        <v>15.826400000000001</v>
      </c>
      <c r="BE325">
        <f t="shared" si="59"/>
        <v>23.521353944000001</v>
      </c>
    </row>
    <row r="326" spans="6:57">
      <c r="F326" s="9"/>
      <c r="G326" s="22">
        <v>0.27877800000000003</v>
      </c>
      <c r="H326" s="22">
        <v>114.43899999999999</v>
      </c>
      <c r="I326" s="22">
        <v>-1.6448999999999998E-2</v>
      </c>
      <c r="J326" s="22">
        <v>316</v>
      </c>
      <c r="K326" s="22">
        <v>0.27841199999999999</v>
      </c>
      <c r="L326">
        <f t="shared" si="48"/>
        <v>16.448999999999998</v>
      </c>
      <c r="M326">
        <f t="shared" si="49"/>
        <v>4.5856193219999994</v>
      </c>
      <c r="N326" s="9"/>
      <c r="O326" s="22">
        <v>1.4912399999999999</v>
      </c>
      <c r="P326" s="22">
        <v>189.982</v>
      </c>
      <c r="Q326" s="22">
        <v>-1.58295E-2</v>
      </c>
      <c r="R326" s="22">
        <v>316</v>
      </c>
      <c r="S326" s="22">
        <v>1.49078</v>
      </c>
      <c r="T326">
        <f t="shared" si="50"/>
        <v>15.829499999999999</v>
      </c>
      <c r="U326">
        <f t="shared" si="51"/>
        <v>23.605583579999998</v>
      </c>
      <c r="X326" s="9"/>
      <c r="Y326" s="22">
        <v>0.27877800000000003</v>
      </c>
      <c r="Z326" s="22">
        <v>269.46899999999999</v>
      </c>
      <c r="AA326" s="22">
        <v>-1.6479500000000001E-2</v>
      </c>
      <c r="AB326" s="22">
        <v>316</v>
      </c>
      <c r="AC326" s="22">
        <v>0.278198</v>
      </c>
      <c r="AD326">
        <f t="shared" si="52"/>
        <v>16.479500000000002</v>
      </c>
      <c r="AE326">
        <f t="shared" si="53"/>
        <v>4.5941220510000012</v>
      </c>
      <c r="AF326" s="9"/>
      <c r="AG326" s="22">
        <v>1.4912399999999999</v>
      </c>
      <c r="AH326" s="22">
        <v>343.899</v>
      </c>
      <c r="AI326" s="22">
        <v>-1.5795900000000002E-2</v>
      </c>
      <c r="AJ326" s="22">
        <v>316</v>
      </c>
      <c r="AK326" s="22">
        <v>1.49017</v>
      </c>
      <c r="AL326">
        <f t="shared" si="54"/>
        <v>15.795900000000001</v>
      </c>
      <c r="AM326">
        <f t="shared" si="55"/>
        <v>23.555477916000001</v>
      </c>
      <c r="AP326" s="9"/>
      <c r="AQ326" s="22">
        <v>0.27877800000000003</v>
      </c>
      <c r="AR326" s="22">
        <v>450.87299999999999</v>
      </c>
      <c r="AS326" s="22">
        <v>-1.651E-2</v>
      </c>
      <c r="AT326" s="22">
        <v>316</v>
      </c>
      <c r="AU326" s="22">
        <v>0.27816800000000003</v>
      </c>
      <c r="AV326">
        <f t="shared" si="56"/>
        <v>16.510000000000002</v>
      </c>
      <c r="AW326">
        <f t="shared" si="57"/>
        <v>4.6026247800000011</v>
      </c>
      <c r="AX326" s="9"/>
      <c r="AY326" s="22">
        <v>1.4912399999999999</v>
      </c>
      <c r="AZ326" s="22">
        <v>519.90499999999997</v>
      </c>
      <c r="BA326" s="22">
        <v>-1.5805099999999999E-2</v>
      </c>
      <c r="BB326" s="22">
        <v>316</v>
      </c>
      <c r="BC326" s="22">
        <v>1.49078</v>
      </c>
      <c r="BD326">
        <f t="shared" si="58"/>
        <v>15.805099999999999</v>
      </c>
      <c r="BE326">
        <f t="shared" si="59"/>
        <v>23.569197323999997</v>
      </c>
    </row>
    <row r="327" spans="6:57">
      <c r="F327" s="9"/>
      <c r="G327" s="22">
        <v>0.27374300000000001</v>
      </c>
      <c r="H327" s="22">
        <v>114.54</v>
      </c>
      <c r="I327" s="22">
        <v>-1.6461199999999999E-2</v>
      </c>
      <c r="J327" s="22">
        <v>317</v>
      </c>
      <c r="K327" s="22">
        <v>0.27319300000000002</v>
      </c>
      <c r="L327">
        <f t="shared" si="48"/>
        <v>16.461199999999998</v>
      </c>
      <c r="M327">
        <f t="shared" si="49"/>
        <v>4.5061382715999994</v>
      </c>
      <c r="N327" s="9"/>
      <c r="O327" s="22">
        <v>1.4962800000000001</v>
      </c>
      <c r="P327" s="22">
        <v>190.083</v>
      </c>
      <c r="Q327" s="22">
        <v>-1.5823400000000001E-2</v>
      </c>
      <c r="R327" s="22">
        <v>317</v>
      </c>
      <c r="S327" s="22">
        <v>1.4956700000000001</v>
      </c>
      <c r="T327">
        <f t="shared" si="50"/>
        <v>15.823400000000001</v>
      </c>
      <c r="U327">
        <f t="shared" si="51"/>
        <v>23.676236952000004</v>
      </c>
      <c r="X327" s="9"/>
      <c r="Y327" s="22">
        <v>0.27374300000000001</v>
      </c>
      <c r="Z327" s="22">
        <v>269.56900000000002</v>
      </c>
      <c r="AA327" s="22">
        <v>-1.6482500000000001E-2</v>
      </c>
      <c r="AB327" s="22">
        <v>317</v>
      </c>
      <c r="AC327" s="22">
        <v>0.27331499999999997</v>
      </c>
      <c r="AD327">
        <f t="shared" si="52"/>
        <v>16.482500000000002</v>
      </c>
      <c r="AE327">
        <f t="shared" si="53"/>
        <v>4.5119689975000004</v>
      </c>
      <c r="AF327" s="9"/>
      <c r="AG327" s="22">
        <v>1.4962800000000001</v>
      </c>
      <c r="AH327" s="22">
        <v>344</v>
      </c>
      <c r="AI327" s="22">
        <v>-1.5780599999999999E-2</v>
      </c>
      <c r="AJ327" s="22">
        <v>317</v>
      </c>
      <c r="AK327" s="22">
        <v>1.4956700000000001</v>
      </c>
      <c r="AL327">
        <f t="shared" si="54"/>
        <v>15.780599999999998</v>
      </c>
      <c r="AM327">
        <f t="shared" si="55"/>
        <v>23.612196167999997</v>
      </c>
      <c r="AP327" s="9"/>
      <c r="AQ327" s="22">
        <v>0.27374300000000001</v>
      </c>
      <c r="AR327" s="22">
        <v>450.97300000000001</v>
      </c>
      <c r="AS327" s="22">
        <v>-1.651E-2</v>
      </c>
      <c r="AT327" s="22">
        <v>317</v>
      </c>
      <c r="AU327" s="22">
        <v>0.27322400000000002</v>
      </c>
      <c r="AV327">
        <f t="shared" si="56"/>
        <v>16.510000000000002</v>
      </c>
      <c r="AW327">
        <f t="shared" si="57"/>
        <v>4.5194969300000007</v>
      </c>
      <c r="AX327" s="9"/>
      <c r="AY327" s="22">
        <v>1.4962800000000001</v>
      </c>
      <c r="AZ327" s="22">
        <v>520.005</v>
      </c>
      <c r="BA327" s="22">
        <v>-1.5786700000000001E-2</v>
      </c>
      <c r="BB327" s="22">
        <v>317</v>
      </c>
      <c r="BC327" s="22">
        <v>1.49536</v>
      </c>
      <c r="BD327">
        <f t="shared" si="58"/>
        <v>15.786700000000002</v>
      </c>
      <c r="BE327">
        <f t="shared" si="59"/>
        <v>23.621323476000004</v>
      </c>
    </row>
    <row r="328" spans="6:57">
      <c r="F328" s="9"/>
      <c r="G328" s="22">
        <v>0.26870699999999997</v>
      </c>
      <c r="H328" s="22">
        <v>114.64100000000001</v>
      </c>
      <c r="I328" s="22">
        <v>-1.6464199999999998E-2</v>
      </c>
      <c r="J328" s="22">
        <v>318</v>
      </c>
      <c r="K328" s="22">
        <v>0.26809699999999997</v>
      </c>
      <c r="L328">
        <f t="shared" si="48"/>
        <v>16.464199999999998</v>
      </c>
      <c r="M328">
        <f t="shared" si="49"/>
        <v>4.4240457893999992</v>
      </c>
      <c r="N328" s="9"/>
      <c r="O328" s="22">
        <v>1.5013099999999999</v>
      </c>
      <c r="P328" s="22">
        <v>190.184</v>
      </c>
      <c r="Q328" s="22">
        <v>-1.5795900000000002E-2</v>
      </c>
      <c r="R328" s="22">
        <v>318</v>
      </c>
      <c r="S328" s="22">
        <v>1.4999400000000001</v>
      </c>
      <c r="T328">
        <f t="shared" si="50"/>
        <v>15.795900000000001</v>
      </c>
      <c r="U328">
        <f t="shared" si="51"/>
        <v>23.714542629</v>
      </c>
      <c r="X328" s="9"/>
      <c r="Y328" s="22">
        <v>0.26870699999999997</v>
      </c>
      <c r="Z328" s="22">
        <v>269.67</v>
      </c>
      <c r="AA328" s="22">
        <v>-1.6482500000000001E-2</v>
      </c>
      <c r="AB328" s="22">
        <v>318</v>
      </c>
      <c r="AC328" s="22">
        <v>0.26806600000000003</v>
      </c>
      <c r="AD328">
        <f t="shared" si="52"/>
        <v>16.482500000000002</v>
      </c>
      <c r="AE328">
        <f t="shared" si="53"/>
        <v>4.4289631275000003</v>
      </c>
      <c r="AF328" s="9"/>
      <c r="AG328" s="22">
        <v>1.5013099999999999</v>
      </c>
      <c r="AH328" s="22">
        <v>344.1</v>
      </c>
      <c r="AI328" s="22">
        <v>-1.5768399999999998E-2</v>
      </c>
      <c r="AJ328" s="22">
        <v>318</v>
      </c>
      <c r="AK328" s="22">
        <v>1.5005500000000001</v>
      </c>
      <c r="AL328">
        <f t="shared" si="54"/>
        <v>15.768399999999998</v>
      </c>
      <c r="AM328">
        <f t="shared" si="55"/>
        <v>23.673256603999995</v>
      </c>
      <c r="AP328" s="9"/>
      <c r="AQ328" s="22">
        <v>0.26870699999999997</v>
      </c>
      <c r="AR328" s="22">
        <v>451.07400000000001</v>
      </c>
      <c r="AS328" s="22">
        <v>-1.6519200000000001E-2</v>
      </c>
      <c r="AT328" s="22">
        <v>318</v>
      </c>
      <c r="AU328" s="22">
        <v>0.26800499999999999</v>
      </c>
      <c r="AV328">
        <f t="shared" si="56"/>
        <v>16.519200000000001</v>
      </c>
      <c r="AW328">
        <f t="shared" si="57"/>
        <v>4.4388246744000002</v>
      </c>
      <c r="AX328" s="9"/>
      <c r="AY328" s="22">
        <v>1.5013099999999999</v>
      </c>
      <c r="AZ328" s="22">
        <v>520.10599999999999</v>
      </c>
      <c r="BA328" s="22">
        <v>-1.5765399999999999E-2</v>
      </c>
      <c r="BB328" s="22">
        <v>318</v>
      </c>
      <c r="BC328" s="22">
        <v>1.5005500000000001</v>
      </c>
      <c r="BD328">
        <f t="shared" si="58"/>
        <v>15.7654</v>
      </c>
      <c r="BE328">
        <f t="shared" si="59"/>
        <v>23.668752673999997</v>
      </c>
    </row>
    <row r="329" spans="6:57">
      <c r="F329" s="9"/>
      <c r="G329" s="22">
        <v>0.26367200000000002</v>
      </c>
      <c r="H329" s="22">
        <v>114.741</v>
      </c>
      <c r="I329" s="22">
        <v>-1.64581E-2</v>
      </c>
      <c r="J329" s="22">
        <v>319</v>
      </c>
      <c r="K329" s="22">
        <v>0.26309199999999999</v>
      </c>
      <c r="L329">
        <f t="shared" si="48"/>
        <v>16.458099999999998</v>
      </c>
      <c r="M329">
        <f t="shared" si="49"/>
        <v>4.3395401431999998</v>
      </c>
      <c r="N329" s="9"/>
      <c r="O329" s="22">
        <v>1.5063500000000001</v>
      </c>
      <c r="P329" s="22">
        <v>190.28399999999999</v>
      </c>
      <c r="Q329" s="22">
        <v>-1.57898E-2</v>
      </c>
      <c r="R329" s="22">
        <v>319</v>
      </c>
      <c r="S329" s="22">
        <v>1.50482</v>
      </c>
      <c r="T329">
        <f t="shared" si="50"/>
        <v>15.7898</v>
      </c>
      <c r="U329">
        <f t="shared" si="51"/>
        <v>23.784965230000001</v>
      </c>
      <c r="X329" s="9"/>
      <c r="Y329" s="22">
        <v>0.26367200000000002</v>
      </c>
      <c r="Z329" s="22">
        <v>269.77100000000002</v>
      </c>
      <c r="AA329" s="22">
        <v>-1.6479500000000001E-2</v>
      </c>
      <c r="AB329" s="22">
        <v>319</v>
      </c>
      <c r="AC329" s="22">
        <v>0.26315300000000003</v>
      </c>
      <c r="AD329">
        <f t="shared" si="52"/>
        <v>16.479500000000002</v>
      </c>
      <c r="AE329">
        <f t="shared" si="53"/>
        <v>4.3451827240000007</v>
      </c>
      <c r="AF329" s="9"/>
      <c r="AG329" s="22">
        <v>1.5063500000000001</v>
      </c>
      <c r="AH329" s="22">
        <v>344.20100000000002</v>
      </c>
      <c r="AI329" s="22">
        <v>-1.57471E-2</v>
      </c>
      <c r="AJ329" s="22">
        <v>319</v>
      </c>
      <c r="AK329" s="22">
        <v>1.50482</v>
      </c>
      <c r="AL329">
        <f t="shared" si="54"/>
        <v>15.7471</v>
      </c>
      <c r="AM329">
        <f t="shared" si="55"/>
        <v>23.720644085</v>
      </c>
      <c r="AP329" s="9"/>
      <c r="AQ329" s="22">
        <v>0.26367200000000002</v>
      </c>
      <c r="AR329" s="22">
        <v>451.17500000000001</v>
      </c>
      <c r="AS329" s="22">
        <v>-1.651E-2</v>
      </c>
      <c r="AT329" s="22">
        <v>319</v>
      </c>
      <c r="AU329" s="22">
        <v>0.26303100000000001</v>
      </c>
      <c r="AV329">
        <f t="shared" si="56"/>
        <v>16.510000000000002</v>
      </c>
      <c r="AW329">
        <f t="shared" si="57"/>
        <v>4.3532247200000009</v>
      </c>
      <c r="AX329" s="9"/>
      <c r="AY329" s="22">
        <v>1.5063500000000001</v>
      </c>
      <c r="AZ329" s="22">
        <v>520.20699999999999</v>
      </c>
      <c r="BA329" s="22">
        <v>-1.5737899999999999E-2</v>
      </c>
      <c r="BB329" s="22">
        <v>319</v>
      </c>
      <c r="BC329" s="22">
        <v>1.50543</v>
      </c>
      <c r="BD329">
        <f t="shared" si="58"/>
        <v>15.7379</v>
      </c>
      <c r="BE329">
        <f t="shared" si="59"/>
        <v>23.706785665000002</v>
      </c>
    </row>
    <row r="330" spans="6:57">
      <c r="F330" s="9"/>
      <c r="G330" s="22">
        <v>0.25863599999999998</v>
      </c>
      <c r="H330" s="22">
        <v>114.842</v>
      </c>
      <c r="I330" s="22">
        <v>-1.6464199999999998E-2</v>
      </c>
      <c r="J330" s="22">
        <v>320</v>
      </c>
      <c r="K330" s="22">
        <v>0.25790400000000002</v>
      </c>
      <c r="L330">
        <f t="shared" si="48"/>
        <v>16.464199999999998</v>
      </c>
      <c r="M330">
        <f t="shared" si="49"/>
        <v>4.2582348311999993</v>
      </c>
      <c r="N330" s="9"/>
      <c r="O330" s="22">
        <v>1.5113799999999999</v>
      </c>
      <c r="P330" s="22">
        <v>190.38499999999999</v>
      </c>
      <c r="Q330" s="22">
        <v>-1.5777599999999999E-2</v>
      </c>
      <c r="R330" s="22">
        <v>320</v>
      </c>
      <c r="S330" s="22">
        <v>1.51031</v>
      </c>
      <c r="T330">
        <f t="shared" si="50"/>
        <v>15.7776</v>
      </c>
      <c r="U330">
        <f t="shared" si="51"/>
        <v>23.845949087999998</v>
      </c>
      <c r="X330" s="9"/>
      <c r="Y330" s="22">
        <v>0.25863599999999998</v>
      </c>
      <c r="Z330" s="22">
        <v>269.87099999999998</v>
      </c>
      <c r="AA330" s="22">
        <v>-1.6482500000000001E-2</v>
      </c>
      <c r="AB330" s="22">
        <v>320</v>
      </c>
      <c r="AC330" s="22">
        <v>0.25811800000000001</v>
      </c>
      <c r="AD330">
        <f t="shared" si="52"/>
        <v>16.482500000000002</v>
      </c>
      <c r="AE330">
        <f t="shared" si="53"/>
        <v>4.2629678699999998</v>
      </c>
      <c r="AF330" s="9"/>
      <c r="AG330" s="22">
        <v>1.5113799999999999</v>
      </c>
      <c r="AH330" s="22">
        <v>344.30200000000002</v>
      </c>
      <c r="AI330" s="22">
        <v>-1.5741000000000002E-2</v>
      </c>
      <c r="AJ330" s="22">
        <v>320</v>
      </c>
      <c r="AK330" s="22">
        <v>1.5106200000000001</v>
      </c>
      <c r="AL330">
        <f t="shared" si="54"/>
        <v>15.741000000000001</v>
      </c>
      <c r="AM330">
        <f t="shared" si="55"/>
        <v>23.79063258</v>
      </c>
      <c r="AP330" s="9"/>
      <c r="AQ330" s="22">
        <v>0.25863599999999998</v>
      </c>
      <c r="AR330" s="22">
        <v>451.27499999999998</v>
      </c>
      <c r="AS330" s="22">
        <v>-1.6516099999999999E-2</v>
      </c>
      <c r="AT330" s="22">
        <v>320</v>
      </c>
      <c r="AU330" s="22">
        <v>0.25805699999999998</v>
      </c>
      <c r="AV330">
        <f t="shared" si="56"/>
        <v>16.516099999999998</v>
      </c>
      <c r="AW330">
        <f t="shared" si="57"/>
        <v>4.2716580395999992</v>
      </c>
      <c r="AX330" s="9"/>
      <c r="AY330" s="22">
        <v>1.5113799999999999</v>
      </c>
      <c r="AZ330" s="22">
        <v>520.30799999999999</v>
      </c>
      <c r="BA330" s="22">
        <v>-1.5728800000000001E-2</v>
      </c>
      <c r="BB330" s="22">
        <v>320</v>
      </c>
      <c r="BC330" s="22">
        <v>1.5109300000000001</v>
      </c>
      <c r="BD330">
        <f t="shared" si="58"/>
        <v>15.728800000000001</v>
      </c>
      <c r="BE330">
        <f t="shared" si="59"/>
        <v>23.772193744000003</v>
      </c>
    </row>
    <row r="331" spans="6:57">
      <c r="F331" s="9"/>
      <c r="G331" s="22">
        <v>0.25360100000000002</v>
      </c>
      <c r="H331" s="22">
        <v>114.943</v>
      </c>
      <c r="I331" s="22">
        <v>-1.6464199999999998E-2</v>
      </c>
      <c r="J331" s="22">
        <v>321</v>
      </c>
      <c r="K331" s="22">
        <v>0.253052</v>
      </c>
      <c r="L331">
        <f t="shared" si="48"/>
        <v>16.464199999999998</v>
      </c>
      <c r="M331">
        <f t="shared" si="49"/>
        <v>4.1753375842000002</v>
      </c>
      <c r="N331" s="9"/>
      <c r="O331" s="22">
        <v>1.5164200000000001</v>
      </c>
      <c r="P331" s="22">
        <v>190.48599999999999</v>
      </c>
      <c r="Q331" s="22">
        <v>-1.57593E-2</v>
      </c>
      <c r="R331" s="22">
        <v>321</v>
      </c>
      <c r="S331" s="22">
        <v>1.5158100000000001</v>
      </c>
      <c r="T331">
        <f t="shared" si="50"/>
        <v>15.7593</v>
      </c>
      <c r="U331">
        <f t="shared" si="51"/>
        <v>23.897717706000002</v>
      </c>
      <c r="X331" s="9"/>
      <c r="Y331" s="22">
        <v>0.25360100000000002</v>
      </c>
      <c r="Z331" s="22">
        <v>269.97199999999998</v>
      </c>
      <c r="AA331" s="22">
        <v>-1.64856E-2</v>
      </c>
      <c r="AB331" s="22">
        <v>321</v>
      </c>
      <c r="AC331" s="22">
        <v>0.25256299999999998</v>
      </c>
      <c r="AD331">
        <f t="shared" si="52"/>
        <v>16.485599999999998</v>
      </c>
      <c r="AE331">
        <f t="shared" si="53"/>
        <v>4.1807646456000001</v>
      </c>
      <c r="AF331" s="9"/>
      <c r="AG331" s="22">
        <v>1.5164200000000001</v>
      </c>
      <c r="AH331" s="22">
        <v>344.40199999999999</v>
      </c>
      <c r="AI331" s="22">
        <v>-1.57074E-2</v>
      </c>
      <c r="AJ331" s="22">
        <v>321</v>
      </c>
      <c r="AK331" s="22">
        <v>1.5152000000000001</v>
      </c>
      <c r="AL331">
        <f t="shared" si="54"/>
        <v>15.7074</v>
      </c>
      <c r="AM331">
        <f t="shared" si="55"/>
        <v>23.819015508</v>
      </c>
      <c r="AP331" s="9"/>
      <c r="AQ331" s="22">
        <v>0.25360100000000002</v>
      </c>
      <c r="AR331" s="22">
        <v>451.37599999999998</v>
      </c>
      <c r="AS331" s="22">
        <v>-1.6519200000000001E-2</v>
      </c>
      <c r="AT331" s="22">
        <v>321</v>
      </c>
      <c r="AU331" s="22">
        <v>0.25296000000000002</v>
      </c>
      <c r="AV331">
        <f t="shared" si="56"/>
        <v>16.519200000000001</v>
      </c>
      <c r="AW331">
        <f t="shared" si="57"/>
        <v>4.1892856392000004</v>
      </c>
      <c r="AX331" s="9"/>
      <c r="AY331" s="22">
        <v>1.5164200000000001</v>
      </c>
      <c r="AZ331" s="22">
        <v>520.40800000000002</v>
      </c>
      <c r="BA331" s="22">
        <v>-1.57074E-2</v>
      </c>
      <c r="BB331" s="22">
        <v>321</v>
      </c>
      <c r="BC331" s="22">
        <v>1.5155000000000001</v>
      </c>
      <c r="BD331">
        <f t="shared" si="58"/>
        <v>15.7074</v>
      </c>
      <c r="BE331">
        <f t="shared" si="59"/>
        <v>23.819015508</v>
      </c>
    </row>
    <row r="332" spans="6:57">
      <c r="F332" s="9"/>
      <c r="G332" s="22">
        <v>0.24856600000000001</v>
      </c>
      <c r="H332" s="22">
        <v>115.04300000000001</v>
      </c>
      <c r="I332" s="22">
        <v>-1.6464199999999998E-2</v>
      </c>
      <c r="J332" s="22">
        <v>322</v>
      </c>
      <c r="K332" s="22">
        <v>0.24795500000000001</v>
      </c>
      <c r="L332">
        <f t="shared" ref="L332:L395" si="60">-I332/$F$2*1000</f>
        <v>16.464199999999998</v>
      </c>
      <c r="M332">
        <f t="shared" ref="M332:M395" si="61">L332*G332</f>
        <v>4.0924403371999993</v>
      </c>
      <c r="N332" s="9"/>
      <c r="O332" s="22">
        <v>1.52145</v>
      </c>
      <c r="P332" s="22">
        <v>190.58699999999999</v>
      </c>
      <c r="Q332" s="22">
        <v>-1.5744000000000001E-2</v>
      </c>
      <c r="R332" s="22">
        <v>322</v>
      </c>
      <c r="S332" s="22">
        <v>1.5206900000000001</v>
      </c>
      <c r="T332">
        <f t="shared" ref="T332:T395" si="62">-Q332/$F$2*1000</f>
        <v>15.744000000000002</v>
      </c>
      <c r="U332">
        <f t="shared" ref="U332:U395" si="63">T332*O332</f>
        <v>23.953708800000001</v>
      </c>
      <c r="X332" s="9"/>
      <c r="Y332" s="22">
        <v>0.24856600000000001</v>
      </c>
      <c r="Z332" s="22">
        <v>270.07299999999998</v>
      </c>
      <c r="AA332" s="22">
        <v>-1.6482500000000001E-2</v>
      </c>
      <c r="AB332" s="22">
        <v>322</v>
      </c>
      <c r="AC332" s="22">
        <v>0.248138</v>
      </c>
      <c r="AD332">
        <f t="shared" ref="AD332:AD395" si="64">-AA332/$F$2*1000</f>
        <v>16.482500000000002</v>
      </c>
      <c r="AE332">
        <f t="shared" ref="AE332:AE395" si="65">AD332*Y332</f>
        <v>4.0969890950000005</v>
      </c>
      <c r="AF332" s="9"/>
      <c r="AG332" s="22">
        <v>1.52145</v>
      </c>
      <c r="AH332" s="22">
        <v>344.50299999999999</v>
      </c>
      <c r="AI332" s="22">
        <v>-1.5698199999999999E-2</v>
      </c>
      <c r="AJ332" s="22">
        <v>322</v>
      </c>
      <c r="AK332" s="22">
        <v>1.5206900000000001</v>
      </c>
      <c r="AL332">
        <f t="shared" ref="AL332:AL395" si="66">-AI332/$F$2*1000</f>
        <v>15.698199999999998</v>
      </c>
      <c r="AM332">
        <f t="shared" ref="AM332:AM395" si="67">AL332*AG332</f>
        <v>23.884026389999995</v>
      </c>
      <c r="AP332" s="9"/>
      <c r="AQ332" s="22">
        <v>0.24856600000000001</v>
      </c>
      <c r="AR332" s="22">
        <v>451.47699999999998</v>
      </c>
      <c r="AS332" s="22">
        <v>-1.6516099999999999E-2</v>
      </c>
      <c r="AT332" s="22">
        <v>322</v>
      </c>
      <c r="AU332" s="22">
        <v>0.24835199999999999</v>
      </c>
      <c r="AV332">
        <f t="shared" ref="AV332:AV395" si="68">-AS332/$F$2*1000</f>
        <v>16.516099999999998</v>
      </c>
      <c r="AW332">
        <f t="shared" ref="AW332:AW395" si="69">AV332*AQ332</f>
        <v>4.1053409126</v>
      </c>
      <c r="AX332" s="9"/>
      <c r="AY332" s="22">
        <v>1.52145</v>
      </c>
      <c r="AZ332" s="22">
        <v>520.50900000000001</v>
      </c>
      <c r="BA332" s="22">
        <v>-1.5676900000000001E-2</v>
      </c>
      <c r="BB332" s="22">
        <v>322</v>
      </c>
      <c r="BC332" s="22">
        <v>1.5206900000000001</v>
      </c>
      <c r="BD332">
        <f t="shared" ref="BD332:BD395" si="70">-BA332/$F$2*1000</f>
        <v>15.6769</v>
      </c>
      <c r="BE332">
        <f t="shared" ref="BE332:BE395" si="71">BD332*AY332</f>
        <v>23.851619504999999</v>
      </c>
    </row>
    <row r="333" spans="6:57">
      <c r="F333" s="9"/>
      <c r="G333" s="22">
        <v>0.24353</v>
      </c>
      <c r="H333" s="22">
        <v>115.14400000000001</v>
      </c>
      <c r="I333" s="22">
        <v>-1.6467300000000001E-2</v>
      </c>
      <c r="J333" s="22">
        <v>323</v>
      </c>
      <c r="K333" s="22">
        <v>0.24276700000000001</v>
      </c>
      <c r="L333">
        <f t="shared" si="60"/>
        <v>16.467300000000002</v>
      </c>
      <c r="M333">
        <f t="shared" si="61"/>
        <v>4.010281569</v>
      </c>
      <c r="N333" s="9"/>
      <c r="O333" s="22">
        <v>1.5264899999999999</v>
      </c>
      <c r="P333" s="22">
        <v>190.68700000000001</v>
      </c>
      <c r="Q333" s="22">
        <v>-1.5716600000000001E-2</v>
      </c>
      <c r="R333" s="22">
        <v>323</v>
      </c>
      <c r="S333" s="22">
        <v>1.5258799999999999</v>
      </c>
      <c r="T333">
        <f t="shared" si="62"/>
        <v>15.716600000000001</v>
      </c>
      <c r="U333">
        <f t="shared" si="63"/>
        <v>23.991232734</v>
      </c>
      <c r="X333" s="9"/>
      <c r="Y333" s="22">
        <v>0.24353</v>
      </c>
      <c r="Z333" s="22">
        <v>270.17399999999998</v>
      </c>
      <c r="AA333" s="22">
        <v>-1.6488599999999999E-2</v>
      </c>
      <c r="AB333" s="22">
        <v>323</v>
      </c>
      <c r="AC333" s="22">
        <v>0.24288899999999999</v>
      </c>
      <c r="AD333">
        <f t="shared" si="64"/>
        <v>16.488599999999998</v>
      </c>
      <c r="AE333">
        <f t="shared" si="65"/>
        <v>4.0154687579999999</v>
      </c>
      <c r="AF333" s="9"/>
      <c r="AG333" s="22">
        <v>1.5264899999999999</v>
      </c>
      <c r="AH333" s="22">
        <v>344.60399999999998</v>
      </c>
      <c r="AI333" s="22">
        <v>-1.5673800000000002E-2</v>
      </c>
      <c r="AJ333" s="22">
        <v>323</v>
      </c>
      <c r="AK333" s="22">
        <v>1.5249600000000001</v>
      </c>
      <c r="AL333">
        <f t="shared" si="66"/>
        <v>15.673800000000002</v>
      </c>
      <c r="AM333">
        <f t="shared" si="67"/>
        <v>23.925898962000002</v>
      </c>
      <c r="AP333" s="9"/>
      <c r="AQ333" s="22">
        <v>0.24353</v>
      </c>
      <c r="AR333" s="22">
        <v>451.57799999999997</v>
      </c>
      <c r="AS333" s="22">
        <v>-1.65253E-2</v>
      </c>
      <c r="AT333" s="22">
        <v>323</v>
      </c>
      <c r="AU333" s="22">
        <v>0.24282799999999999</v>
      </c>
      <c r="AV333">
        <f t="shared" si="68"/>
        <v>16.525300000000001</v>
      </c>
      <c r="AW333">
        <f t="shared" si="69"/>
        <v>4.0244063090000006</v>
      </c>
      <c r="AX333" s="9"/>
      <c r="AY333" s="22">
        <v>1.5264899999999999</v>
      </c>
      <c r="AZ333" s="22">
        <v>520.61</v>
      </c>
      <c r="BA333" s="22">
        <v>-1.56647E-2</v>
      </c>
      <c r="BB333" s="22">
        <v>323</v>
      </c>
      <c r="BC333" s="22">
        <v>1.5255700000000001</v>
      </c>
      <c r="BD333">
        <f t="shared" si="70"/>
        <v>15.6647</v>
      </c>
      <c r="BE333">
        <f t="shared" si="71"/>
        <v>23.912007902999999</v>
      </c>
    </row>
    <row r="334" spans="6:57">
      <c r="F334" s="9"/>
      <c r="G334" s="22">
        <v>0.23849500000000001</v>
      </c>
      <c r="H334" s="22">
        <v>115.245</v>
      </c>
      <c r="I334" s="22">
        <v>-1.64703E-2</v>
      </c>
      <c r="J334" s="22">
        <v>324</v>
      </c>
      <c r="K334" s="22">
        <v>0.23791499999999999</v>
      </c>
      <c r="L334">
        <f t="shared" si="60"/>
        <v>16.470300000000002</v>
      </c>
      <c r="M334">
        <f t="shared" si="61"/>
        <v>3.9280841985000006</v>
      </c>
      <c r="N334" s="9"/>
      <c r="O334" s="22">
        <v>1.53152</v>
      </c>
      <c r="P334" s="22">
        <v>190.78800000000001</v>
      </c>
      <c r="Q334" s="22">
        <v>-1.5701300000000001E-2</v>
      </c>
      <c r="R334" s="22">
        <v>324</v>
      </c>
      <c r="S334" s="22">
        <v>1.5304599999999999</v>
      </c>
      <c r="T334">
        <f t="shared" si="62"/>
        <v>15.701300000000002</v>
      </c>
      <c r="U334">
        <f t="shared" si="63"/>
        <v>24.046854976000002</v>
      </c>
      <c r="X334" s="9"/>
      <c r="Y334" s="22">
        <v>0.23849500000000001</v>
      </c>
      <c r="Z334" s="22">
        <v>270.274</v>
      </c>
      <c r="AA334" s="22">
        <v>-1.64978E-2</v>
      </c>
      <c r="AB334" s="22">
        <v>324</v>
      </c>
      <c r="AC334" s="22">
        <v>0.23819000000000001</v>
      </c>
      <c r="AD334">
        <f t="shared" si="64"/>
        <v>16.497800000000002</v>
      </c>
      <c r="AE334">
        <f t="shared" si="65"/>
        <v>3.9346428110000007</v>
      </c>
      <c r="AF334" s="9"/>
      <c r="AG334" s="22">
        <v>1.53152</v>
      </c>
      <c r="AH334" s="22">
        <v>344.70499999999998</v>
      </c>
      <c r="AI334" s="22">
        <v>-1.5643299999999999E-2</v>
      </c>
      <c r="AJ334" s="22">
        <v>324</v>
      </c>
      <c r="AK334" s="22">
        <v>1.5304599999999999</v>
      </c>
      <c r="AL334">
        <f t="shared" si="66"/>
        <v>15.643299999999998</v>
      </c>
      <c r="AM334">
        <f t="shared" si="67"/>
        <v>23.958026815999997</v>
      </c>
      <c r="AP334" s="9"/>
      <c r="AQ334" s="22">
        <v>0.23849500000000001</v>
      </c>
      <c r="AR334" s="22">
        <v>451.678</v>
      </c>
      <c r="AS334" s="22">
        <v>-1.6531400000000002E-2</v>
      </c>
      <c r="AT334" s="22">
        <v>324</v>
      </c>
      <c r="AU334" s="22">
        <v>0.23785400000000001</v>
      </c>
      <c r="AV334">
        <f t="shared" si="68"/>
        <v>16.531400000000001</v>
      </c>
      <c r="AW334">
        <f t="shared" si="69"/>
        <v>3.9426562430000005</v>
      </c>
      <c r="AX334" s="9"/>
      <c r="AY334" s="22">
        <v>1.53152</v>
      </c>
      <c r="AZ334" s="22">
        <v>520.71</v>
      </c>
      <c r="BA334" s="22">
        <v>-1.5634200000000001E-2</v>
      </c>
      <c r="BB334" s="22">
        <v>324</v>
      </c>
      <c r="BC334" s="22">
        <v>1.5301499999999999</v>
      </c>
      <c r="BD334">
        <f t="shared" si="70"/>
        <v>15.634200000000002</v>
      </c>
      <c r="BE334">
        <f t="shared" si="71"/>
        <v>23.944089984000001</v>
      </c>
    </row>
    <row r="335" spans="6:57">
      <c r="F335" s="9"/>
      <c r="G335" s="22">
        <v>0.233459</v>
      </c>
      <c r="H335" s="22">
        <v>115.345</v>
      </c>
      <c r="I335" s="22">
        <v>-1.6467300000000001E-2</v>
      </c>
      <c r="J335" s="22">
        <v>325</v>
      </c>
      <c r="K335" s="22">
        <v>0.23297100000000001</v>
      </c>
      <c r="L335">
        <f t="shared" si="60"/>
        <v>16.467300000000002</v>
      </c>
      <c r="M335">
        <f t="shared" si="61"/>
        <v>3.8444393907000003</v>
      </c>
      <c r="N335" s="9"/>
      <c r="O335" s="22">
        <v>1.5365599999999999</v>
      </c>
      <c r="P335" s="22">
        <v>190.88900000000001</v>
      </c>
      <c r="Q335" s="22">
        <v>-1.56799E-2</v>
      </c>
      <c r="R335" s="22">
        <v>325</v>
      </c>
      <c r="S335" s="22">
        <v>1.5359499999999999</v>
      </c>
      <c r="T335">
        <f t="shared" si="62"/>
        <v>15.6799</v>
      </c>
      <c r="U335">
        <f t="shared" si="63"/>
        <v>24.093107143999998</v>
      </c>
      <c r="X335" s="9"/>
      <c r="Y335" s="22">
        <v>0.233459</v>
      </c>
      <c r="Z335" s="22">
        <v>270.375</v>
      </c>
      <c r="AA335" s="22">
        <v>-1.64978E-2</v>
      </c>
      <c r="AB335" s="22">
        <v>325</v>
      </c>
      <c r="AC335" s="22">
        <v>0.23330699999999999</v>
      </c>
      <c r="AD335">
        <f t="shared" si="64"/>
        <v>16.497800000000002</v>
      </c>
      <c r="AE335">
        <f t="shared" si="65"/>
        <v>3.8515598902000003</v>
      </c>
      <c r="AF335" s="9"/>
      <c r="AG335" s="22">
        <v>1.5365599999999999</v>
      </c>
      <c r="AH335" s="22">
        <v>344.80500000000001</v>
      </c>
      <c r="AI335" s="22">
        <v>-1.56128E-2</v>
      </c>
      <c r="AJ335" s="22">
        <v>325</v>
      </c>
      <c r="AK335" s="22">
        <v>1.5356399999999999</v>
      </c>
      <c r="AL335">
        <f t="shared" si="66"/>
        <v>15.6128</v>
      </c>
      <c r="AM335">
        <f t="shared" si="67"/>
        <v>23.990003968</v>
      </c>
      <c r="AP335" s="9"/>
      <c r="AQ335" s="22">
        <v>0.233459</v>
      </c>
      <c r="AR335" s="22">
        <v>451.779</v>
      </c>
      <c r="AS335" s="22">
        <v>-1.6531400000000002E-2</v>
      </c>
      <c r="AT335" s="22">
        <v>325</v>
      </c>
      <c r="AU335" s="22">
        <v>0.23306299999999999</v>
      </c>
      <c r="AV335">
        <f t="shared" si="68"/>
        <v>16.531400000000001</v>
      </c>
      <c r="AW335">
        <f t="shared" si="69"/>
        <v>3.8594041126000005</v>
      </c>
      <c r="AX335" s="9"/>
      <c r="AY335" s="22">
        <v>1.5365599999999999</v>
      </c>
      <c r="AZ335" s="22">
        <v>520.81100000000004</v>
      </c>
      <c r="BA335" s="22">
        <v>-1.5594500000000001E-2</v>
      </c>
      <c r="BB335" s="22">
        <v>325</v>
      </c>
      <c r="BC335" s="22">
        <v>1.5359499999999999</v>
      </c>
      <c r="BD335">
        <f t="shared" si="70"/>
        <v>15.5945</v>
      </c>
      <c r="BE335">
        <f t="shared" si="71"/>
        <v>23.961884919999999</v>
      </c>
    </row>
    <row r="336" spans="6:57">
      <c r="F336" s="9"/>
      <c r="G336" s="22">
        <v>0.22842399999999999</v>
      </c>
      <c r="H336" s="22">
        <v>115.446</v>
      </c>
      <c r="I336" s="22">
        <v>-1.6476399999999999E-2</v>
      </c>
      <c r="J336" s="22">
        <v>326</v>
      </c>
      <c r="K336" s="22">
        <v>0.227905</v>
      </c>
      <c r="L336">
        <f t="shared" si="60"/>
        <v>16.476399999999998</v>
      </c>
      <c r="M336">
        <f t="shared" si="61"/>
        <v>3.7636051935999992</v>
      </c>
      <c r="N336" s="9"/>
      <c r="O336" s="22">
        <v>1.5416000000000001</v>
      </c>
      <c r="P336" s="22">
        <v>190.989</v>
      </c>
      <c r="Q336" s="22">
        <v>-1.56525E-2</v>
      </c>
      <c r="R336" s="22">
        <v>326</v>
      </c>
      <c r="S336" s="22">
        <v>1.54053</v>
      </c>
      <c r="T336">
        <f t="shared" si="62"/>
        <v>15.6525</v>
      </c>
      <c r="U336">
        <f t="shared" si="63"/>
        <v>24.129894</v>
      </c>
      <c r="X336" s="9"/>
      <c r="Y336" s="22">
        <v>0.22842399999999999</v>
      </c>
      <c r="Z336" s="22">
        <v>270.476</v>
      </c>
      <c r="AA336" s="22">
        <v>-1.64978E-2</v>
      </c>
      <c r="AB336" s="22">
        <v>326</v>
      </c>
      <c r="AC336" s="22">
        <v>0.227966</v>
      </c>
      <c r="AD336">
        <f t="shared" si="64"/>
        <v>16.497800000000002</v>
      </c>
      <c r="AE336">
        <f t="shared" si="65"/>
        <v>3.7684934672000003</v>
      </c>
      <c r="AF336" s="9"/>
      <c r="AG336" s="22">
        <v>1.5416000000000001</v>
      </c>
      <c r="AH336" s="22">
        <v>344.90600000000001</v>
      </c>
      <c r="AI336" s="22">
        <v>-1.55853E-2</v>
      </c>
      <c r="AJ336" s="22">
        <v>326</v>
      </c>
      <c r="AK336" s="22">
        <v>1.5414399999999999</v>
      </c>
      <c r="AL336">
        <f t="shared" si="66"/>
        <v>15.5853</v>
      </c>
      <c r="AM336">
        <f t="shared" si="67"/>
        <v>24.026298480000001</v>
      </c>
      <c r="AP336" s="9"/>
      <c r="AQ336" s="22">
        <v>0.22842399999999999</v>
      </c>
      <c r="AR336" s="22">
        <v>451.88</v>
      </c>
      <c r="AS336" s="22">
        <v>-1.65253E-2</v>
      </c>
      <c r="AT336" s="22">
        <v>326</v>
      </c>
      <c r="AU336" s="22">
        <v>0.22787499999999999</v>
      </c>
      <c r="AV336">
        <f t="shared" si="68"/>
        <v>16.525300000000001</v>
      </c>
      <c r="AW336">
        <f t="shared" si="69"/>
        <v>3.7747751272000003</v>
      </c>
      <c r="AX336" s="9"/>
      <c r="AY336" s="22">
        <v>1.5416000000000001</v>
      </c>
      <c r="AZ336" s="22">
        <v>520.91200000000003</v>
      </c>
      <c r="BA336" s="22">
        <v>-1.5564E-2</v>
      </c>
      <c r="BB336" s="22">
        <v>326</v>
      </c>
      <c r="BC336" s="22">
        <v>1.54053</v>
      </c>
      <c r="BD336">
        <f t="shared" si="70"/>
        <v>15.564</v>
      </c>
      <c r="BE336">
        <f t="shared" si="71"/>
        <v>23.993462400000002</v>
      </c>
    </row>
    <row r="337" spans="6:57">
      <c r="F337" s="9"/>
      <c r="G337" s="22">
        <v>0.223389</v>
      </c>
      <c r="H337" s="22">
        <v>115.547</v>
      </c>
      <c r="I337" s="22">
        <v>-1.6476399999999999E-2</v>
      </c>
      <c r="J337" s="22">
        <v>327</v>
      </c>
      <c r="K337" s="22">
        <v>0.22289999999999999</v>
      </c>
      <c r="L337">
        <f t="shared" si="60"/>
        <v>16.476399999999998</v>
      </c>
      <c r="M337">
        <f t="shared" si="61"/>
        <v>3.6806465195999998</v>
      </c>
      <c r="N337" s="9"/>
      <c r="O337" s="22">
        <v>1.5466299999999999</v>
      </c>
      <c r="P337" s="22">
        <v>191.09</v>
      </c>
      <c r="Q337" s="22">
        <v>-1.5615800000000001E-2</v>
      </c>
      <c r="R337" s="22">
        <v>327</v>
      </c>
      <c r="S337" s="22">
        <v>1.54541</v>
      </c>
      <c r="T337">
        <f t="shared" si="62"/>
        <v>15.6158</v>
      </c>
      <c r="U337">
        <f t="shared" si="63"/>
        <v>24.151864753999998</v>
      </c>
      <c r="X337" s="9"/>
      <c r="Y337" s="22">
        <v>0.223389</v>
      </c>
      <c r="Z337" s="22">
        <v>270.57600000000002</v>
      </c>
      <c r="AA337" s="22">
        <v>-1.64978E-2</v>
      </c>
      <c r="AB337" s="22">
        <v>327</v>
      </c>
      <c r="AC337" s="22">
        <v>0.222687</v>
      </c>
      <c r="AD337">
        <f t="shared" si="64"/>
        <v>16.497800000000002</v>
      </c>
      <c r="AE337">
        <f t="shared" si="65"/>
        <v>3.6854270442000003</v>
      </c>
      <c r="AF337" s="9"/>
      <c r="AG337" s="22">
        <v>1.5466299999999999</v>
      </c>
      <c r="AH337" s="22">
        <v>345.00700000000001</v>
      </c>
      <c r="AI337" s="22">
        <v>-1.55426E-2</v>
      </c>
      <c r="AJ337" s="22">
        <v>327</v>
      </c>
      <c r="AK337" s="22">
        <v>1.54633</v>
      </c>
      <c r="AL337">
        <f t="shared" si="66"/>
        <v>15.5426</v>
      </c>
      <c r="AM337">
        <f t="shared" si="67"/>
        <v>24.038651437999999</v>
      </c>
      <c r="AP337" s="9"/>
      <c r="AQ337" s="22">
        <v>0.223389</v>
      </c>
      <c r="AR337" s="22">
        <v>451.98</v>
      </c>
      <c r="AS337" s="22">
        <v>-1.6531400000000002E-2</v>
      </c>
      <c r="AT337" s="22">
        <v>327</v>
      </c>
      <c r="AU337" s="22">
        <v>0.22293099999999999</v>
      </c>
      <c r="AV337">
        <f t="shared" si="68"/>
        <v>16.531400000000001</v>
      </c>
      <c r="AW337">
        <f t="shared" si="69"/>
        <v>3.6929329146000005</v>
      </c>
      <c r="AX337" s="9"/>
      <c r="AY337" s="22">
        <v>1.5466299999999999</v>
      </c>
      <c r="AZ337" s="22">
        <v>521.01300000000003</v>
      </c>
      <c r="BA337" s="22">
        <v>-1.55304E-2</v>
      </c>
      <c r="BB337" s="22">
        <v>327</v>
      </c>
      <c r="BC337" s="22">
        <v>1.54572</v>
      </c>
      <c r="BD337">
        <f t="shared" si="70"/>
        <v>15.5304</v>
      </c>
      <c r="BE337">
        <f t="shared" si="71"/>
        <v>24.019782551999999</v>
      </c>
    </row>
    <row r="338" spans="6:57">
      <c r="F338" s="9"/>
      <c r="G338" s="22">
        <v>0.21835299999999999</v>
      </c>
      <c r="H338" s="22">
        <v>115.648</v>
      </c>
      <c r="I338" s="22">
        <v>-1.6473399999999999E-2</v>
      </c>
      <c r="J338" s="22">
        <v>328</v>
      </c>
      <c r="K338" s="22">
        <v>0.217804</v>
      </c>
      <c r="L338">
        <f t="shared" si="60"/>
        <v>16.473399999999998</v>
      </c>
      <c r="M338">
        <f t="shared" si="61"/>
        <v>3.5970163101999995</v>
      </c>
      <c r="N338" s="9"/>
      <c r="O338" s="22">
        <v>1.5516700000000001</v>
      </c>
      <c r="P338" s="22">
        <v>191.191</v>
      </c>
      <c r="Q338" s="22">
        <v>-1.55975E-2</v>
      </c>
      <c r="R338" s="22">
        <v>328</v>
      </c>
      <c r="S338" s="22">
        <v>1.5502899999999999</v>
      </c>
      <c r="T338">
        <f t="shared" si="62"/>
        <v>15.5975</v>
      </c>
      <c r="U338">
        <f t="shared" si="63"/>
        <v>24.202172825000002</v>
      </c>
      <c r="X338" s="9"/>
      <c r="Y338" s="22">
        <v>0.21835299999999999</v>
      </c>
      <c r="Z338" s="22">
        <v>270.67700000000002</v>
      </c>
      <c r="AA338" s="22">
        <v>-1.64948E-2</v>
      </c>
      <c r="AB338" s="22">
        <v>328</v>
      </c>
      <c r="AC338" s="22">
        <v>0.217865</v>
      </c>
      <c r="AD338">
        <f t="shared" si="64"/>
        <v>16.494800000000001</v>
      </c>
      <c r="AE338">
        <f t="shared" si="65"/>
        <v>3.6016890644000004</v>
      </c>
      <c r="AF338" s="9"/>
      <c r="AG338" s="22">
        <v>1.5516700000000001</v>
      </c>
      <c r="AH338" s="22">
        <v>345.10700000000003</v>
      </c>
      <c r="AI338" s="22">
        <v>-1.5527300000000001E-2</v>
      </c>
      <c r="AJ338" s="22">
        <v>328</v>
      </c>
      <c r="AK338" s="22">
        <v>1.5508999999999999</v>
      </c>
      <c r="AL338">
        <f t="shared" si="66"/>
        <v>15.5273</v>
      </c>
      <c r="AM338">
        <f t="shared" si="67"/>
        <v>24.093245591000002</v>
      </c>
      <c r="AP338" s="9"/>
      <c r="AQ338" s="22">
        <v>0.21835299999999999</v>
      </c>
      <c r="AR338" s="22">
        <v>452.08100000000002</v>
      </c>
      <c r="AS338" s="22">
        <v>-1.6534400000000001E-2</v>
      </c>
      <c r="AT338" s="22">
        <v>328</v>
      </c>
      <c r="AU338" s="22">
        <v>0.21777299999999999</v>
      </c>
      <c r="AV338">
        <f t="shared" si="68"/>
        <v>16.534400000000002</v>
      </c>
      <c r="AW338">
        <f t="shared" si="69"/>
        <v>3.6103358432000001</v>
      </c>
      <c r="AX338" s="9"/>
      <c r="AY338" s="22">
        <v>1.5516700000000001</v>
      </c>
      <c r="AZ338" s="22">
        <v>521.11300000000006</v>
      </c>
      <c r="BA338" s="22">
        <v>-1.5509E-2</v>
      </c>
      <c r="BB338" s="22">
        <v>328</v>
      </c>
      <c r="BC338" s="22">
        <v>1.5508999999999999</v>
      </c>
      <c r="BD338">
        <f t="shared" si="70"/>
        <v>15.509</v>
      </c>
      <c r="BE338">
        <f t="shared" si="71"/>
        <v>24.064850030000002</v>
      </c>
    </row>
    <row r="339" spans="6:57">
      <c r="F339" s="9"/>
      <c r="G339" s="22">
        <v>0.21331800000000001</v>
      </c>
      <c r="H339" s="22">
        <v>115.748</v>
      </c>
      <c r="I339" s="22">
        <v>-1.6473399999999999E-2</v>
      </c>
      <c r="J339" s="22">
        <v>329</v>
      </c>
      <c r="K339" s="22">
        <v>0.212585</v>
      </c>
      <c r="L339">
        <f t="shared" si="60"/>
        <v>16.473399999999998</v>
      </c>
      <c r="M339">
        <f t="shared" si="61"/>
        <v>3.5140727411999997</v>
      </c>
      <c r="N339" s="9"/>
      <c r="O339" s="22">
        <v>1.5567</v>
      </c>
      <c r="P339" s="22">
        <v>191.292</v>
      </c>
      <c r="Q339" s="22">
        <v>-1.5560900000000001E-2</v>
      </c>
      <c r="R339" s="22">
        <v>329</v>
      </c>
      <c r="S339" s="22">
        <v>1.55609</v>
      </c>
      <c r="T339">
        <f t="shared" si="62"/>
        <v>15.5609</v>
      </c>
      <c r="U339">
        <f t="shared" si="63"/>
        <v>24.223653030000001</v>
      </c>
      <c r="X339" s="9"/>
      <c r="Y339" s="22">
        <v>0.21331800000000001</v>
      </c>
      <c r="Z339" s="22">
        <v>270.77800000000002</v>
      </c>
      <c r="AA339" s="22">
        <v>-1.64948E-2</v>
      </c>
      <c r="AB339" s="22">
        <v>329</v>
      </c>
      <c r="AC339" s="22">
        <v>0.21279899999999999</v>
      </c>
      <c r="AD339">
        <f t="shared" si="64"/>
        <v>16.494800000000001</v>
      </c>
      <c r="AE339">
        <f t="shared" si="65"/>
        <v>3.5186377464000005</v>
      </c>
      <c r="AF339" s="9"/>
      <c r="AG339" s="22">
        <v>1.5567</v>
      </c>
      <c r="AH339" s="22">
        <v>345.20800000000003</v>
      </c>
      <c r="AI339" s="22">
        <v>-1.54938E-2</v>
      </c>
      <c r="AJ339" s="22">
        <v>329</v>
      </c>
      <c r="AK339" s="22">
        <v>1.55609</v>
      </c>
      <c r="AL339">
        <f t="shared" si="66"/>
        <v>15.4938</v>
      </c>
      <c r="AM339">
        <f t="shared" si="67"/>
        <v>24.11919846</v>
      </c>
      <c r="AP339" s="9"/>
      <c r="AQ339" s="22">
        <v>0.21331800000000001</v>
      </c>
      <c r="AR339" s="22">
        <v>452.18200000000002</v>
      </c>
      <c r="AS339" s="22">
        <v>-1.6528299999999999E-2</v>
      </c>
      <c r="AT339" s="22">
        <v>329</v>
      </c>
      <c r="AU339" s="22">
        <v>0.21270800000000001</v>
      </c>
      <c r="AV339">
        <f t="shared" si="68"/>
        <v>16.528299999999998</v>
      </c>
      <c r="AW339">
        <f t="shared" si="69"/>
        <v>3.5257838993999995</v>
      </c>
      <c r="AX339" s="9"/>
      <c r="AY339" s="22">
        <v>1.5567</v>
      </c>
      <c r="AZ339" s="22">
        <v>521.21400000000006</v>
      </c>
      <c r="BA339" s="22">
        <v>-1.5466300000000001E-2</v>
      </c>
      <c r="BB339" s="22">
        <v>329</v>
      </c>
      <c r="BC339" s="22">
        <v>1.55548</v>
      </c>
      <c r="BD339">
        <f t="shared" si="70"/>
        <v>15.4663</v>
      </c>
      <c r="BE339">
        <f t="shared" si="71"/>
        <v>24.076389209999999</v>
      </c>
    </row>
    <row r="340" spans="6:57">
      <c r="F340" s="9"/>
      <c r="G340" s="22">
        <v>0.20828199999999999</v>
      </c>
      <c r="H340" s="22">
        <v>115.849</v>
      </c>
      <c r="I340" s="22">
        <v>-1.6479500000000001E-2</v>
      </c>
      <c r="J340" s="22">
        <v>330</v>
      </c>
      <c r="K340" s="22">
        <v>0.20782500000000001</v>
      </c>
      <c r="L340">
        <f t="shared" si="60"/>
        <v>16.479500000000002</v>
      </c>
      <c r="M340">
        <f t="shared" si="61"/>
        <v>3.4323832190000001</v>
      </c>
      <c r="N340" s="9"/>
      <c r="O340" s="22">
        <v>1.5617399999999999</v>
      </c>
      <c r="P340" s="22">
        <v>191.392</v>
      </c>
      <c r="Q340" s="22">
        <v>-1.55304E-2</v>
      </c>
      <c r="R340" s="22">
        <v>330</v>
      </c>
      <c r="S340" s="22">
        <v>1.56128</v>
      </c>
      <c r="T340">
        <f t="shared" si="62"/>
        <v>15.5304</v>
      </c>
      <c r="U340">
        <f t="shared" si="63"/>
        <v>24.254446895999997</v>
      </c>
      <c r="X340" s="9"/>
      <c r="Y340" s="22">
        <v>0.20828199999999999</v>
      </c>
      <c r="Z340" s="22">
        <v>270.87900000000002</v>
      </c>
      <c r="AA340" s="22">
        <v>-1.64948E-2</v>
      </c>
      <c r="AB340" s="22">
        <v>330</v>
      </c>
      <c r="AC340" s="22">
        <v>0.20794699999999999</v>
      </c>
      <c r="AD340">
        <f t="shared" si="64"/>
        <v>16.494800000000001</v>
      </c>
      <c r="AE340">
        <f t="shared" si="65"/>
        <v>3.4355699336000001</v>
      </c>
      <c r="AF340" s="9"/>
      <c r="AG340" s="22">
        <v>1.5617399999999999</v>
      </c>
      <c r="AH340" s="22">
        <v>345.30900000000003</v>
      </c>
      <c r="AI340" s="22">
        <v>-1.5444899999999999E-2</v>
      </c>
      <c r="AJ340" s="22">
        <v>330</v>
      </c>
      <c r="AK340" s="22">
        <v>1.56067</v>
      </c>
      <c r="AL340">
        <f t="shared" si="66"/>
        <v>15.444899999999999</v>
      </c>
      <c r="AM340">
        <f t="shared" si="67"/>
        <v>24.120918125999996</v>
      </c>
      <c r="AP340" s="9"/>
      <c r="AQ340" s="22">
        <v>0.20828199999999999</v>
      </c>
      <c r="AR340" s="22">
        <v>452.28300000000002</v>
      </c>
      <c r="AS340" s="22">
        <v>-1.6528299999999999E-2</v>
      </c>
      <c r="AT340" s="22">
        <v>330</v>
      </c>
      <c r="AU340" s="22">
        <v>0.20791599999999999</v>
      </c>
      <c r="AV340">
        <f t="shared" si="68"/>
        <v>16.528299999999998</v>
      </c>
      <c r="AW340">
        <f t="shared" si="69"/>
        <v>3.4425473805999993</v>
      </c>
      <c r="AX340" s="9"/>
      <c r="AY340" s="22">
        <v>1.5617399999999999</v>
      </c>
      <c r="AZ340" s="22">
        <v>521.31500000000005</v>
      </c>
      <c r="BA340" s="22">
        <v>-1.54114E-2</v>
      </c>
      <c r="BB340" s="22">
        <v>330</v>
      </c>
      <c r="BC340" s="22">
        <v>1.56097</v>
      </c>
      <c r="BD340">
        <f t="shared" si="70"/>
        <v>15.4114</v>
      </c>
      <c r="BE340">
        <f t="shared" si="71"/>
        <v>24.068599836000001</v>
      </c>
    </row>
    <row r="341" spans="6:57">
      <c r="F341" s="9"/>
      <c r="G341" s="22">
        <v>0.20324700000000001</v>
      </c>
      <c r="H341" s="22">
        <v>115.95</v>
      </c>
      <c r="I341" s="22">
        <v>-1.6479500000000001E-2</v>
      </c>
      <c r="J341" s="22">
        <v>331</v>
      </c>
      <c r="K341" s="22">
        <v>0.202789</v>
      </c>
      <c r="L341">
        <f t="shared" si="60"/>
        <v>16.479500000000002</v>
      </c>
      <c r="M341">
        <f t="shared" si="61"/>
        <v>3.3494089365000006</v>
      </c>
      <c r="N341" s="9"/>
      <c r="O341" s="22">
        <v>1.56677</v>
      </c>
      <c r="P341" s="22">
        <v>191.49299999999999</v>
      </c>
      <c r="Q341" s="22">
        <v>-1.54877E-2</v>
      </c>
      <c r="R341" s="22">
        <v>331</v>
      </c>
      <c r="S341" s="22">
        <v>1.56555</v>
      </c>
      <c r="T341">
        <f t="shared" si="62"/>
        <v>15.4877</v>
      </c>
      <c r="U341">
        <f t="shared" si="63"/>
        <v>24.265663729</v>
      </c>
      <c r="X341" s="9"/>
      <c r="Y341" s="22">
        <v>0.20324700000000001</v>
      </c>
      <c r="Z341" s="22">
        <v>270.97899999999998</v>
      </c>
      <c r="AA341" s="22">
        <v>-1.6500899999999999E-2</v>
      </c>
      <c r="AB341" s="22">
        <v>331</v>
      </c>
      <c r="AC341" s="22">
        <v>0.20260600000000001</v>
      </c>
      <c r="AD341">
        <f t="shared" si="64"/>
        <v>16.500899999999998</v>
      </c>
      <c r="AE341">
        <f t="shared" si="65"/>
        <v>3.3537584222999999</v>
      </c>
      <c r="AF341" s="9"/>
      <c r="AG341" s="22">
        <v>1.56677</v>
      </c>
      <c r="AH341" s="22">
        <v>345.40899999999999</v>
      </c>
      <c r="AI341" s="22">
        <v>-1.54022E-2</v>
      </c>
      <c r="AJ341" s="22">
        <v>331</v>
      </c>
      <c r="AK341" s="22">
        <v>1.56647</v>
      </c>
      <c r="AL341">
        <f t="shared" si="66"/>
        <v>15.402199999999999</v>
      </c>
      <c r="AM341">
        <f t="shared" si="67"/>
        <v>24.131704893999999</v>
      </c>
      <c r="AP341" s="9"/>
      <c r="AQ341" s="22">
        <v>0.20324700000000001</v>
      </c>
      <c r="AR341" s="22">
        <v>452.38299999999998</v>
      </c>
      <c r="AS341" s="22">
        <v>-1.6531400000000002E-2</v>
      </c>
      <c r="AT341" s="22">
        <v>331</v>
      </c>
      <c r="AU341" s="22">
        <v>0.20263700000000001</v>
      </c>
      <c r="AV341">
        <f t="shared" si="68"/>
        <v>16.531400000000001</v>
      </c>
      <c r="AW341">
        <f t="shared" si="69"/>
        <v>3.3599574558000005</v>
      </c>
      <c r="AX341" s="9"/>
      <c r="AY341" s="22">
        <v>1.56677</v>
      </c>
      <c r="AZ341" s="22">
        <v>521.41499999999996</v>
      </c>
      <c r="BA341" s="22">
        <v>-1.5380899999999999E-2</v>
      </c>
      <c r="BB341" s="22">
        <v>331</v>
      </c>
      <c r="BC341" s="22">
        <v>1.56555</v>
      </c>
      <c r="BD341">
        <f t="shared" si="70"/>
        <v>15.380899999999999</v>
      </c>
      <c r="BE341">
        <f t="shared" si="71"/>
        <v>24.098332692999996</v>
      </c>
    </row>
    <row r="342" spans="6:57">
      <c r="F342" s="9"/>
      <c r="G342" s="22">
        <v>0.198212</v>
      </c>
      <c r="H342" s="22">
        <v>116.05</v>
      </c>
      <c r="I342" s="22">
        <v>-1.6479500000000001E-2</v>
      </c>
      <c r="J342" s="22">
        <v>332</v>
      </c>
      <c r="K342" s="22">
        <v>0.197632</v>
      </c>
      <c r="L342">
        <f t="shared" si="60"/>
        <v>16.479500000000002</v>
      </c>
      <c r="M342">
        <f t="shared" si="61"/>
        <v>3.2664346540000002</v>
      </c>
      <c r="N342" s="9"/>
      <c r="O342" s="22">
        <v>1.5718099999999999</v>
      </c>
      <c r="P342" s="22">
        <v>191.59399999999999</v>
      </c>
      <c r="Q342" s="22">
        <v>-1.5448E-2</v>
      </c>
      <c r="R342" s="22">
        <v>332</v>
      </c>
      <c r="S342" s="22">
        <v>1.57074</v>
      </c>
      <c r="T342">
        <f t="shared" si="62"/>
        <v>15.448</v>
      </c>
      <c r="U342">
        <f t="shared" si="63"/>
        <v>24.281320879999999</v>
      </c>
      <c r="X342" s="9"/>
      <c r="Y342" s="22">
        <v>0.198212</v>
      </c>
      <c r="Z342" s="22">
        <v>271.08</v>
      </c>
      <c r="AA342" s="22">
        <v>-1.651E-2</v>
      </c>
      <c r="AB342" s="22">
        <v>332</v>
      </c>
      <c r="AC342" s="22">
        <v>0.197571</v>
      </c>
      <c r="AD342">
        <f t="shared" si="64"/>
        <v>16.510000000000002</v>
      </c>
      <c r="AE342">
        <f t="shared" si="65"/>
        <v>3.2724801200000004</v>
      </c>
      <c r="AF342" s="9"/>
      <c r="AG342" s="22">
        <v>1.5718099999999999</v>
      </c>
      <c r="AH342" s="22">
        <v>345.51</v>
      </c>
      <c r="AI342" s="22">
        <v>-1.5368700000000001E-2</v>
      </c>
      <c r="AJ342" s="22">
        <v>332</v>
      </c>
      <c r="AK342" s="22">
        <v>1.57043</v>
      </c>
      <c r="AL342">
        <f t="shared" si="66"/>
        <v>15.3687</v>
      </c>
      <c r="AM342">
        <f t="shared" si="67"/>
        <v>24.156676347000001</v>
      </c>
      <c r="AP342" s="9"/>
      <c r="AQ342" s="22">
        <v>0.198212</v>
      </c>
      <c r="AR342" s="22">
        <v>452.48399999999998</v>
      </c>
      <c r="AS342" s="22">
        <v>-1.6534400000000001E-2</v>
      </c>
      <c r="AT342" s="22">
        <v>332</v>
      </c>
      <c r="AU342" s="22">
        <v>0.19772300000000001</v>
      </c>
      <c r="AV342">
        <f t="shared" si="68"/>
        <v>16.534400000000002</v>
      </c>
      <c r="AW342">
        <f t="shared" si="69"/>
        <v>3.2773164928000003</v>
      </c>
      <c r="AX342" s="9"/>
      <c r="AY342" s="22">
        <v>1.5718099999999999</v>
      </c>
      <c r="AZ342" s="22">
        <v>521.51599999999996</v>
      </c>
      <c r="BA342" s="22">
        <v>-1.5344200000000001E-2</v>
      </c>
      <c r="BB342" s="22">
        <v>332</v>
      </c>
      <c r="BC342" s="22">
        <v>1.57104</v>
      </c>
      <c r="BD342">
        <f t="shared" si="70"/>
        <v>15.344200000000001</v>
      </c>
      <c r="BE342">
        <f t="shared" si="71"/>
        <v>24.118167002</v>
      </c>
    </row>
    <row r="343" spans="6:57">
      <c r="F343" s="9"/>
      <c r="G343" s="22">
        <v>0.19317599999999999</v>
      </c>
      <c r="H343" s="22">
        <v>116.151</v>
      </c>
      <c r="I343" s="22">
        <v>-1.6476399999999999E-2</v>
      </c>
      <c r="J343" s="22">
        <v>333</v>
      </c>
      <c r="K343" s="22">
        <v>0.19259599999999999</v>
      </c>
      <c r="L343">
        <f t="shared" si="60"/>
        <v>16.476399999999998</v>
      </c>
      <c r="M343">
        <f t="shared" si="61"/>
        <v>3.1828450463999993</v>
      </c>
      <c r="N343" s="9"/>
      <c r="O343" s="22">
        <v>1.57684</v>
      </c>
      <c r="P343" s="22">
        <v>191.69399999999999</v>
      </c>
      <c r="Q343" s="22">
        <v>-1.54083E-2</v>
      </c>
      <c r="R343" s="22">
        <v>333</v>
      </c>
      <c r="S343" s="22">
        <v>1.5759300000000001</v>
      </c>
      <c r="T343">
        <f t="shared" si="62"/>
        <v>15.408300000000001</v>
      </c>
      <c r="U343">
        <f t="shared" si="63"/>
        <v>24.296423772000001</v>
      </c>
      <c r="X343" s="9"/>
      <c r="Y343" s="22">
        <v>0.19317599999999999</v>
      </c>
      <c r="Z343" s="22">
        <v>271.18099999999998</v>
      </c>
      <c r="AA343" s="22">
        <v>-1.6507000000000001E-2</v>
      </c>
      <c r="AB343" s="22">
        <v>333</v>
      </c>
      <c r="AC343" s="22">
        <v>0.192383</v>
      </c>
      <c r="AD343">
        <f t="shared" si="64"/>
        <v>16.507000000000001</v>
      </c>
      <c r="AE343">
        <f t="shared" si="65"/>
        <v>3.1887562320000002</v>
      </c>
      <c r="AF343" s="9"/>
      <c r="AG343" s="22">
        <v>1.57684</v>
      </c>
      <c r="AH343" s="22">
        <v>345.61099999999999</v>
      </c>
      <c r="AI343" s="22">
        <v>-1.53198E-2</v>
      </c>
      <c r="AJ343" s="22">
        <v>333</v>
      </c>
      <c r="AK343" s="22">
        <v>1.5759300000000001</v>
      </c>
      <c r="AL343">
        <f t="shared" si="66"/>
        <v>15.319799999999999</v>
      </c>
      <c r="AM343">
        <f t="shared" si="67"/>
        <v>24.156873431999998</v>
      </c>
      <c r="AP343" s="9"/>
      <c r="AQ343" s="22">
        <v>0.19317599999999999</v>
      </c>
      <c r="AR343" s="22">
        <v>452.58499999999998</v>
      </c>
      <c r="AS343" s="22">
        <v>-1.6531400000000002E-2</v>
      </c>
      <c r="AT343" s="22">
        <v>333</v>
      </c>
      <c r="AU343" s="22">
        <v>0.19265699999999999</v>
      </c>
      <c r="AV343">
        <f t="shared" si="68"/>
        <v>16.531400000000001</v>
      </c>
      <c r="AW343">
        <f t="shared" si="69"/>
        <v>3.1934697264</v>
      </c>
      <c r="AX343" s="9"/>
      <c r="AY343" s="22">
        <v>1.57684</v>
      </c>
      <c r="AZ343" s="22">
        <v>521.61699999999996</v>
      </c>
      <c r="BA343" s="22">
        <v>-1.53137E-2</v>
      </c>
      <c r="BB343" s="22">
        <v>333</v>
      </c>
      <c r="BC343" s="22">
        <v>1.5765400000000001</v>
      </c>
      <c r="BD343">
        <f t="shared" si="70"/>
        <v>15.313699999999999</v>
      </c>
      <c r="BE343">
        <f t="shared" si="71"/>
        <v>24.147254707999998</v>
      </c>
    </row>
    <row r="344" spans="6:57">
      <c r="F344" s="9"/>
      <c r="G344" s="22">
        <v>0.188141</v>
      </c>
      <c r="H344" s="22">
        <v>116.252</v>
      </c>
      <c r="I344" s="22">
        <v>-1.64856E-2</v>
      </c>
      <c r="J344" s="22">
        <v>334</v>
      </c>
      <c r="K344" s="22">
        <v>0.1875</v>
      </c>
      <c r="L344">
        <f t="shared" si="60"/>
        <v>16.485599999999998</v>
      </c>
      <c r="M344">
        <f t="shared" si="61"/>
        <v>3.1016172695999997</v>
      </c>
      <c r="N344" s="9"/>
      <c r="O344" s="22">
        <v>1.58188</v>
      </c>
      <c r="P344" s="22">
        <v>191.79499999999999</v>
      </c>
      <c r="Q344" s="22">
        <v>-1.5368700000000001E-2</v>
      </c>
      <c r="R344" s="22">
        <v>334</v>
      </c>
      <c r="S344" s="22">
        <v>1.5811200000000001</v>
      </c>
      <c r="T344">
        <f t="shared" si="62"/>
        <v>15.3687</v>
      </c>
      <c r="U344">
        <f t="shared" si="63"/>
        <v>24.311439155999999</v>
      </c>
      <c r="X344" s="9"/>
      <c r="Y344" s="22">
        <v>0.188141</v>
      </c>
      <c r="Z344" s="22">
        <v>271.28100000000001</v>
      </c>
      <c r="AA344" s="22">
        <v>-1.6507000000000001E-2</v>
      </c>
      <c r="AB344" s="22">
        <v>334</v>
      </c>
      <c r="AC344" s="22">
        <v>0.18756100000000001</v>
      </c>
      <c r="AD344">
        <f t="shared" si="64"/>
        <v>16.507000000000001</v>
      </c>
      <c r="AE344">
        <f t="shared" si="65"/>
        <v>3.1056434870000005</v>
      </c>
      <c r="AF344" s="9"/>
      <c r="AG344" s="22">
        <v>1.58188</v>
      </c>
      <c r="AH344" s="22">
        <v>345.71199999999999</v>
      </c>
      <c r="AI344" s="22">
        <v>-1.52771E-2</v>
      </c>
      <c r="AJ344" s="22">
        <v>334</v>
      </c>
      <c r="AK344" s="22">
        <v>1.58142</v>
      </c>
      <c r="AL344">
        <f t="shared" si="66"/>
        <v>15.277100000000001</v>
      </c>
      <c r="AM344">
        <f t="shared" si="67"/>
        <v>24.166538947999999</v>
      </c>
      <c r="AP344" s="9"/>
      <c r="AQ344" s="22">
        <v>0.188141</v>
      </c>
      <c r="AR344" s="22">
        <v>452.685</v>
      </c>
      <c r="AS344" s="22">
        <v>-1.65405E-2</v>
      </c>
      <c r="AT344" s="22">
        <v>334</v>
      </c>
      <c r="AU344" s="22">
        <v>0.187836</v>
      </c>
      <c r="AV344">
        <f t="shared" si="68"/>
        <v>16.540499999999998</v>
      </c>
      <c r="AW344">
        <f t="shared" si="69"/>
        <v>3.1119462104999998</v>
      </c>
      <c r="AX344" s="9"/>
      <c r="AY344" s="22">
        <v>1.58188</v>
      </c>
      <c r="AZ344" s="22">
        <v>521.71799999999996</v>
      </c>
      <c r="BA344" s="22">
        <v>-1.5261800000000001E-2</v>
      </c>
      <c r="BB344" s="22">
        <v>334</v>
      </c>
      <c r="BC344" s="22">
        <v>1.5811200000000001</v>
      </c>
      <c r="BD344">
        <f t="shared" si="70"/>
        <v>15.261800000000001</v>
      </c>
      <c r="BE344">
        <f t="shared" si="71"/>
        <v>24.142336184000001</v>
      </c>
    </row>
    <row r="345" spans="6:57">
      <c r="F345" s="9"/>
      <c r="G345" s="22">
        <v>0.18310499999999999</v>
      </c>
      <c r="H345" s="22">
        <v>116.35299999999999</v>
      </c>
      <c r="I345" s="22">
        <v>-1.64856E-2</v>
      </c>
      <c r="J345" s="22">
        <v>335</v>
      </c>
      <c r="K345" s="22">
        <v>0.18270900000000001</v>
      </c>
      <c r="L345">
        <f t="shared" si="60"/>
        <v>16.485599999999998</v>
      </c>
      <c r="M345">
        <f t="shared" si="61"/>
        <v>3.0185957879999994</v>
      </c>
      <c r="N345" s="9"/>
      <c r="O345" s="22">
        <v>1.58691</v>
      </c>
      <c r="P345" s="22">
        <v>191.89599999999999</v>
      </c>
      <c r="Q345" s="22">
        <v>-1.5329000000000001E-2</v>
      </c>
      <c r="R345" s="22">
        <v>335</v>
      </c>
      <c r="S345" s="22">
        <v>1.5863</v>
      </c>
      <c r="T345">
        <f t="shared" si="62"/>
        <v>15.329000000000001</v>
      </c>
      <c r="U345">
        <f t="shared" si="63"/>
        <v>24.325743390000003</v>
      </c>
      <c r="X345" s="9"/>
      <c r="Y345" s="22">
        <v>0.18310499999999999</v>
      </c>
      <c r="Z345" s="22">
        <v>271.38200000000001</v>
      </c>
      <c r="AA345" s="22">
        <v>-1.6507000000000001E-2</v>
      </c>
      <c r="AB345" s="22">
        <v>335</v>
      </c>
      <c r="AC345" s="22">
        <v>0.18246499999999999</v>
      </c>
      <c r="AD345">
        <f t="shared" si="64"/>
        <v>16.507000000000001</v>
      </c>
      <c r="AE345">
        <f t="shared" si="65"/>
        <v>3.022514235</v>
      </c>
      <c r="AF345" s="9"/>
      <c r="AG345" s="22">
        <v>1.58691</v>
      </c>
      <c r="AH345" s="22">
        <v>345.81200000000001</v>
      </c>
      <c r="AI345" s="22">
        <v>-1.52313E-2</v>
      </c>
      <c r="AJ345" s="22">
        <v>335</v>
      </c>
      <c r="AK345" s="22">
        <v>1.58569</v>
      </c>
      <c r="AL345">
        <f t="shared" si="66"/>
        <v>15.231299999999999</v>
      </c>
      <c r="AM345">
        <f t="shared" si="67"/>
        <v>24.170702283000001</v>
      </c>
      <c r="AP345" s="9"/>
      <c r="AQ345" s="22">
        <v>0.18310499999999999</v>
      </c>
      <c r="AR345" s="22">
        <v>452.786</v>
      </c>
      <c r="AS345" s="22">
        <v>-1.65405E-2</v>
      </c>
      <c r="AT345" s="22">
        <v>335</v>
      </c>
      <c r="AU345" s="22">
        <v>0.182648</v>
      </c>
      <c r="AV345">
        <f t="shared" si="68"/>
        <v>16.540499999999998</v>
      </c>
      <c r="AW345">
        <f t="shared" si="69"/>
        <v>3.0286482524999996</v>
      </c>
      <c r="AX345" s="9"/>
      <c r="AY345" s="22">
        <v>1.58691</v>
      </c>
      <c r="AZ345" s="22">
        <v>521.81799999999998</v>
      </c>
      <c r="BA345" s="22">
        <v>-1.51886E-2</v>
      </c>
      <c r="BB345" s="22">
        <v>335</v>
      </c>
      <c r="BC345" s="22">
        <v>1.5860000000000001</v>
      </c>
      <c r="BD345">
        <f t="shared" si="70"/>
        <v>15.188599999999999</v>
      </c>
      <c r="BE345">
        <f t="shared" si="71"/>
        <v>24.102941225999999</v>
      </c>
    </row>
    <row r="346" spans="6:57">
      <c r="F346" s="9"/>
      <c r="G346" s="22">
        <v>0.17807000000000001</v>
      </c>
      <c r="H346" s="22">
        <v>116.453</v>
      </c>
      <c r="I346" s="22">
        <v>-1.6482500000000001E-2</v>
      </c>
      <c r="J346" s="22">
        <v>336</v>
      </c>
      <c r="K346" s="22">
        <v>0.17755099999999999</v>
      </c>
      <c r="L346">
        <f t="shared" si="60"/>
        <v>16.482500000000002</v>
      </c>
      <c r="M346">
        <f t="shared" si="61"/>
        <v>2.9350387750000002</v>
      </c>
      <c r="N346" s="9"/>
      <c r="O346" s="22">
        <v>1.59195</v>
      </c>
      <c r="P346" s="22">
        <v>191.99700000000001</v>
      </c>
      <c r="Q346" s="22">
        <v>-1.52771E-2</v>
      </c>
      <c r="R346" s="22">
        <v>336</v>
      </c>
      <c r="S346" s="22">
        <v>1.5911900000000001</v>
      </c>
      <c r="T346">
        <f t="shared" si="62"/>
        <v>15.277100000000001</v>
      </c>
      <c r="U346">
        <f t="shared" si="63"/>
        <v>24.320379344999999</v>
      </c>
      <c r="X346" s="9"/>
      <c r="Y346" s="22">
        <v>0.17807000000000001</v>
      </c>
      <c r="Z346" s="22">
        <v>271.483</v>
      </c>
      <c r="AA346" s="22">
        <v>-1.651E-2</v>
      </c>
      <c r="AB346" s="22">
        <v>336</v>
      </c>
      <c r="AC346" s="22">
        <v>0.17746000000000001</v>
      </c>
      <c r="AD346">
        <f t="shared" si="64"/>
        <v>16.510000000000002</v>
      </c>
      <c r="AE346">
        <f t="shared" si="65"/>
        <v>2.9399357000000004</v>
      </c>
      <c r="AF346" s="9"/>
      <c r="AG346" s="22">
        <v>1.59195</v>
      </c>
      <c r="AH346" s="22">
        <v>345.91300000000001</v>
      </c>
      <c r="AI346" s="22">
        <v>-1.5152000000000001E-2</v>
      </c>
      <c r="AJ346" s="22">
        <v>336</v>
      </c>
      <c r="AK346" s="22">
        <v>1.5911900000000001</v>
      </c>
      <c r="AL346">
        <f t="shared" si="66"/>
        <v>15.152000000000001</v>
      </c>
      <c r="AM346">
        <f t="shared" si="67"/>
        <v>24.121226400000001</v>
      </c>
      <c r="AP346" s="9"/>
      <c r="AQ346" s="22">
        <v>0.17807000000000001</v>
      </c>
      <c r="AR346" s="22">
        <v>452.887</v>
      </c>
      <c r="AS346" s="22">
        <v>-1.6543599999999999E-2</v>
      </c>
      <c r="AT346" s="22">
        <v>336</v>
      </c>
      <c r="AU346" s="22">
        <v>0.17755099999999999</v>
      </c>
      <c r="AV346">
        <f t="shared" si="68"/>
        <v>16.543599999999998</v>
      </c>
      <c r="AW346">
        <f t="shared" si="69"/>
        <v>2.9459188519999997</v>
      </c>
      <c r="AX346" s="9"/>
      <c r="AY346" s="22">
        <v>1.59195</v>
      </c>
      <c r="AZ346" s="22">
        <v>521.91899999999998</v>
      </c>
      <c r="BA346" s="22">
        <v>-1.51398E-2</v>
      </c>
      <c r="BB346" s="22">
        <v>336</v>
      </c>
      <c r="BC346" s="22">
        <v>1.5908800000000001</v>
      </c>
      <c r="BD346">
        <f t="shared" si="70"/>
        <v>15.139799999999999</v>
      </c>
      <c r="BE346">
        <f t="shared" si="71"/>
        <v>24.101804609999999</v>
      </c>
    </row>
    <row r="347" spans="6:57">
      <c r="F347" s="9"/>
      <c r="G347" s="22">
        <v>0.17303499999999999</v>
      </c>
      <c r="H347" s="22">
        <v>116.554</v>
      </c>
      <c r="I347" s="22">
        <v>-1.64856E-2</v>
      </c>
      <c r="J347" s="22">
        <v>337</v>
      </c>
      <c r="K347" s="22">
        <v>0.172485</v>
      </c>
      <c r="L347">
        <f t="shared" si="60"/>
        <v>16.485599999999998</v>
      </c>
      <c r="M347">
        <f t="shared" si="61"/>
        <v>2.8525857959999996</v>
      </c>
      <c r="N347" s="9"/>
      <c r="O347" s="22">
        <v>1.5969800000000001</v>
      </c>
      <c r="P347" s="22">
        <v>192.09700000000001</v>
      </c>
      <c r="Q347" s="22">
        <v>-1.52374E-2</v>
      </c>
      <c r="R347" s="22">
        <v>337</v>
      </c>
      <c r="S347" s="22">
        <v>1.5954600000000001</v>
      </c>
      <c r="T347">
        <f t="shared" si="62"/>
        <v>15.237399999999999</v>
      </c>
      <c r="U347">
        <f t="shared" si="63"/>
        <v>24.333823052</v>
      </c>
      <c r="X347" s="9"/>
      <c r="Y347" s="22">
        <v>0.17303499999999999</v>
      </c>
      <c r="Z347" s="22">
        <v>271.584</v>
      </c>
      <c r="AA347" s="22">
        <v>-1.6507000000000001E-2</v>
      </c>
      <c r="AB347" s="22">
        <v>337</v>
      </c>
      <c r="AC347" s="22">
        <v>0.17242399999999999</v>
      </c>
      <c r="AD347">
        <f t="shared" si="64"/>
        <v>16.507000000000001</v>
      </c>
      <c r="AE347">
        <f t="shared" si="65"/>
        <v>2.8562887450000001</v>
      </c>
      <c r="AF347" s="9"/>
      <c r="AG347" s="22">
        <v>1.5969800000000001</v>
      </c>
      <c r="AH347" s="22">
        <v>346.01400000000001</v>
      </c>
      <c r="AI347" s="22">
        <v>-1.51001E-2</v>
      </c>
      <c r="AJ347" s="22">
        <v>337</v>
      </c>
      <c r="AK347" s="22">
        <v>1.5966800000000001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0.17303499999999999</v>
      </c>
      <c r="AR347" s="22">
        <v>452.988</v>
      </c>
      <c r="AS347" s="22">
        <v>-1.6546600000000002E-2</v>
      </c>
      <c r="AT347" s="22">
        <v>337</v>
      </c>
      <c r="AU347" s="22">
        <v>0.17242399999999999</v>
      </c>
      <c r="AV347">
        <f t="shared" si="68"/>
        <v>16.546600000000002</v>
      </c>
      <c r="AW347">
        <f t="shared" si="69"/>
        <v>2.8631409310000002</v>
      </c>
      <c r="AX347" s="9"/>
      <c r="AY347" s="22">
        <v>1.5969800000000001</v>
      </c>
      <c r="AZ347" s="22">
        <v>522.02</v>
      </c>
      <c r="BA347" s="22">
        <v>-1.5084800000000001E-2</v>
      </c>
      <c r="BB347" s="22">
        <v>337</v>
      </c>
      <c r="BC347" s="22">
        <v>1.5960700000000001</v>
      </c>
      <c r="BD347">
        <f t="shared" si="70"/>
        <v>15.084800000000001</v>
      </c>
      <c r="BE347">
        <f t="shared" si="71"/>
        <v>24.090123904000002</v>
      </c>
    </row>
    <row r="348" spans="6:57">
      <c r="F348" s="9"/>
      <c r="G348" s="22">
        <v>0.16799900000000001</v>
      </c>
      <c r="H348" s="22">
        <v>116.655</v>
      </c>
      <c r="I348" s="22">
        <v>-1.6482500000000001E-2</v>
      </c>
      <c r="J348" s="22">
        <v>338</v>
      </c>
      <c r="K348" s="22">
        <v>0.167297</v>
      </c>
      <c r="L348">
        <f t="shared" si="60"/>
        <v>16.482500000000002</v>
      </c>
      <c r="M348">
        <f t="shared" si="61"/>
        <v>2.7690435175000006</v>
      </c>
      <c r="N348" s="9"/>
      <c r="O348" s="22">
        <v>1.60202</v>
      </c>
      <c r="P348" s="22">
        <v>192.19800000000001</v>
      </c>
      <c r="Q348" s="22">
        <v>-1.51672E-2</v>
      </c>
      <c r="R348" s="22">
        <v>338</v>
      </c>
      <c r="S348" s="22">
        <v>1.6015600000000001</v>
      </c>
      <c r="T348">
        <f t="shared" si="62"/>
        <v>15.167200000000001</v>
      </c>
      <c r="U348">
        <f t="shared" si="63"/>
        <v>24.298157744000001</v>
      </c>
      <c r="X348" s="9"/>
      <c r="Y348" s="22">
        <v>0.16799900000000001</v>
      </c>
      <c r="Z348" s="22">
        <v>271.68400000000003</v>
      </c>
      <c r="AA348" s="22">
        <v>-1.6516099999999999E-2</v>
      </c>
      <c r="AB348" s="22">
        <v>338</v>
      </c>
      <c r="AC348" s="22">
        <v>0.167328</v>
      </c>
      <c r="AD348">
        <f t="shared" si="64"/>
        <v>16.516099999999998</v>
      </c>
      <c r="AE348">
        <f t="shared" si="65"/>
        <v>2.7746882838999998</v>
      </c>
      <c r="AF348" s="9"/>
      <c r="AG348" s="22">
        <v>1.60202</v>
      </c>
      <c r="AH348" s="22">
        <v>346.11399999999998</v>
      </c>
      <c r="AI348" s="22">
        <v>-1.5042099999999999E-2</v>
      </c>
      <c r="AJ348" s="22">
        <v>338</v>
      </c>
      <c r="AK348" s="22">
        <v>1.6012599999999999</v>
      </c>
      <c r="AL348">
        <f t="shared" si="66"/>
        <v>15.0421</v>
      </c>
      <c r="AM348">
        <f t="shared" si="67"/>
        <v>24.097745042</v>
      </c>
      <c r="AP348" s="9"/>
      <c r="AQ348" s="22">
        <v>0.16799900000000001</v>
      </c>
      <c r="AR348" s="22">
        <v>453.08800000000002</v>
      </c>
      <c r="AS348" s="22">
        <v>-1.6546600000000002E-2</v>
      </c>
      <c r="AT348" s="22">
        <v>338</v>
      </c>
      <c r="AU348" s="22">
        <v>0.167633</v>
      </c>
      <c r="AV348">
        <f t="shared" si="68"/>
        <v>16.546600000000002</v>
      </c>
      <c r="AW348">
        <f t="shared" si="69"/>
        <v>2.7798122534000003</v>
      </c>
      <c r="AX348" s="9"/>
      <c r="AY348" s="22">
        <v>1.60202</v>
      </c>
      <c r="AZ348" s="22">
        <v>522.12</v>
      </c>
      <c r="BA348" s="22">
        <v>-1.49994E-2</v>
      </c>
      <c r="BB348" s="22">
        <v>338</v>
      </c>
      <c r="BC348" s="22">
        <v>1.6015600000000001</v>
      </c>
      <c r="BD348">
        <f t="shared" si="70"/>
        <v>14.9994</v>
      </c>
      <c r="BE348">
        <f t="shared" si="71"/>
        <v>24.029338788</v>
      </c>
    </row>
    <row r="349" spans="6:57">
      <c r="F349" s="9"/>
      <c r="G349" s="22">
        <v>0.162964</v>
      </c>
      <c r="H349" s="22">
        <v>116.755</v>
      </c>
      <c r="I349" s="22">
        <v>-1.64856E-2</v>
      </c>
      <c r="J349" s="22">
        <v>339</v>
      </c>
      <c r="K349" s="22">
        <v>0.16250600000000001</v>
      </c>
      <c r="L349">
        <f t="shared" si="60"/>
        <v>16.485599999999998</v>
      </c>
      <c r="M349">
        <f t="shared" si="61"/>
        <v>2.6865593183999996</v>
      </c>
      <c r="N349" s="9"/>
      <c r="O349" s="22">
        <v>1.6070599999999999</v>
      </c>
      <c r="P349" s="22">
        <v>192.29900000000001</v>
      </c>
      <c r="Q349" s="22">
        <v>-1.51123E-2</v>
      </c>
      <c r="R349" s="22">
        <v>339</v>
      </c>
      <c r="S349" s="22">
        <v>1.6061399999999999</v>
      </c>
      <c r="T349">
        <f t="shared" si="62"/>
        <v>15.112300000000001</v>
      </c>
      <c r="U349">
        <f t="shared" si="63"/>
        <v>24.286372838000002</v>
      </c>
      <c r="X349" s="9"/>
      <c r="Y349" s="22">
        <v>0.162964</v>
      </c>
      <c r="Z349" s="22">
        <v>271.78500000000003</v>
      </c>
      <c r="AA349" s="22">
        <v>-1.6516099999999999E-2</v>
      </c>
      <c r="AB349" s="22">
        <v>339</v>
      </c>
      <c r="AC349" s="22">
        <v>0.16247600000000001</v>
      </c>
      <c r="AD349">
        <f t="shared" si="64"/>
        <v>16.516099999999998</v>
      </c>
      <c r="AE349">
        <f t="shared" si="65"/>
        <v>2.6915297203999997</v>
      </c>
      <c r="AF349" s="9"/>
      <c r="AG349" s="22">
        <v>1.6070599999999999</v>
      </c>
      <c r="AH349" s="22">
        <v>346.21499999999997</v>
      </c>
      <c r="AI349" s="22">
        <v>-1.4981100000000001E-2</v>
      </c>
      <c r="AJ349" s="22">
        <v>339</v>
      </c>
      <c r="AK349" s="22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2">
        <v>0.162964</v>
      </c>
      <c r="AR349" s="22">
        <v>453.18900000000002</v>
      </c>
      <c r="AS349" s="22">
        <v>-1.6549700000000001E-2</v>
      </c>
      <c r="AT349" s="22">
        <v>339</v>
      </c>
      <c r="AU349" s="22">
        <v>0.162659</v>
      </c>
      <c r="AV349">
        <f t="shared" si="68"/>
        <v>16.549700000000001</v>
      </c>
      <c r="AW349">
        <f t="shared" si="69"/>
        <v>2.6970053108000003</v>
      </c>
      <c r="AX349" s="9"/>
      <c r="AY349" s="22">
        <v>1.6070599999999999</v>
      </c>
      <c r="AZ349" s="22">
        <v>522.221</v>
      </c>
      <c r="BA349" s="22">
        <v>-1.4953599999999999E-2</v>
      </c>
      <c r="BB349" s="22">
        <v>339</v>
      </c>
      <c r="BC349" s="22">
        <v>1.6061399999999999</v>
      </c>
      <c r="BD349">
        <f t="shared" si="70"/>
        <v>14.9536</v>
      </c>
      <c r="BE349">
        <f t="shared" si="71"/>
        <v>24.031332415999998</v>
      </c>
    </row>
    <row r="350" spans="6:57">
      <c r="F350" s="9"/>
      <c r="G350" s="22">
        <v>0.15792800000000001</v>
      </c>
      <c r="H350" s="22">
        <v>116.85599999999999</v>
      </c>
      <c r="I350" s="22">
        <v>-1.6488599999999999E-2</v>
      </c>
      <c r="J350" s="22">
        <v>340</v>
      </c>
      <c r="K350" s="22">
        <v>0.15737899999999999</v>
      </c>
      <c r="L350">
        <f t="shared" si="60"/>
        <v>16.488599999999998</v>
      </c>
      <c r="M350">
        <f t="shared" si="61"/>
        <v>2.6040116207999997</v>
      </c>
      <c r="N350" s="9"/>
      <c r="O350" s="22">
        <v>1.61209</v>
      </c>
      <c r="P350" s="22">
        <v>192.399</v>
      </c>
      <c r="Q350" s="22">
        <v>-1.5042099999999999E-2</v>
      </c>
      <c r="R350" s="22">
        <v>340</v>
      </c>
      <c r="S350" s="22">
        <v>1.6110199999999999</v>
      </c>
      <c r="T350">
        <f t="shared" si="62"/>
        <v>15.0421</v>
      </c>
      <c r="U350">
        <f t="shared" si="63"/>
        <v>24.249218988999999</v>
      </c>
      <c r="X350" s="9"/>
      <c r="Y350" s="22">
        <v>0.15792800000000001</v>
      </c>
      <c r="Z350" s="22">
        <v>271.88600000000002</v>
      </c>
      <c r="AA350" s="22">
        <v>-1.6516099999999999E-2</v>
      </c>
      <c r="AB350" s="22">
        <v>340</v>
      </c>
      <c r="AC350" s="22">
        <v>0.157166</v>
      </c>
      <c r="AD350">
        <f t="shared" si="64"/>
        <v>16.516099999999998</v>
      </c>
      <c r="AE350">
        <f t="shared" si="65"/>
        <v>2.6083546408</v>
      </c>
      <c r="AF350" s="9"/>
      <c r="AG350" s="22">
        <v>1.61209</v>
      </c>
      <c r="AH350" s="22">
        <v>346.31599999999997</v>
      </c>
      <c r="AI350" s="22">
        <v>-1.49017E-2</v>
      </c>
      <c r="AJ350" s="22">
        <v>340</v>
      </c>
      <c r="AK350" s="22">
        <v>1.6113299999999999</v>
      </c>
      <c r="AL350">
        <f t="shared" si="66"/>
        <v>14.9017</v>
      </c>
      <c r="AM350">
        <f t="shared" si="67"/>
        <v>24.022881553000001</v>
      </c>
      <c r="AP350" s="9"/>
      <c r="AQ350" s="22">
        <v>0.15792800000000001</v>
      </c>
      <c r="AR350" s="22">
        <v>453.29</v>
      </c>
      <c r="AS350" s="22">
        <v>-1.65527E-2</v>
      </c>
      <c r="AT350" s="22">
        <v>340</v>
      </c>
      <c r="AU350" s="22">
        <v>0.15740999999999999</v>
      </c>
      <c r="AV350">
        <f t="shared" si="68"/>
        <v>16.552700000000002</v>
      </c>
      <c r="AW350">
        <f t="shared" si="69"/>
        <v>2.6141348056000004</v>
      </c>
      <c r="AX350" s="9"/>
      <c r="AY350" s="22">
        <v>1.61209</v>
      </c>
      <c r="AZ350" s="22">
        <v>522.322</v>
      </c>
      <c r="BA350" s="22">
        <v>-1.48956E-2</v>
      </c>
      <c r="BB350" s="22">
        <v>340</v>
      </c>
      <c r="BC350" s="22">
        <v>1.6116299999999999</v>
      </c>
      <c r="BD350">
        <f t="shared" si="70"/>
        <v>14.8956</v>
      </c>
      <c r="BE350">
        <f t="shared" si="71"/>
        <v>24.013047803999999</v>
      </c>
    </row>
    <row r="351" spans="6:57">
      <c r="F351" s="9"/>
      <c r="G351" s="22">
        <v>0.152893</v>
      </c>
      <c r="H351" s="22">
        <v>116.95699999999999</v>
      </c>
      <c r="I351" s="22">
        <v>-1.6491700000000001E-2</v>
      </c>
      <c r="J351" s="22">
        <v>341</v>
      </c>
      <c r="K351" s="22">
        <v>0.15249599999999999</v>
      </c>
      <c r="L351">
        <f t="shared" si="60"/>
        <v>16.491700000000002</v>
      </c>
      <c r="M351">
        <f t="shared" si="61"/>
        <v>2.5214654881</v>
      </c>
      <c r="N351" s="9"/>
      <c r="O351" s="22">
        <v>1.61713</v>
      </c>
      <c r="P351" s="22">
        <v>192.5</v>
      </c>
      <c r="Q351" s="22">
        <v>-1.4987199999999999E-2</v>
      </c>
      <c r="R351" s="22">
        <v>341</v>
      </c>
      <c r="S351" s="22">
        <v>1.6168199999999999</v>
      </c>
      <c r="T351">
        <f t="shared" si="62"/>
        <v>14.9872</v>
      </c>
      <c r="U351">
        <f t="shared" si="63"/>
        <v>24.236250735999999</v>
      </c>
      <c r="X351" s="9"/>
      <c r="Y351" s="22">
        <v>0.152893</v>
      </c>
      <c r="Z351" s="22">
        <v>271.98599999999999</v>
      </c>
      <c r="AA351" s="22">
        <v>-1.6516099999999999E-2</v>
      </c>
      <c r="AB351" s="22">
        <v>341</v>
      </c>
      <c r="AC351" s="22">
        <v>0.15243499999999999</v>
      </c>
      <c r="AD351">
        <f t="shared" si="64"/>
        <v>16.516099999999998</v>
      </c>
      <c r="AE351">
        <f t="shared" si="65"/>
        <v>2.5251960772999995</v>
      </c>
      <c r="AF351" s="9"/>
      <c r="AG351" s="22">
        <v>1.61713</v>
      </c>
      <c r="AH351" s="22">
        <v>346.41699999999997</v>
      </c>
      <c r="AI351" s="22">
        <v>-1.4837599999999999E-2</v>
      </c>
      <c r="AJ351" s="22">
        <v>341</v>
      </c>
      <c r="AK351" s="22">
        <v>1.61591</v>
      </c>
      <c r="AL351">
        <f t="shared" si="66"/>
        <v>14.8376</v>
      </c>
      <c r="AM351">
        <f t="shared" si="67"/>
        <v>23.994328088</v>
      </c>
      <c r="AP351" s="9"/>
      <c r="AQ351" s="22">
        <v>0.152893</v>
      </c>
      <c r="AR351" s="22">
        <v>453.39</v>
      </c>
      <c r="AS351" s="22">
        <v>-1.6555799999999999E-2</v>
      </c>
      <c r="AT351" s="22">
        <v>341</v>
      </c>
      <c r="AU351" s="22">
        <v>0.15249599999999999</v>
      </c>
      <c r="AV351">
        <f t="shared" si="68"/>
        <v>16.555799999999998</v>
      </c>
      <c r="AW351">
        <f t="shared" si="69"/>
        <v>2.5312659293999995</v>
      </c>
      <c r="AX351" s="9"/>
      <c r="AY351" s="22">
        <v>1.61713</v>
      </c>
      <c r="AZ351" s="22">
        <v>522.42200000000003</v>
      </c>
      <c r="BA351" s="22">
        <v>-1.48285E-2</v>
      </c>
      <c r="BB351" s="22">
        <v>341</v>
      </c>
      <c r="BC351" s="22">
        <v>1.61591</v>
      </c>
      <c r="BD351">
        <f t="shared" si="70"/>
        <v>14.8285</v>
      </c>
      <c r="BE351">
        <f t="shared" si="71"/>
        <v>23.979612204999999</v>
      </c>
    </row>
    <row r="352" spans="6:57">
      <c r="F352" s="9"/>
      <c r="G352" s="22">
        <v>0.14785799999999999</v>
      </c>
      <c r="H352" s="22">
        <v>117.05800000000001</v>
      </c>
      <c r="I352" s="22">
        <v>-1.6500899999999999E-2</v>
      </c>
      <c r="J352" s="22">
        <v>342</v>
      </c>
      <c r="K352" s="22">
        <v>0.147339</v>
      </c>
      <c r="L352">
        <f t="shared" si="60"/>
        <v>16.500899999999998</v>
      </c>
      <c r="M352">
        <f t="shared" si="61"/>
        <v>2.4397900721999997</v>
      </c>
      <c r="N352" s="9"/>
      <c r="O352" s="22">
        <v>1.62216</v>
      </c>
      <c r="P352" s="22">
        <v>192.601</v>
      </c>
      <c r="Q352" s="22">
        <v>-1.4926099999999999E-2</v>
      </c>
      <c r="R352" s="22">
        <v>342</v>
      </c>
      <c r="S352" s="22">
        <v>1.62079</v>
      </c>
      <c r="T352">
        <f t="shared" si="62"/>
        <v>14.9261</v>
      </c>
      <c r="U352">
        <f t="shared" si="63"/>
        <v>24.212522375999999</v>
      </c>
      <c r="X352" s="9"/>
      <c r="Y352" s="22">
        <v>0.14785799999999999</v>
      </c>
      <c r="Z352" s="22">
        <v>272.08699999999999</v>
      </c>
      <c r="AA352" s="22">
        <v>-1.6522200000000001E-2</v>
      </c>
      <c r="AB352" s="22">
        <v>342</v>
      </c>
      <c r="AC352" s="22">
        <v>0.14743000000000001</v>
      </c>
      <c r="AD352">
        <f t="shared" si="64"/>
        <v>16.522200000000002</v>
      </c>
      <c r="AE352">
        <f t="shared" si="65"/>
        <v>2.4429394476000001</v>
      </c>
      <c r="AF352" s="9"/>
      <c r="AG352" s="22">
        <v>1.62216</v>
      </c>
      <c r="AH352" s="22">
        <v>346.517</v>
      </c>
      <c r="AI352" s="22">
        <v>-1.47888E-2</v>
      </c>
      <c r="AJ352" s="22">
        <v>342</v>
      </c>
      <c r="AK352" s="22">
        <v>1.6210899999999999</v>
      </c>
      <c r="AL352">
        <f t="shared" si="66"/>
        <v>14.7888</v>
      </c>
      <c r="AM352">
        <f t="shared" si="67"/>
        <v>23.989799808000001</v>
      </c>
      <c r="AP352" s="9"/>
      <c r="AQ352" s="22">
        <v>0.14785799999999999</v>
      </c>
      <c r="AR352" s="22">
        <v>453.49099999999999</v>
      </c>
      <c r="AS352" s="22">
        <v>-1.6558799999999999E-2</v>
      </c>
      <c r="AT352" s="22">
        <v>342</v>
      </c>
      <c r="AU352" s="22">
        <v>0.147369</v>
      </c>
      <c r="AV352">
        <f t="shared" si="68"/>
        <v>16.558799999999998</v>
      </c>
      <c r="AW352">
        <f t="shared" si="69"/>
        <v>2.4483510503999995</v>
      </c>
      <c r="AX352" s="9"/>
      <c r="AY352" s="22">
        <v>1.62216</v>
      </c>
      <c r="AZ352" s="22">
        <v>522.52300000000002</v>
      </c>
      <c r="BA352" s="22">
        <v>-1.4749099999999999E-2</v>
      </c>
      <c r="BB352" s="22">
        <v>342</v>
      </c>
      <c r="BC352" s="22">
        <v>1.6216999999999999</v>
      </c>
      <c r="BD352">
        <f t="shared" si="70"/>
        <v>14.749099999999999</v>
      </c>
      <c r="BE352">
        <f t="shared" si="71"/>
        <v>23.925400055999997</v>
      </c>
    </row>
    <row r="353" spans="6:57">
      <c r="F353" s="9"/>
      <c r="G353" s="22">
        <v>0.142822</v>
      </c>
      <c r="H353" s="22">
        <v>117.158</v>
      </c>
      <c r="I353" s="22">
        <v>-1.6500899999999999E-2</v>
      </c>
      <c r="J353" s="22">
        <v>343</v>
      </c>
      <c r="K353" s="22">
        <v>0.142181</v>
      </c>
      <c r="L353">
        <f t="shared" si="60"/>
        <v>16.500899999999998</v>
      </c>
      <c r="M353">
        <f t="shared" si="61"/>
        <v>2.3566915397999999</v>
      </c>
      <c r="N353" s="9"/>
      <c r="O353" s="22">
        <v>1.6272</v>
      </c>
      <c r="P353" s="22">
        <v>192.70099999999999</v>
      </c>
      <c r="Q353" s="22">
        <v>-1.4837599999999999E-2</v>
      </c>
      <c r="R353" s="22">
        <v>343</v>
      </c>
      <c r="S353" s="22">
        <v>1.62598</v>
      </c>
      <c r="T353">
        <f t="shared" si="62"/>
        <v>14.8376</v>
      </c>
      <c r="U353">
        <f t="shared" si="63"/>
        <v>24.143742719999999</v>
      </c>
      <c r="X353" s="9"/>
      <c r="Y353" s="22">
        <v>0.142822</v>
      </c>
      <c r="Z353" s="22">
        <v>272.18799999999999</v>
      </c>
      <c r="AA353" s="22">
        <v>-1.65253E-2</v>
      </c>
      <c r="AB353" s="22">
        <v>343</v>
      </c>
      <c r="AC353" s="22">
        <v>0.142181</v>
      </c>
      <c r="AD353">
        <f t="shared" si="64"/>
        <v>16.525300000000001</v>
      </c>
      <c r="AE353">
        <f t="shared" si="65"/>
        <v>2.3601763966000004</v>
      </c>
      <c r="AF353" s="9"/>
      <c r="AG353" s="22">
        <v>1.6272</v>
      </c>
      <c r="AH353" s="22">
        <v>346.61799999999999</v>
      </c>
      <c r="AI353" s="22">
        <v>-1.47095E-2</v>
      </c>
      <c r="AJ353" s="22">
        <v>343</v>
      </c>
      <c r="AK353" s="22">
        <v>1.6272</v>
      </c>
      <c r="AL353">
        <f t="shared" si="66"/>
        <v>14.7095</v>
      </c>
      <c r="AM353">
        <f t="shared" si="67"/>
        <v>23.935298400000001</v>
      </c>
      <c r="AP353" s="9"/>
      <c r="AQ353" s="22">
        <v>0.142822</v>
      </c>
      <c r="AR353" s="22">
        <v>453.59199999999998</v>
      </c>
      <c r="AS353" s="22">
        <v>-1.6555799999999999E-2</v>
      </c>
      <c r="AT353" s="22">
        <v>343</v>
      </c>
      <c r="AU353" s="22">
        <v>0.142151</v>
      </c>
      <c r="AV353">
        <f t="shared" si="68"/>
        <v>16.555799999999998</v>
      </c>
      <c r="AW353">
        <f t="shared" si="69"/>
        <v>2.3645324675999997</v>
      </c>
      <c r="AX353" s="9"/>
      <c r="AY353" s="22">
        <v>1.6272</v>
      </c>
      <c r="AZ353" s="22">
        <v>522.62400000000002</v>
      </c>
      <c r="BA353" s="22">
        <v>-1.46667E-2</v>
      </c>
      <c r="BB353" s="22">
        <v>343</v>
      </c>
      <c r="BC353" s="22">
        <v>1.6262799999999999</v>
      </c>
      <c r="BD353">
        <f t="shared" si="70"/>
        <v>14.666699999999999</v>
      </c>
      <c r="BE353">
        <f t="shared" si="71"/>
        <v>23.865654239999998</v>
      </c>
    </row>
    <row r="354" spans="6:57">
      <c r="F354" s="9"/>
      <c r="G354" s="22">
        <v>0.13778699999999999</v>
      </c>
      <c r="H354" s="22">
        <v>117.259</v>
      </c>
      <c r="I354" s="22">
        <v>-1.64948E-2</v>
      </c>
      <c r="J354" s="22">
        <v>344</v>
      </c>
      <c r="K354" s="22">
        <v>0.136932</v>
      </c>
      <c r="L354">
        <f t="shared" si="60"/>
        <v>16.494800000000001</v>
      </c>
      <c r="M354">
        <f t="shared" si="61"/>
        <v>2.2727690076</v>
      </c>
      <c r="N354" s="9"/>
      <c r="O354" s="22">
        <v>1.6322300000000001</v>
      </c>
      <c r="P354" s="22">
        <v>192.80199999999999</v>
      </c>
      <c r="Q354" s="22">
        <v>-1.47552E-2</v>
      </c>
      <c r="R354" s="22">
        <v>344</v>
      </c>
      <c r="S354" s="22">
        <v>1.6311599999999999</v>
      </c>
      <c r="T354">
        <f t="shared" si="62"/>
        <v>14.7552</v>
      </c>
      <c r="U354">
        <f t="shared" si="63"/>
        <v>24.083880096000001</v>
      </c>
      <c r="X354" s="9"/>
      <c r="Y354" s="22">
        <v>0.13778699999999999</v>
      </c>
      <c r="Z354" s="22">
        <v>272.28800000000001</v>
      </c>
      <c r="AA354" s="22">
        <v>-1.6522200000000001E-2</v>
      </c>
      <c r="AB354" s="22">
        <v>344</v>
      </c>
      <c r="AC354" s="22">
        <v>0.137238</v>
      </c>
      <c r="AD354">
        <f t="shared" si="64"/>
        <v>16.522200000000002</v>
      </c>
      <c r="AE354">
        <f t="shared" si="65"/>
        <v>2.2765443714</v>
      </c>
      <c r="AF354" s="9"/>
      <c r="AG354" s="22">
        <v>1.6322300000000001</v>
      </c>
      <c r="AH354" s="22">
        <v>346.71899999999999</v>
      </c>
      <c r="AI354" s="22">
        <v>-1.46149E-2</v>
      </c>
      <c r="AJ354" s="22">
        <v>344</v>
      </c>
      <c r="AK354" s="22">
        <v>1.63147</v>
      </c>
      <c r="AL354">
        <f t="shared" si="66"/>
        <v>14.6149</v>
      </c>
      <c r="AM354">
        <f t="shared" si="67"/>
        <v>23.854878227</v>
      </c>
      <c r="AP354" s="9"/>
      <c r="AQ354" s="22">
        <v>0.13778699999999999</v>
      </c>
      <c r="AR354" s="22">
        <v>453.69200000000001</v>
      </c>
      <c r="AS354" s="22">
        <v>-1.6558799999999999E-2</v>
      </c>
      <c r="AT354" s="22">
        <v>344</v>
      </c>
      <c r="AU354" s="22">
        <v>0.137238</v>
      </c>
      <c r="AV354">
        <f t="shared" si="68"/>
        <v>16.558799999999998</v>
      </c>
      <c r="AW354">
        <f t="shared" si="69"/>
        <v>2.2815873755999996</v>
      </c>
      <c r="AX354" s="9"/>
      <c r="AY354" s="22">
        <v>1.6322300000000001</v>
      </c>
      <c r="AZ354" s="22">
        <v>522.72500000000002</v>
      </c>
      <c r="BA354" s="22">
        <v>-1.4559900000000001E-2</v>
      </c>
      <c r="BB354" s="22">
        <v>344</v>
      </c>
      <c r="BC354" s="22">
        <v>1.63147</v>
      </c>
      <c r="BD354">
        <f t="shared" si="70"/>
        <v>14.559900000000001</v>
      </c>
      <c r="BE354">
        <f t="shared" si="71"/>
        <v>23.765105577000003</v>
      </c>
    </row>
    <row r="355" spans="6:57">
      <c r="F355" s="9"/>
      <c r="G355" s="22">
        <v>0.13275100000000001</v>
      </c>
      <c r="H355" s="22">
        <v>117.36</v>
      </c>
      <c r="I355" s="22">
        <v>-1.64978E-2</v>
      </c>
      <c r="J355" s="22">
        <v>345</v>
      </c>
      <c r="K355" s="22">
        <v>0.13195799999999999</v>
      </c>
      <c r="L355">
        <f t="shared" si="60"/>
        <v>16.497800000000002</v>
      </c>
      <c r="M355">
        <f t="shared" si="61"/>
        <v>2.1900994478000002</v>
      </c>
      <c r="N355" s="9"/>
      <c r="O355" s="22">
        <v>1.63727</v>
      </c>
      <c r="P355" s="22">
        <v>192.90299999999999</v>
      </c>
      <c r="Q355" s="22">
        <v>-1.4672899999999999E-2</v>
      </c>
      <c r="R355" s="22">
        <v>345</v>
      </c>
      <c r="S355" s="22">
        <v>1.63666</v>
      </c>
      <c r="T355">
        <f t="shared" si="62"/>
        <v>14.672899999999998</v>
      </c>
      <c r="U355">
        <f t="shared" si="63"/>
        <v>24.023498982999996</v>
      </c>
      <c r="X355" s="9"/>
      <c r="Y355" s="22">
        <v>0.13275100000000001</v>
      </c>
      <c r="Z355" s="22">
        <v>272.38900000000001</v>
      </c>
      <c r="AA355" s="22">
        <v>-1.65253E-2</v>
      </c>
      <c r="AB355" s="22">
        <v>345</v>
      </c>
      <c r="AC355" s="22">
        <v>0.13223299999999999</v>
      </c>
      <c r="AD355">
        <f t="shared" si="64"/>
        <v>16.525300000000001</v>
      </c>
      <c r="AE355">
        <f t="shared" si="65"/>
        <v>2.1937501003000004</v>
      </c>
      <c r="AF355" s="9"/>
      <c r="AG355" s="22">
        <v>1.63727</v>
      </c>
      <c r="AH355" s="22">
        <v>346.81900000000002</v>
      </c>
      <c r="AI355" s="22">
        <v>-1.4511100000000001E-2</v>
      </c>
      <c r="AJ355" s="22">
        <v>345</v>
      </c>
      <c r="AK355" s="22">
        <v>1.63666</v>
      </c>
      <c r="AL355">
        <f t="shared" si="66"/>
        <v>14.511100000000001</v>
      </c>
      <c r="AM355">
        <f t="shared" si="67"/>
        <v>23.758588697</v>
      </c>
      <c r="AP355" s="9"/>
      <c r="AQ355" s="22">
        <v>0.13275100000000001</v>
      </c>
      <c r="AR355" s="22">
        <v>453.79300000000001</v>
      </c>
      <c r="AS355" s="22">
        <v>-1.6558799999999999E-2</v>
      </c>
      <c r="AT355" s="22">
        <v>345</v>
      </c>
      <c r="AU355" s="22">
        <v>0.13241600000000001</v>
      </c>
      <c r="AV355">
        <f t="shared" si="68"/>
        <v>16.558799999999998</v>
      </c>
      <c r="AW355">
        <f t="shared" si="69"/>
        <v>2.1981972588000001</v>
      </c>
      <c r="AX355" s="9"/>
      <c r="AY355" s="22">
        <v>1.63727</v>
      </c>
      <c r="AZ355" s="22">
        <v>522.82500000000005</v>
      </c>
      <c r="BA355" s="22">
        <v>-1.44745E-2</v>
      </c>
      <c r="BB355" s="22">
        <v>345</v>
      </c>
      <c r="BC355" s="22">
        <v>1.63605</v>
      </c>
      <c r="BD355">
        <f t="shared" si="70"/>
        <v>14.474499999999999</v>
      </c>
      <c r="BE355">
        <f t="shared" si="71"/>
        <v>23.698664614999998</v>
      </c>
    </row>
    <row r="356" spans="6:57">
      <c r="F356" s="9"/>
      <c r="G356" s="22">
        <v>0.127716</v>
      </c>
      <c r="H356" s="22">
        <v>117.46</v>
      </c>
      <c r="I356" s="22">
        <v>-1.6500899999999999E-2</v>
      </c>
      <c r="J356" s="22">
        <v>346</v>
      </c>
      <c r="K356" s="22">
        <v>0.12725800000000001</v>
      </c>
      <c r="L356">
        <f t="shared" si="60"/>
        <v>16.500899999999998</v>
      </c>
      <c r="M356">
        <f t="shared" si="61"/>
        <v>2.1074289443999996</v>
      </c>
      <c r="N356" s="9"/>
      <c r="O356" s="22">
        <v>1.6423000000000001</v>
      </c>
      <c r="P356" s="22">
        <v>193.00399999999999</v>
      </c>
      <c r="Q356" s="22">
        <v>-1.4584400000000001E-2</v>
      </c>
      <c r="R356" s="22">
        <v>346</v>
      </c>
      <c r="S356" s="22">
        <v>1.64124</v>
      </c>
      <c r="T356">
        <f t="shared" si="62"/>
        <v>14.5844</v>
      </c>
      <c r="U356">
        <f t="shared" si="63"/>
        <v>23.951960120000003</v>
      </c>
      <c r="X356" s="9"/>
      <c r="Y356" s="22">
        <v>0.127716</v>
      </c>
      <c r="Z356" s="22">
        <v>272.49</v>
      </c>
      <c r="AA356" s="22">
        <v>-1.6531400000000002E-2</v>
      </c>
      <c r="AB356" s="22">
        <v>346</v>
      </c>
      <c r="AC356" s="22">
        <v>0.12722800000000001</v>
      </c>
      <c r="AD356">
        <f t="shared" si="64"/>
        <v>16.531400000000001</v>
      </c>
      <c r="AE356">
        <f t="shared" si="65"/>
        <v>2.1113242824</v>
      </c>
      <c r="AF356" s="9"/>
      <c r="AG356" s="22">
        <v>1.6423000000000001</v>
      </c>
      <c r="AH356" s="22">
        <v>346.92</v>
      </c>
      <c r="AI356" s="22">
        <v>-1.44104E-2</v>
      </c>
      <c r="AJ356" s="22">
        <v>346</v>
      </c>
      <c r="AK356" s="22">
        <v>1.64185</v>
      </c>
      <c r="AL356">
        <f t="shared" si="66"/>
        <v>14.410400000000001</v>
      </c>
      <c r="AM356">
        <f t="shared" si="67"/>
        <v>23.666199920000004</v>
      </c>
      <c r="AP356" s="9"/>
      <c r="AQ356" s="22">
        <v>0.127716</v>
      </c>
      <c r="AR356" s="22">
        <v>453.89400000000001</v>
      </c>
      <c r="AS356" s="22">
        <v>-1.6561900000000001E-2</v>
      </c>
      <c r="AT356" s="22">
        <v>346</v>
      </c>
      <c r="AU356" s="22">
        <v>0.127136</v>
      </c>
      <c r="AV356">
        <f t="shared" si="68"/>
        <v>16.561900000000001</v>
      </c>
      <c r="AW356">
        <f t="shared" si="69"/>
        <v>2.1152196204</v>
      </c>
      <c r="AX356" s="9"/>
      <c r="AY356" s="22">
        <v>1.6423000000000001</v>
      </c>
      <c r="AZ356" s="22">
        <v>522.92600000000004</v>
      </c>
      <c r="BA356" s="22">
        <v>-1.43646E-2</v>
      </c>
      <c r="BB356" s="22">
        <v>346</v>
      </c>
      <c r="BC356" s="22">
        <v>1.64124</v>
      </c>
      <c r="BD356">
        <f t="shared" si="70"/>
        <v>14.364599999999999</v>
      </c>
      <c r="BE356">
        <f t="shared" si="71"/>
        <v>23.590982579999999</v>
      </c>
    </row>
    <row r="357" spans="6:57">
      <c r="F357" s="9"/>
      <c r="G357" s="22">
        <v>0.122681</v>
      </c>
      <c r="H357" s="22">
        <v>117.56100000000001</v>
      </c>
      <c r="I357" s="22">
        <v>-1.64978E-2</v>
      </c>
      <c r="J357" s="22">
        <v>347</v>
      </c>
      <c r="K357" s="22">
        <v>0.122223</v>
      </c>
      <c r="L357">
        <f t="shared" si="60"/>
        <v>16.497800000000002</v>
      </c>
      <c r="M357">
        <f t="shared" si="61"/>
        <v>2.0239666018000002</v>
      </c>
      <c r="N357" s="9"/>
      <c r="O357" s="22">
        <v>1.64734</v>
      </c>
      <c r="P357" s="22">
        <v>193.10400000000001</v>
      </c>
      <c r="Q357" s="22">
        <v>-1.44958E-2</v>
      </c>
      <c r="R357" s="22">
        <v>347</v>
      </c>
      <c r="S357" s="22">
        <v>1.64581</v>
      </c>
      <c r="T357">
        <f t="shared" si="62"/>
        <v>14.495799999999999</v>
      </c>
      <c r="U357">
        <f t="shared" si="63"/>
        <v>23.879511171999997</v>
      </c>
      <c r="X357" s="9"/>
      <c r="Y357" s="22">
        <v>0.122681</v>
      </c>
      <c r="Z357" s="22">
        <v>272.59100000000001</v>
      </c>
      <c r="AA357" s="22">
        <v>-1.6531400000000002E-2</v>
      </c>
      <c r="AB357" s="22">
        <v>347</v>
      </c>
      <c r="AC357" s="22">
        <v>0.122223</v>
      </c>
      <c r="AD357">
        <f t="shared" si="64"/>
        <v>16.531400000000001</v>
      </c>
      <c r="AE357">
        <f t="shared" si="65"/>
        <v>2.0280886834</v>
      </c>
      <c r="AF357" s="9"/>
      <c r="AG357" s="22">
        <v>1.64734</v>
      </c>
      <c r="AH357" s="22">
        <v>347.02100000000002</v>
      </c>
      <c r="AI357" s="22">
        <v>-1.43219E-2</v>
      </c>
      <c r="AJ357" s="22">
        <v>347</v>
      </c>
      <c r="AK357" s="22">
        <v>1.64612</v>
      </c>
      <c r="AL357">
        <f t="shared" si="66"/>
        <v>14.321899999999999</v>
      </c>
      <c r="AM357">
        <f t="shared" si="67"/>
        <v>23.593038745999998</v>
      </c>
      <c r="AP357" s="9"/>
      <c r="AQ357" s="22">
        <v>0.122681</v>
      </c>
      <c r="AR357" s="22">
        <v>453.995</v>
      </c>
      <c r="AS357" s="22">
        <v>-1.65649E-2</v>
      </c>
      <c r="AT357" s="22">
        <v>347</v>
      </c>
      <c r="AU357" s="22">
        <v>0.12216200000000001</v>
      </c>
      <c r="AV357">
        <f t="shared" si="68"/>
        <v>16.564900000000002</v>
      </c>
      <c r="AW357">
        <f t="shared" si="69"/>
        <v>2.0321984969</v>
      </c>
      <c r="AX357" s="9"/>
      <c r="AY357" s="22">
        <v>1.64734</v>
      </c>
      <c r="AZ357" s="22">
        <v>523.02700000000004</v>
      </c>
      <c r="BA357" s="22">
        <v>-1.427E-2</v>
      </c>
      <c r="BB357" s="22">
        <v>347</v>
      </c>
      <c r="BC357" s="22">
        <v>1.64673</v>
      </c>
      <c r="BD357">
        <f t="shared" si="70"/>
        <v>14.27</v>
      </c>
      <c r="BE357">
        <f t="shared" si="71"/>
        <v>23.507541799999998</v>
      </c>
    </row>
    <row r="358" spans="6:57">
      <c r="F358" s="9"/>
      <c r="G358" s="22">
        <v>0.117645</v>
      </c>
      <c r="H358" s="22">
        <v>117.66200000000001</v>
      </c>
      <c r="I358" s="22">
        <v>-1.6500899999999999E-2</v>
      </c>
      <c r="J358" s="22">
        <v>348</v>
      </c>
      <c r="K358" s="22">
        <v>0.11712599999999999</v>
      </c>
      <c r="L358">
        <f t="shared" si="60"/>
        <v>16.500899999999998</v>
      </c>
      <c r="M358">
        <f t="shared" si="61"/>
        <v>1.9412483804999998</v>
      </c>
      <c r="N358" s="9"/>
      <c r="O358" s="22">
        <v>1.6523699999999999</v>
      </c>
      <c r="P358" s="22">
        <v>193.20500000000001</v>
      </c>
      <c r="Q358" s="22">
        <v>-1.43921E-2</v>
      </c>
      <c r="R358" s="22">
        <v>348</v>
      </c>
      <c r="S358" s="22">
        <v>1.6513100000000001</v>
      </c>
      <c r="T358">
        <f t="shared" si="62"/>
        <v>14.392099999999999</v>
      </c>
      <c r="U358">
        <f t="shared" si="63"/>
        <v>23.781074276999998</v>
      </c>
      <c r="X358" s="9"/>
      <c r="Y358" s="22">
        <v>0.117645</v>
      </c>
      <c r="Z358" s="22">
        <v>272.69099999999997</v>
      </c>
      <c r="AA358" s="22">
        <v>-1.6528299999999999E-2</v>
      </c>
      <c r="AB358" s="22">
        <v>348</v>
      </c>
      <c r="AC358" s="22">
        <v>0.11727899999999999</v>
      </c>
      <c r="AD358">
        <f t="shared" si="64"/>
        <v>16.528299999999998</v>
      </c>
      <c r="AE358">
        <f t="shared" si="65"/>
        <v>1.9444718534999998</v>
      </c>
      <c r="AF358" s="9"/>
      <c r="AG358" s="22">
        <v>1.6523699999999999</v>
      </c>
      <c r="AH358" s="22">
        <v>347.12200000000001</v>
      </c>
      <c r="AI358" s="22">
        <v>-1.41998E-2</v>
      </c>
      <c r="AJ358" s="22">
        <v>348</v>
      </c>
      <c r="AK358" s="22">
        <v>1.65161</v>
      </c>
      <c r="AL358">
        <f t="shared" si="66"/>
        <v>14.1998</v>
      </c>
      <c r="AM358">
        <f t="shared" si="67"/>
        <v>23.463323525999996</v>
      </c>
      <c r="AP358" s="9"/>
      <c r="AQ358" s="22">
        <v>0.117645</v>
      </c>
      <c r="AR358" s="22">
        <v>454.09500000000003</v>
      </c>
      <c r="AS358" s="22">
        <v>-1.6561900000000001E-2</v>
      </c>
      <c r="AT358" s="22">
        <v>348</v>
      </c>
      <c r="AU358" s="22">
        <v>0.117645</v>
      </c>
      <c r="AV358">
        <f t="shared" si="68"/>
        <v>16.561900000000001</v>
      </c>
      <c r="AW358">
        <f t="shared" si="69"/>
        <v>1.9484247255000002</v>
      </c>
      <c r="AX358" s="9"/>
      <c r="AY358" s="22">
        <v>1.6523699999999999</v>
      </c>
      <c r="AZ358" s="22">
        <v>523.12699999999995</v>
      </c>
      <c r="BA358" s="22">
        <v>-1.41449E-2</v>
      </c>
      <c r="BB358" s="22">
        <v>348</v>
      </c>
      <c r="BC358" s="22">
        <v>1.65161</v>
      </c>
      <c r="BD358">
        <f t="shared" si="70"/>
        <v>14.1449</v>
      </c>
      <c r="BE358">
        <f t="shared" si="71"/>
        <v>23.372608412999998</v>
      </c>
    </row>
    <row r="359" spans="6:57">
      <c r="F359" s="9"/>
      <c r="G359" s="22">
        <v>0.11261</v>
      </c>
      <c r="H359" s="22">
        <v>117.762</v>
      </c>
      <c r="I359" s="22">
        <v>-1.6503899999999998E-2</v>
      </c>
      <c r="J359" s="22">
        <v>349</v>
      </c>
      <c r="K359" s="22">
        <v>0.112091</v>
      </c>
      <c r="L359">
        <f t="shared" si="60"/>
        <v>16.503899999999998</v>
      </c>
      <c r="M359">
        <f t="shared" si="61"/>
        <v>1.8585041789999999</v>
      </c>
      <c r="N359" s="9"/>
      <c r="O359" s="22">
        <v>1.65741</v>
      </c>
      <c r="P359" s="22">
        <v>193.30600000000001</v>
      </c>
      <c r="Q359" s="22">
        <v>-1.42883E-2</v>
      </c>
      <c r="R359" s="22">
        <v>349</v>
      </c>
      <c r="S359" s="22">
        <v>1.65649</v>
      </c>
      <c r="T359">
        <f t="shared" si="62"/>
        <v>14.2883</v>
      </c>
      <c r="U359">
        <f t="shared" si="63"/>
        <v>23.681571302999998</v>
      </c>
      <c r="X359" s="9"/>
      <c r="Y359" s="22">
        <v>0.11261</v>
      </c>
      <c r="Z359" s="22">
        <v>272.79199999999997</v>
      </c>
      <c r="AA359" s="22">
        <v>-1.6534400000000001E-2</v>
      </c>
      <c r="AB359" s="22">
        <v>349</v>
      </c>
      <c r="AC359" s="22">
        <v>0.112122</v>
      </c>
      <c r="AD359">
        <f t="shared" si="64"/>
        <v>16.534400000000002</v>
      </c>
      <c r="AE359">
        <f t="shared" si="65"/>
        <v>1.8619387840000001</v>
      </c>
      <c r="AF359" s="9"/>
      <c r="AG359" s="22">
        <v>1.65741</v>
      </c>
      <c r="AH359" s="22">
        <v>347.22199999999998</v>
      </c>
      <c r="AI359" s="22">
        <v>-1.4071699999999999E-2</v>
      </c>
      <c r="AJ359" s="22">
        <v>349</v>
      </c>
      <c r="AK359" s="22">
        <v>1.6571</v>
      </c>
      <c r="AL359">
        <f t="shared" si="66"/>
        <v>14.0717</v>
      </c>
      <c r="AM359">
        <f t="shared" si="67"/>
        <v>23.322576297000001</v>
      </c>
      <c r="AP359" s="9"/>
      <c r="AQ359" s="22">
        <v>0.11261</v>
      </c>
      <c r="AR359" s="22">
        <v>454.19600000000003</v>
      </c>
      <c r="AS359" s="22">
        <v>-1.6558799999999999E-2</v>
      </c>
      <c r="AT359" s="22">
        <v>349</v>
      </c>
      <c r="AU359" s="22">
        <v>0.112</v>
      </c>
      <c r="AV359">
        <f t="shared" si="68"/>
        <v>16.558799999999998</v>
      </c>
      <c r="AW359">
        <f t="shared" si="69"/>
        <v>1.8646864679999997</v>
      </c>
      <c r="AX359" s="9"/>
      <c r="AY359" s="22">
        <v>1.65741</v>
      </c>
      <c r="AZ359" s="22">
        <v>523.22799999999995</v>
      </c>
      <c r="BA359" s="22">
        <v>-1.40289E-2</v>
      </c>
      <c r="BB359" s="22">
        <v>349</v>
      </c>
      <c r="BC359" s="22">
        <v>1.65649</v>
      </c>
      <c r="BD359">
        <f t="shared" si="70"/>
        <v>14.0289</v>
      </c>
      <c r="BE359">
        <f t="shared" si="71"/>
        <v>23.251639149000003</v>
      </c>
    </row>
    <row r="360" spans="6:57">
      <c r="F360" s="9"/>
      <c r="G360" s="22">
        <v>0.107574</v>
      </c>
      <c r="H360" s="22">
        <v>117.863</v>
      </c>
      <c r="I360" s="22">
        <v>-1.6507000000000001E-2</v>
      </c>
      <c r="J360" s="22">
        <v>350</v>
      </c>
      <c r="K360" s="22">
        <v>0.107086</v>
      </c>
      <c r="L360">
        <f t="shared" si="60"/>
        <v>16.507000000000001</v>
      </c>
      <c r="M360">
        <f t="shared" si="61"/>
        <v>1.7757240180000002</v>
      </c>
      <c r="N360" s="9"/>
      <c r="O360" s="22">
        <v>1.66245</v>
      </c>
      <c r="P360" s="22">
        <v>193.40600000000001</v>
      </c>
      <c r="Q360" s="22">
        <v>-1.4175399999999999E-2</v>
      </c>
      <c r="R360" s="22">
        <v>350</v>
      </c>
      <c r="S360" s="22">
        <v>1.66168</v>
      </c>
      <c r="T360">
        <f t="shared" si="62"/>
        <v>14.1754</v>
      </c>
      <c r="U360">
        <f t="shared" si="63"/>
        <v>23.565893729999999</v>
      </c>
      <c r="X360" s="9"/>
      <c r="Y360" s="22">
        <v>0.107574</v>
      </c>
      <c r="Z360" s="22">
        <v>272.89299999999997</v>
      </c>
      <c r="AA360" s="22">
        <v>-1.65405E-2</v>
      </c>
      <c r="AB360" s="22">
        <v>350</v>
      </c>
      <c r="AC360" s="22">
        <v>0.107056</v>
      </c>
      <c r="AD360">
        <f t="shared" si="64"/>
        <v>16.540499999999998</v>
      </c>
      <c r="AE360">
        <f t="shared" si="65"/>
        <v>1.7793277469999997</v>
      </c>
      <c r="AF360" s="9"/>
      <c r="AG360" s="22">
        <v>1.66245</v>
      </c>
      <c r="AH360" s="22">
        <v>347.32299999999998</v>
      </c>
      <c r="AI360" s="22">
        <v>-1.39496E-2</v>
      </c>
      <c r="AJ360" s="22">
        <v>350</v>
      </c>
      <c r="AK360" s="22">
        <v>1.66168</v>
      </c>
      <c r="AL360">
        <f t="shared" si="66"/>
        <v>13.9496</v>
      </c>
      <c r="AM360">
        <f t="shared" si="67"/>
        <v>23.190512519999999</v>
      </c>
      <c r="AP360" s="9"/>
      <c r="AQ360" s="22">
        <v>0.107574</v>
      </c>
      <c r="AR360" s="22">
        <v>454.29700000000003</v>
      </c>
      <c r="AS360" s="22">
        <v>-1.6567999999999999E-2</v>
      </c>
      <c r="AT360" s="22">
        <v>350</v>
      </c>
      <c r="AU360" s="22">
        <v>0.107025</v>
      </c>
      <c r="AV360">
        <f t="shared" si="68"/>
        <v>16.567999999999998</v>
      </c>
      <c r="AW360">
        <f t="shared" si="69"/>
        <v>1.7822860319999998</v>
      </c>
      <c r="AX360" s="9"/>
      <c r="AY360" s="22">
        <v>1.66245</v>
      </c>
      <c r="AZ360" s="22">
        <v>523.32899999999995</v>
      </c>
      <c r="BA360" s="22">
        <v>-1.38885E-2</v>
      </c>
      <c r="BB360" s="22">
        <v>350</v>
      </c>
      <c r="BC360" s="22">
        <v>1.6619900000000001</v>
      </c>
      <c r="BD360">
        <f t="shared" si="70"/>
        <v>13.888500000000001</v>
      </c>
      <c r="BE360">
        <f t="shared" si="71"/>
        <v>23.088936825000001</v>
      </c>
    </row>
    <row r="361" spans="6:57">
      <c r="F361" s="9"/>
      <c r="G361" s="22">
        <v>0.10253900000000001</v>
      </c>
      <c r="H361" s="22">
        <v>117.964</v>
      </c>
      <c r="I361" s="22">
        <v>-1.6513099999999999E-2</v>
      </c>
      <c r="J361" s="22">
        <v>351</v>
      </c>
      <c r="K361" s="22">
        <v>0.10192900000000001</v>
      </c>
      <c r="L361">
        <f t="shared" si="60"/>
        <v>16.513099999999998</v>
      </c>
      <c r="M361">
        <f t="shared" si="61"/>
        <v>1.6932367608999999</v>
      </c>
      <c r="N361" s="9"/>
      <c r="O361" s="22">
        <v>1.6674800000000001</v>
      </c>
      <c r="P361" s="22">
        <v>193.50700000000001</v>
      </c>
      <c r="Q361" s="22">
        <v>-1.40442E-2</v>
      </c>
      <c r="R361" s="22">
        <v>351</v>
      </c>
      <c r="S361" s="22">
        <v>1.6668700000000001</v>
      </c>
      <c r="T361">
        <f t="shared" si="62"/>
        <v>14.0442</v>
      </c>
      <c r="U361">
        <f t="shared" si="63"/>
        <v>23.418422616000001</v>
      </c>
      <c r="X361" s="9"/>
      <c r="Y361" s="22">
        <v>0.10253900000000001</v>
      </c>
      <c r="Z361" s="22">
        <v>272.99299999999999</v>
      </c>
      <c r="AA361" s="22">
        <v>-1.65375E-2</v>
      </c>
      <c r="AB361" s="22">
        <v>351</v>
      </c>
      <c r="AC361" s="22">
        <v>0.10195899999999999</v>
      </c>
      <c r="AD361">
        <f t="shared" si="64"/>
        <v>16.537500000000001</v>
      </c>
      <c r="AE361">
        <f t="shared" si="65"/>
        <v>1.6957387125000003</v>
      </c>
      <c r="AF361" s="9"/>
      <c r="AG361" s="22">
        <v>1.6674800000000001</v>
      </c>
      <c r="AH361" s="22">
        <v>347.42399999999998</v>
      </c>
      <c r="AI361" s="22">
        <v>-1.3806199999999999E-2</v>
      </c>
      <c r="AJ361" s="22">
        <v>351</v>
      </c>
      <c r="AK361" s="22">
        <v>1.66595</v>
      </c>
      <c r="AL361">
        <f t="shared" si="66"/>
        <v>13.806199999999999</v>
      </c>
      <c r="AM361">
        <f t="shared" si="67"/>
        <v>23.021562375999999</v>
      </c>
      <c r="AP361" s="9"/>
      <c r="AQ361" s="22">
        <v>0.10253900000000001</v>
      </c>
      <c r="AR361" s="22">
        <v>454.39699999999999</v>
      </c>
      <c r="AS361" s="22">
        <v>-1.6567999999999999E-2</v>
      </c>
      <c r="AT361" s="22">
        <v>351</v>
      </c>
      <c r="AU361" s="22">
        <v>0.10202</v>
      </c>
      <c r="AV361">
        <f t="shared" si="68"/>
        <v>16.567999999999998</v>
      </c>
      <c r="AW361">
        <f t="shared" si="69"/>
        <v>1.6988661519999999</v>
      </c>
      <c r="AX361" s="9"/>
      <c r="AY361" s="22">
        <v>1.6674800000000001</v>
      </c>
      <c r="AZ361" s="22">
        <v>523.42999999999995</v>
      </c>
      <c r="BA361" s="22">
        <v>-1.37573E-2</v>
      </c>
      <c r="BB361" s="22">
        <v>351</v>
      </c>
      <c r="BC361" s="22">
        <v>1.6668700000000001</v>
      </c>
      <c r="BD361">
        <f t="shared" si="70"/>
        <v>13.757300000000001</v>
      </c>
      <c r="BE361">
        <f t="shared" si="71"/>
        <v>22.940022604000003</v>
      </c>
    </row>
    <row r="362" spans="6:57">
      <c r="F362" s="9"/>
      <c r="G362" s="22">
        <v>9.7503699999999999E-2</v>
      </c>
      <c r="H362" s="22">
        <v>118.065</v>
      </c>
      <c r="I362" s="22">
        <v>-1.6516099999999999E-2</v>
      </c>
      <c r="J362" s="22">
        <v>352</v>
      </c>
      <c r="K362" s="22">
        <v>9.6832299999999996E-2</v>
      </c>
      <c r="L362">
        <f t="shared" si="60"/>
        <v>16.516099999999998</v>
      </c>
      <c r="M362">
        <f t="shared" si="61"/>
        <v>1.6103808595699998</v>
      </c>
      <c r="N362" s="9"/>
      <c r="O362" s="22">
        <v>1.67252</v>
      </c>
      <c r="P362" s="22">
        <v>193.608</v>
      </c>
      <c r="Q362" s="22">
        <v>-1.39191E-2</v>
      </c>
      <c r="R362" s="22">
        <v>352</v>
      </c>
      <c r="S362" s="22">
        <v>1.6717500000000001</v>
      </c>
      <c r="T362">
        <f t="shared" si="62"/>
        <v>13.9191</v>
      </c>
      <c r="U362">
        <f t="shared" si="63"/>
        <v>23.279973132000002</v>
      </c>
      <c r="X362" s="9"/>
      <c r="Y362" s="22">
        <v>9.7503699999999999E-2</v>
      </c>
      <c r="Z362" s="22">
        <v>273.09399999999999</v>
      </c>
      <c r="AA362" s="22">
        <v>-1.65405E-2</v>
      </c>
      <c r="AB362" s="22">
        <v>352</v>
      </c>
      <c r="AC362" s="22">
        <v>9.7259499999999999E-2</v>
      </c>
      <c r="AD362">
        <f t="shared" si="64"/>
        <v>16.540499999999998</v>
      </c>
      <c r="AE362">
        <f t="shared" si="65"/>
        <v>1.6127599498499998</v>
      </c>
      <c r="AF362" s="9"/>
      <c r="AG362" s="22">
        <v>1.67252</v>
      </c>
      <c r="AH362" s="22">
        <v>347.524</v>
      </c>
      <c r="AI362" s="22">
        <v>-1.36536E-2</v>
      </c>
      <c r="AJ362" s="22">
        <v>352</v>
      </c>
      <c r="AK362" s="22">
        <v>1.6711400000000001</v>
      </c>
      <c r="AL362">
        <f t="shared" si="66"/>
        <v>13.653600000000001</v>
      </c>
      <c r="AM362">
        <f t="shared" si="67"/>
        <v>22.835919072000003</v>
      </c>
      <c r="AP362" s="9"/>
      <c r="AQ362" s="22">
        <v>9.7503699999999999E-2</v>
      </c>
      <c r="AR362" s="22">
        <v>454.49799999999999</v>
      </c>
      <c r="AS362" s="22">
        <v>-1.6574100000000001E-2</v>
      </c>
      <c r="AT362" s="22">
        <v>352</v>
      </c>
      <c r="AU362" s="22">
        <v>9.6954299999999993E-2</v>
      </c>
      <c r="AV362">
        <f t="shared" si="68"/>
        <v>16.574100000000001</v>
      </c>
      <c r="AW362">
        <f t="shared" si="69"/>
        <v>1.6160360741700002</v>
      </c>
      <c r="AX362" s="9"/>
      <c r="AY362" s="22">
        <v>1.67252</v>
      </c>
      <c r="AZ362" s="22">
        <v>523.53</v>
      </c>
      <c r="BA362" s="22">
        <v>-1.36139E-2</v>
      </c>
      <c r="BB362" s="22">
        <v>352</v>
      </c>
      <c r="BC362" s="22">
        <v>1.6714500000000001</v>
      </c>
      <c r="BD362">
        <f t="shared" si="70"/>
        <v>13.613899999999999</v>
      </c>
      <c r="BE362">
        <f t="shared" si="71"/>
        <v>22.769520027999999</v>
      </c>
    </row>
    <row r="363" spans="6:57">
      <c r="F363" s="9"/>
      <c r="G363" s="22">
        <v>9.2468300000000003E-2</v>
      </c>
      <c r="H363" s="22">
        <v>118.16500000000001</v>
      </c>
      <c r="I363" s="22">
        <v>-1.6522200000000001E-2</v>
      </c>
      <c r="J363" s="22">
        <v>353</v>
      </c>
      <c r="K363" s="22">
        <v>9.1888399999999995E-2</v>
      </c>
      <c r="L363">
        <f t="shared" si="60"/>
        <v>16.522200000000002</v>
      </c>
      <c r="M363">
        <f t="shared" si="61"/>
        <v>1.5277797462600002</v>
      </c>
      <c r="N363" s="9"/>
      <c r="O363" s="22">
        <v>1.6775500000000001</v>
      </c>
      <c r="P363" s="22">
        <v>193.709</v>
      </c>
      <c r="Q363" s="22">
        <v>-1.37787E-2</v>
      </c>
      <c r="R363" s="22">
        <v>353</v>
      </c>
      <c r="S363" s="22">
        <v>1.6763300000000001</v>
      </c>
      <c r="T363">
        <f t="shared" si="62"/>
        <v>13.778699999999999</v>
      </c>
      <c r="U363">
        <f t="shared" si="63"/>
        <v>23.114458185</v>
      </c>
      <c r="X363" s="9"/>
      <c r="Y363" s="22">
        <v>9.2468300000000003E-2</v>
      </c>
      <c r="Z363" s="22">
        <v>273.19499999999999</v>
      </c>
      <c r="AA363" s="22">
        <v>-1.65405E-2</v>
      </c>
      <c r="AB363" s="22">
        <v>353</v>
      </c>
      <c r="AC363" s="22">
        <v>9.1735800000000006E-2</v>
      </c>
      <c r="AD363">
        <f t="shared" si="64"/>
        <v>16.540499999999998</v>
      </c>
      <c r="AE363">
        <f t="shared" si="65"/>
        <v>1.5294719161499999</v>
      </c>
      <c r="AF363" s="9"/>
      <c r="AG363" s="22">
        <v>1.6775500000000001</v>
      </c>
      <c r="AH363" s="22">
        <v>347.625</v>
      </c>
      <c r="AI363" s="22">
        <v>-1.3522299999999999E-2</v>
      </c>
      <c r="AJ363" s="22">
        <v>353</v>
      </c>
      <c r="AK363" s="22">
        <v>1.6769400000000001</v>
      </c>
      <c r="AL363">
        <f t="shared" si="66"/>
        <v>13.5223</v>
      </c>
      <c r="AM363">
        <f t="shared" si="67"/>
        <v>22.684334365000002</v>
      </c>
      <c r="AP363" s="9"/>
      <c r="AQ363" s="22">
        <v>9.2468300000000003E-2</v>
      </c>
      <c r="AR363" s="22">
        <v>454.59899999999999</v>
      </c>
      <c r="AS363" s="22">
        <v>-1.65802E-2</v>
      </c>
      <c r="AT363" s="22">
        <v>353</v>
      </c>
      <c r="AU363" s="22">
        <v>9.1888399999999995E-2</v>
      </c>
      <c r="AV363">
        <f t="shared" si="68"/>
        <v>16.580200000000001</v>
      </c>
      <c r="AW363">
        <f t="shared" si="69"/>
        <v>1.5331429076600003</v>
      </c>
      <c r="AX363" s="9"/>
      <c r="AY363" s="22">
        <v>1.6775500000000001</v>
      </c>
      <c r="AZ363" s="22">
        <v>523.63099999999997</v>
      </c>
      <c r="BA363" s="22">
        <v>-1.3439899999999999E-2</v>
      </c>
      <c r="BB363" s="22">
        <v>353</v>
      </c>
      <c r="BC363" s="22">
        <v>1.6772499999999999</v>
      </c>
      <c r="BD363">
        <f t="shared" si="70"/>
        <v>13.4399</v>
      </c>
      <c r="BE363">
        <f t="shared" si="71"/>
        <v>22.546104245000002</v>
      </c>
    </row>
    <row r="364" spans="6:57">
      <c r="F364" s="9"/>
      <c r="G364" s="22">
        <v>8.7432899999999994E-2</v>
      </c>
      <c r="H364" s="22">
        <v>118.26600000000001</v>
      </c>
      <c r="I364" s="22">
        <v>-1.6516099999999999E-2</v>
      </c>
      <c r="J364" s="22">
        <v>354</v>
      </c>
      <c r="K364" s="22">
        <v>8.6883500000000002E-2</v>
      </c>
      <c r="L364">
        <f t="shared" si="60"/>
        <v>16.516099999999998</v>
      </c>
      <c r="M364">
        <f t="shared" si="61"/>
        <v>1.4440505196899998</v>
      </c>
      <c r="N364" s="9"/>
      <c r="O364" s="22">
        <v>1.68259</v>
      </c>
      <c r="P364" s="22">
        <v>193.809</v>
      </c>
      <c r="Q364" s="22">
        <v>-1.36139E-2</v>
      </c>
      <c r="R364" s="22">
        <v>354</v>
      </c>
      <c r="S364" s="22">
        <v>1.6821299999999999</v>
      </c>
      <c r="T364">
        <f t="shared" si="62"/>
        <v>13.613899999999999</v>
      </c>
      <c r="U364">
        <f t="shared" si="63"/>
        <v>22.906612000999999</v>
      </c>
      <c r="X364" s="9"/>
      <c r="Y364" s="22">
        <v>8.7432899999999994E-2</v>
      </c>
      <c r="Z364" s="22">
        <v>273.29599999999999</v>
      </c>
      <c r="AA364" s="22">
        <v>-1.65375E-2</v>
      </c>
      <c r="AB364" s="22">
        <v>354</v>
      </c>
      <c r="AC364" s="22">
        <v>8.6944599999999997E-2</v>
      </c>
      <c r="AD364">
        <f t="shared" si="64"/>
        <v>16.537500000000001</v>
      </c>
      <c r="AE364">
        <f t="shared" si="65"/>
        <v>1.4459215837500001</v>
      </c>
      <c r="AF364" s="9"/>
      <c r="AG364" s="22">
        <v>1.68259</v>
      </c>
      <c r="AH364" s="22">
        <v>347.726</v>
      </c>
      <c r="AI364" s="22">
        <v>-1.3351399999999999E-2</v>
      </c>
      <c r="AJ364" s="22">
        <v>354</v>
      </c>
      <c r="AK364" s="22">
        <v>1.6818200000000001</v>
      </c>
      <c r="AL364">
        <f t="shared" si="66"/>
        <v>13.3514</v>
      </c>
      <c r="AM364">
        <f t="shared" si="67"/>
        <v>22.464932126000001</v>
      </c>
      <c r="AP364" s="9"/>
      <c r="AQ364" s="22">
        <v>8.7432899999999994E-2</v>
      </c>
      <c r="AR364" s="22">
        <v>454.7</v>
      </c>
      <c r="AS364" s="22">
        <v>-1.65802E-2</v>
      </c>
      <c r="AT364" s="22">
        <v>354</v>
      </c>
      <c r="AU364" s="22">
        <v>8.6853E-2</v>
      </c>
      <c r="AV364">
        <f t="shared" si="68"/>
        <v>16.580200000000001</v>
      </c>
      <c r="AW364">
        <f t="shared" si="69"/>
        <v>1.44965496858</v>
      </c>
      <c r="AX364" s="9"/>
      <c r="AY364" s="22">
        <v>1.68259</v>
      </c>
      <c r="AZ364" s="22">
        <v>523.73199999999997</v>
      </c>
      <c r="BA364" s="22">
        <v>-1.3269E-2</v>
      </c>
      <c r="BB364" s="22">
        <v>354</v>
      </c>
      <c r="BC364" s="22">
        <v>1.6818200000000001</v>
      </c>
      <c r="BD364">
        <f t="shared" si="70"/>
        <v>13.269</v>
      </c>
      <c r="BE364">
        <f t="shared" si="71"/>
        <v>22.326286710000002</v>
      </c>
    </row>
    <row r="365" spans="6:57">
      <c r="F365" s="9"/>
      <c r="G365" s="22">
        <v>8.2397499999999999E-2</v>
      </c>
      <c r="H365" s="22">
        <v>118.367</v>
      </c>
      <c r="I365" s="22">
        <v>-1.65253E-2</v>
      </c>
      <c r="J365" s="22">
        <v>355</v>
      </c>
      <c r="K365" s="22">
        <v>8.1787100000000001E-2</v>
      </c>
      <c r="L365">
        <f t="shared" si="60"/>
        <v>16.525300000000001</v>
      </c>
      <c r="M365">
        <f t="shared" si="61"/>
        <v>1.3616434067500001</v>
      </c>
      <c r="N365" s="9"/>
      <c r="O365" s="22">
        <v>1.6876199999999999</v>
      </c>
      <c r="P365" s="22">
        <v>193.91</v>
      </c>
      <c r="Q365" s="22">
        <v>-1.34521E-2</v>
      </c>
      <c r="R365" s="22">
        <v>355</v>
      </c>
      <c r="S365" s="22">
        <v>1.6870099999999999</v>
      </c>
      <c r="T365">
        <f t="shared" si="62"/>
        <v>13.4521</v>
      </c>
      <c r="U365">
        <f t="shared" si="63"/>
        <v>22.702033001999997</v>
      </c>
      <c r="X365" s="9"/>
      <c r="Y365" s="22">
        <v>8.2397499999999999E-2</v>
      </c>
      <c r="Z365" s="22">
        <v>273.39600000000002</v>
      </c>
      <c r="AA365" s="22">
        <v>-1.65375E-2</v>
      </c>
      <c r="AB365" s="22">
        <v>355</v>
      </c>
      <c r="AC365" s="22">
        <v>8.1848099999999993E-2</v>
      </c>
      <c r="AD365">
        <f t="shared" si="64"/>
        <v>16.537500000000001</v>
      </c>
      <c r="AE365">
        <f t="shared" si="65"/>
        <v>1.3626486562500002</v>
      </c>
      <c r="AF365" s="9"/>
      <c r="AG365" s="22">
        <v>1.6876199999999999</v>
      </c>
      <c r="AH365" s="22">
        <v>347.82600000000002</v>
      </c>
      <c r="AI365" s="22">
        <v>-1.3162200000000001E-2</v>
      </c>
      <c r="AJ365" s="22">
        <v>355</v>
      </c>
      <c r="AK365" s="22">
        <v>1.6863999999999999</v>
      </c>
      <c r="AL365">
        <f t="shared" si="66"/>
        <v>13.1622</v>
      </c>
      <c r="AM365">
        <f t="shared" si="67"/>
        <v>22.212791964000001</v>
      </c>
      <c r="AP365" s="9"/>
      <c r="AQ365" s="22">
        <v>8.2397499999999999E-2</v>
      </c>
      <c r="AR365" s="22">
        <v>454.8</v>
      </c>
      <c r="AS365" s="22">
        <v>-1.65802E-2</v>
      </c>
      <c r="AT365" s="22">
        <v>355</v>
      </c>
      <c r="AU365" s="22">
        <v>8.1939700000000004E-2</v>
      </c>
      <c r="AV365">
        <f t="shared" si="68"/>
        <v>16.580200000000001</v>
      </c>
      <c r="AW365">
        <f t="shared" si="69"/>
        <v>1.3661670295000001</v>
      </c>
      <c r="AX365" s="9"/>
      <c r="AY365" s="22">
        <v>1.6876199999999999</v>
      </c>
      <c r="AZ365" s="22">
        <v>523.83199999999999</v>
      </c>
      <c r="BA365" s="22">
        <v>-1.3091999999999999E-2</v>
      </c>
      <c r="BB365" s="22">
        <v>355</v>
      </c>
      <c r="BC365" s="22">
        <v>1.6870099999999999</v>
      </c>
      <c r="BD365">
        <f t="shared" si="70"/>
        <v>13.091999999999999</v>
      </c>
      <c r="BE365">
        <f t="shared" si="71"/>
        <v>22.094321039999997</v>
      </c>
    </row>
    <row r="366" spans="6:57">
      <c r="F366" s="9"/>
      <c r="G366" s="22">
        <v>7.7362100000000003E-2</v>
      </c>
      <c r="H366" s="22">
        <v>118.467</v>
      </c>
      <c r="I366" s="22">
        <v>-1.65253E-2</v>
      </c>
      <c r="J366" s="22">
        <v>356</v>
      </c>
      <c r="K366" s="22">
        <v>7.6843300000000003E-2</v>
      </c>
      <c r="L366">
        <f t="shared" si="60"/>
        <v>16.525300000000001</v>
      </c>
      <c r="M366">
        <f t="shared" si="61"/>
        <v>1.2784319111300002</v>
      </c>
      <c r="N366" s="9"/>
      <c r="O366" s="22">
        <v>1.6926600000000001</v>
      </c>
      <c r="P366" s="22">
        <v>194.011</v>
      </c>
      <c r="Q366" s="22">
        <v>-1.32874E-2</v>
      </c>
      <c r="R366" s="22">
        <v>356</v>
      </c>
      <c r="S366" s="22">
        <v>1.6924999999999999</v>
      </c>
      <c r="T366">
        <f t="shared" si="62"/>
        <v>13.2874</v>
      </c>
      <c r="U366">
        <f t="shared" si="63"/>
        <v>22.491050483999999</v>
      </c>
      <c r="X366" s="9"/>
      <c r="Y366" s="22">
        <v>7.7362100000000003E-2</v>
      </c>
      <c r="Z366" s="22">
        <v>273.49700000000001</v>
      </c>
      <c r="AA366" s="22">
        <v>-1.6546600000000002E-2</v>
      </c>
      <c r="AB366" s="22">
        <v>356</v>
      </c>
      <c r="AC366" s="22">
        <v>7.6843300000000003E-2</v>
      </c>
      <c r="AD366">
        <f t="shared" si="64"/>
        <v>16.546600000000002</v>
      </c>
      <c r="AE366">
        <f t="shared" si="65"/>
        <v>1.2800797238600001</v>
      </c>
      <c r="AF366" s="9"/>
      <c r="AG366" s="22">
        <v>1.6926600000000001</v>
      </c>
      <c r="AH366" s="22">
        <v>347.92700000000002</v>
      </c>
      <c r="AI366" s="22">
        <v>-1.2973E-2</v>
      </c>
      <c r="AJ366" s="22">
        <v>356</v>
      </c>
      <c r="AK366" s="22">
        <v>1.6918899999999999</v>
      </c>
      <c r="AL366">
        <f t="shared" si="66"/>
        <v>12.973000000000001</v>
      </c>
      <c r="AM366">
        <f t="shared" si="67"/>
        <v>21.958878180000003</v>
      </c>
      <c r="AP366" s="9"/>
      <c r="AQ366" s="22">
        <v>7.7362100000000003E-2</v>
      </c>
      <c r="AR366" s="22">
        <v>454.90100000000001</v>
      </c>
      <c r="AS366" s="22">
        <v>-1.6577100000000001E-2</v>
      </c>
      <c r="AT366" s="22">
        <v>356</v>
      </c>
      <c r="AU366" s="22">
        <v>7.6629600000000006E-2</v>
      </c>
      <c r="AV366">
        <f t="shared" si="68"/>
        <v>16.577100000000002</v>
      </c>
      <c r="AW366">
        <f t="shared" si="69"/>
        <v>1.2824392679100001</v>
      </c>
      <c r="AX366" s="9"/>
      <c r="AY366" s="22">
        <v>1.6926600000000001</v>
      </c>
      <c r="AZ366" s="22">
        <v>523.93299999999999</v>
      </c>
      <c r="BA366" s="22">
        <v>-1.29242E-2</v>
      </c>
      <c r="BB366" s="22">
        <v>356</v>
      </c>
      <c r="BC366" s="22">
        <v>1.6912799999999999</v>
      </c>
      <c r="BD366">
        <f t="shared" si="70"/>
        <v>12.924200000000001</v>
      </c>
      <c r="BE366">
        <f t="shared" si="71"/>
        <v>21.876276372000003</v>
      </c>
    </row>
    <row r="367" spans="6:57">
      <c r="F367" s="9"/>
      <c r="G367" s="22">
        <v>7.2326699999999994E-2</v>
      </c>
      <c r="H367" s="22">
        <v>118.568</v>
      </c>
      <c r="I367" s="22">
        <v>-1.65253E-2</v>
      </c>
      <c r="J367" s="22">
        <v>357</v>
      </c>
      <c r="K367" s="22">
        <v>7.1899400000000002E-2</v>
      </c>
      <c r="L367">
        <f t="shared" si="60"/>
        <v>16.525300000000001</v>
      </c>
      <c r="M367">
        <f t="shared" si="61"/>
        <v>1.1952204155099999</v>
      </c>
      <c r="N367" s="9"/>
      <c r="O367" s="22">
        <v>1.6976899999999999</v>
      </c>
      <c r="P367" s="22">
        <v>194.11099999999999</v>
      </c>
      <c r="Q367" s="22">
        <v>-1.3110399999999999E-2</v>
      </c>
      <c r="R367" s="22">
        <v>357</v>
      </c>
      <c r="S367" s="22">
        <v>1.69678</v>
      </c>
      <c r="T367">
        <f t="shared" si="62"/>
        <v>13.1104</v>
      </c>
      <c r="U367">
        <f t="shared" si="63"/>
        <v>22.257394976</v>
      </c>
      <c r="X367" s="9"/>
      <c r="Y367" s="22">
        <v>7.2326699999999994E-2</v>
      </c>
      <c r="Z367" s="22">
        <v>273.59800000000001</v>
      </c>
      <c r="AA367" s="22">
        <v>-1.6543599999999999E-2</v>
      </c>
      <c r="AB367" s="22">
        <v>357</v>
      </c>
      <c r="AC367" s="22">
        <v>7.1929900000000005E-2</v>
      </c>
      <c r="AD367">
        <f t="shared" si="64"/>
        <v>16.543599999999998</v>
      </c>
      <c r="AE367">
        <f t="shared" si="65"/>
        <v>1.1965439941199998</v>
      </c>
      <c r="AF367" s="9"/>
      <c r="AG367" s="22">
        <v>1.6976899999999999</v>
      </c>
      <c r="AH367" s="22">
        <v>348.02800000000002</v>
      </c>
      <c r="AI367" s="22">
        <v>-1.27533E-2</v>
      </c>
      <c r="AJ367" s="22">
        <v>357</v>
      </c>
      <c r="AK367" s="22">
        <v>1.69678</v>
      </c>
      <c r="AL367">
        <f t="shared" si="66"/>
        <v>12.753300000000001</v>
      </c>
      <c r="AM367">
        <f t="shared" si="67"/>
        <v>21.651149877000002</v>
      </c>
      <c r="AP367" s="9"/>
      <c r="AQ367" s="22">
        <v>7.2326699999999994E-2</v>
      </c>
      <c r="AR367" s="22">
        <v>455.00200000000001</v>
      </c>
      <c r="AS367" s="22">
        <v>-1.65802E-2</v>
      </c>
      <c r="AT367" s="22">
        <v>357</v>
      </c>
      <c r="AU367" s="22">
        <v>7.1929900000000005E-2</v>
      </c>
      <c r="AV367">
        <f t="shared" si="68"/>
        <v>16.580200000000001</v>
      </c>
      <c r="AW367">
        <f t="shared" si="69"/>
        <v>1.19919115134</v>
      </c>
      <c r="AX367" s="9"/>
      <c r="AY367" s="22">
        <v>1.6976899999999999</v>
      </c>
      <c r="AZ367" s="22">
        <v>524.03399999999999</v>
      </c>
      <c r="BA367" s="22">
        <v>-1.26984E-2</v>
      </c>
      <c r="BB367" s="22">
        <v>357</v>
      </c>
      <c r="BC367" s="22">
        <v>1.6970799999999999</v>
      </c>
      <c r="BD367">
        <f t="shared" si="70"/>
        <v>12.698399999999999</v>
      </c>
      <c r="BE367">
        <f t="shared" si="71"/>
        <v>21.557946695999998</v>
      </c>
    </row>
    <row r="368" spans="6:57">
      <c r="F368" s="9"/>
      <c r="G368" s="22">
        <v>6.7291299999999998E-2</v>
      </c>
      <c r="H368" s="22">
        <v>118.669</v>
      </c>
      <c r="I368" s="22">
        <v>-1.6528299999999999E-2</v>
      </c>
      <c r="J368" s="22">
        <v>358</v>
      </c>
      <c r="K368" s="22">
        <v>6.6803000000000001E-2</v>
      </c>
      <c r="L368">
        <f t="shared" si="60"/>
        <v>16.528299999999998</v>
      </c>
      <c r="M368">
        <f t="shared" si="61"/>
        <v>1.1122107937899999</v>
      </c>
      <c r="N368" s="9"/>
      <c r="O368" s="22">
        <v>1.7027300000000001</v>
      </c>
      <c r="P368" s="22">
        <v>194.21199999999999</v>
      </c>
      <c r="Q368" s="22">
        <v>-1.2908899999999999E-2</v>
      </c>
      <c r="R368" s="22">
        <v>358</v>
      </c>
      <c r="S368" s="22">
        <v>1.70166</v>
      </c>
      <c r="T368">
        <f t="shared" si="62"/>
        <v>12.908899999999999</v>
      </c>
      <c r="U368">
        <f t="shared" si="63"/>
        <v>21.980371296999998</v>
      </c>
      <c r="X368" s="9"/>
      <c r="Y368" s="22">
        <v>6.7291299999999998E-2</v>
      </c>
      <c r="Z368" s="22">
        <v>273.69799999999998</v>
      </c>
      <c r="AA368" s="22">
        <v>-1.6546600000000002E-2</v>
      </c>
      <c r="AB368" s="22">
        <v>358</v>
      </c>
      <c r="AC368" s="22">
        <v>6.6558800000000001E-2</v>
      </c>
      <c r="AD368">
        <f t="shared" si="64"/>
        <v>16.546600000000002</v>
      </c>
      <c r="AE368">
        <f t="shared" si="65"/>
        <v>1.11344222458</v>
      </c>
      <c r="AF368" s="9"/>
      <c r="AG368" s="22">
        <v>1.7027300000000001</v>
      </c>
      <c r="AH368" s="22">
        <v>348.12900000000002</v>
      </c>
      <c r="AI368" s="22">
        <v>-1.25183E-2</v>
      </c>
      <c r="AJ368" s="22">
        <v>358</v>
      </c>
      <c r="AK368" s="22">
        <v>1.7022699999999999</v>
      </c>
      <c r="AL368">
        <f t="shared" si="66"/>
        <v>12.5183</v>
      </c>
      <c r="AM368">
        <f t="shared" si="67"/>
        <v>21.315284959</v>
      </c>
      <c r="AP368" s="9"/>
      <c r="AQ368" s="22">
        <v>6.7291299999999998E-2</v>
      </c>
      <c r="AR368" s="22">
        <v>455.10199999999998</v>
      </c>
      <c r="AS368" s="22">
        <v>-1.65802E-2</v>
      </c>
      <c r="AT368" s="22">
        <v>358</v>
      </c>
      <c r="AU368" s="22">
        <v>6.6558800000000001E-2</v>
      </c>
      <c r="AV368">
        <f t="shared" si="68"/>
        <v>16.580200000000001</v>
      </c>
      <c r="AW368">
        <f t="shared" si="69"/>
        <v>1.1157032122600001</v>
      </c>
      <c r="AX368" s="9"/>
      <c r="AY368" s="22">
        <v>1.7027300000000001</v>
      </c>
      <c r="AZ368" s="22">
        <v>524.13400000000001</v>
      </c>
      <c r="BA368" s="22">
        <v>-1.2478599999999999E-2</v>
      </c>
      <c r="BB368" s="22">
        <v>358</v>
      </c>
      <c r="BC368" s="22">
        <v>1.7022699999999999</v>
      </c>
      <c r="BD368">
        <f t="shared" si="70"/>
        <v>12.4786</v>
      </c>
      <c r="BE368">
        <f t="shared" si="71"/>
        <v>21.247686578</v>
      </c>
    </row>
    <row r="369" spans="6:57">
      <c r="F369" s="9"/>
      <c r="G369" s="22">
        <v>6.2255900000000003E-2</v>
      </c>
      <c r="H369" s="22">
        <v>118.77</v>
      </c>
      <c r="I369" s="22">
        <v>-1.6522200000000001E-2</v>
      </c>
      <c r="J369" s="22">
        <v>359</v>
      </c>
      <c r="K369" s="22">
        <v>6.1920200000000002E-2</v>
      </c>
      <c r="L369">
        <f t="shared" si="60"/>
        <v>16.522200000000002</v>
      </c>
      <c r="M369">
        <f t="shared" si="61"/>
        <v>1.0286044309800002</v>
      </c>
      <c r="N369" s="9"/>
      <c r="O369" s="22">
        <v>1.7077599999999999</v>
      </c>
      <c r="P369" s="22">
        <v>194.31299999999999</v>
      </c>
      <c r="Q369" s="22">
        <v>-1.2683099999999999E-2</v>
      </c>
      <c r="R369" s="22">
        <v>359</v>
      </c>
      <c r="S369" s="22">
        <v>1.70746</v>
      </c>
      <c r="T369">
        <f t="shared" si="62"/>
        <v>12.6831</v>
      </c>
      <c r="U369">
        <f t="shared" si="63"/>
        <v>21.659690855999997</v>
      </c>
      <c r="X369" s="9"/>
      <c r="Y369" s="22">
        <v>6.2255900000000003E-2</v>
      </c>
      <c r="Z369" s="22">
        <v>273.79899999999998</v>
      </c>
      <c r="AA369" s="22">
        <v>-1.6555799999999999E-2</v>
      </c>
      <c r="AB369" s="22">
        <v>359</v>
      </c>
      <c r="AC369" s="22">
        <v>6.1645499999999999E-2</v>
      </c>
      <c r="AD369">
        <f t="shared" si="64"/>
        <v>16.555799999999998</v>
      </c>
      <c r="AE369">
        <f t="shared" si="65"/>
        <v>1.0306962292199999</v>
      </c>
      <c r="AF369" s="9"/>
      <c r="AG369" s="22">
        <v>1.7077599999999999</v>
      </c>
      <c r="AH369" s="22">
        <v>348.22899999999998</v>
      </c>
      <c r="AI369" s="22">
        <v>-1.2262E-2</v>
      </c>
      <c r="AJ369" s="22">
        <v>359</v>
      </c>
      <c r="AK369" s="22">
        <v>1.7071499999999999</v>
      </c>
      <c r="AL369">
        <f t="shared" si="66"/>
        <v>12.262</v>
      </c>
      <c r="AM369">
        <f t="shared" si="67"/>
        <v>20.940553120000001</v>
      </c>
      <c r="AP369" s="9"/>
      <c r="AQ369" s="22">
        <v>6.2255900000000003E-2</v>
      </c>
      <c r="AR369" s="22">
        <v>455.20299999999997</v>
      </c>
      <c r="AS369" s="22">
        <v>-1.6583299999999999E-2</v>
      </c>
      <c r="AT369" s="22">
        <v>359</v>
      </c>
      <c r="AU369" s="22">
        <v>6.1676000000000002E-2</v>
      </c>
      <c r="AV369">
        <f t="shared" si="68"/>
        <v>16.583299999999998</v>
      </c>
      <c r="AW369">
        <f t="shared" si="69"/>
        <v>1.0324082664699998</v>
      </c>
      <c r="AX369" s="9"/>
      <c r="AY369" s="22">
        <v>1.7077599999999999</v>
      </c>
      <c r="AZ369" s="22">
        <v>524.23500000000001</v>
      </c>
      <c r="BA369" s="22">
        <v>-1.22437E-2</v>
      </c>
      <c r="BB369" s="22">
        <v>359</v>
      </c>
      <c r="BC369" s="22">
        <v>1.7071499999999999</v>
      </c>
      <c r="BD369">
        <f t="shared" si="70"/>
        <v>12.2437</v>
      </c>
      <c r="BE369">
        <f t="shared" si="71"/>
        <v>20.909301112000001</v>
      </c>
    </row>
    <row r="370" spans="6:57">
      <c r="F370" s="9"/>
      <c r="G370" s="22">
        <v>5.7220500000000001E-2</v>
      </c>
      <c r="H370" s="22">
        <v>118.87</v>
      </c>
      <c r="I370" s="22">
        <v>-1.6522200000000001E-2</v>
      </c>
      <c r="J370" s="22">
        <v>360</v>
      </c>
      <c r="K370" s="22">
        <v>5.6915300000000002E-2</v>
      </c>
      <c r="L370">
        <f t="shared" si="60"/>
        <v>16.522200000000002</v>
      </c>
      <c r="M370">
        <f t="shared" si="61"/>
        <v>0.94540854510000005</v>
      </c>
      <c r="N370" s="9"/>
      <c r="O370" s="22">
        <v>1.7128000000000001</v>
      </c>
      <c r="P370" s="22">
        <v>194.41300000000001</v>
      </c>
      <c r="Q370" s="22">
        <v>-1.2445100000000001E-2</v>
      </c>
      <c r="R370" s="22">
        <v>360</v>
      </c>
      <c r="S370" s="22">
        <v>1.71234</v>
      </c>
      <c r="T370">
        <f t="shared" si="62"/>
        <v>12.4451</v>
      </c>
      <c r="U370">
        <f t="shared" si="63"/>
        <v>21.315967280000002</v>
      </c>
      <c r="X370" s="9"/>
      <c r="Y370" s="22">
        <v>5.7220500000000001E-2</v>
      </c>
      <c r="Z370" s="22">
        <v>273.89999999999998</v>
      </c>
      <c r="AA370" s="22">
        <v>-1.6546600000000002E-2</v>
      </c>
      <c r="AB370" s="22">
        <v>360</v>
      </c>
      <c r="AC370" s="22">
        <v>5.6793200000000002E-2</v>
      </c>
      <c r="AD370">
        <f t="shared" si="64"/>
        <v>16.546600000000002</v>
      </c>
      <c r="AE370">
        <f t="shared" si="65"/>
        <v>0.94680472530000015</v>
      </c>
      <c r="AF370" s="9"/>
      <c r="AG370" s="22">
        <v>1.7128000000000001</v>
      </c>
      <c r="AH370" s="22">
        <v>348.33</v>
      </c>
      <c r="AI370" s="22">
        <v>-1.2020899999999999E-2</v>
      </c>
      <c r="AJ370" s="22">
        <v>360</v>
      </c>
      <c r="AK370" s="22">
        <v>1.71173</v>
      </c>
      <c r="AL370">
        <f t="shared" si="66"/>
        <v>12.020899999999999</v>
      </c>
      <c r="AM370">
        <f t="shared" si="67"/>
        <v>20.589397519999999</v>
      </c>
      <c r="AP370" s="9"/>
      <c r="AQ370" s="22">
        <v>5.7220500000000001E-2</v>
      </c>
      <c r="AR370" s="22">
        <v>455.30399999999997</v>
      </c>
      <c r="AS370" s="22">
        <v>-1.6586299999999998E-2</v>
      </c>
      <c r="AT370" s="22">
        <v>360</v>
      </c>
      <c r="AU370" s="22">
        <v>5.6793200000000002E-2</v>
      </c>
      <c r="AV370">
        <f t="shared" si="68"/>
        <v>16.586299999999998</v>
      </c>
      <c r="AW370">
        <f t="shared" si="69"/>
        <v>0.94907637914999987</v>
      </c>
      <c r="AX370" s="9"/>
      <c r="AY370" s="22">
        <v>1.7128000000000001</v>
      </c>
      <c r="AZ370" s="22">
        <v>524.33600000000001</v>
      </c>
      <c r="BA370" s="22">
        <v>-1.1981199999999999E-2</v>
      </c>
      <c r="BB370" s="22">
        <v>360</v>
      </c>
      <c r="BC370" s="22">
        <v>1.71265</v>
      </c>
      <c r="BD370">
        <f t="shared" si="70"/>
        <v>11.981199999999999</v>
      </c>
      <c r="BE370">
        <f t="shared" si="71"/>
        <v>20.52139936</v>
      </c>
    </row>
    <row r="371" spans="6:57">
      <c r="F371" s="9"/>
      <c r="G371" s="22">
        <v>5.2185099999999998E-2</v>
      </c>
      <c r="H371" s="22">
        <v>118.971</v>
      </c>
      <c r="I371" s="22">
        <v>-1.65253E-2</v>
      </c>
      <c r="J371" s="22">
        <v>361</v>
      </c>
      <c r="K371" s="22">
        <v>5.1666299999999998E-2</v>
      </c>
      <c r="L371">
        <f t="shared" si="60"/>
        <v>16.525300000000001</v>
      </c>
      <c r="M371">
        <f t="shared" si="61"/>
        <v>0.86237443303000005</v>
      </c>
      <c r="N371" s="9"/>
      <c r="O371" s="22">
        <v>1.71783</v>
      </c>
      <c r="P371" s="22">
        <v>194.51400000000001</v>
      </c>
      <c r="Q371" s="22">
        <v>-1.21704E-2</v>
      </c>
      <c r="R371" s="22">
        <v>361</v>
      </c>
      <c r="S371" s="22">
        <v>1.71631</v>
      </c>
      <c r="T371">
        <f t="shared" si="62"/>
        <v>12.170399999999999</v>
      </c>
      <c r="U371">
        <f t="shared" si="63"/>
        <v>20.906678231999997</v>
      </c>
      <c r="X371" s="9"/>
      <c r="Y371" s="22">
        <v>5.2185099999999998E-2</v>
      </c>
      <c r="Z371" s="22">
        <v>274</v>
      </c>
      <c r="AA371" s="22">
        <v>-1.65527E-2</v>
      </c>
      <c r="AB371" s="22">
        <v>361</v>
      </c>
      <c r="AC371" s="22">
        <v>5.1422099999999998E-2</v>
      </c>
      <c r="AD371">
        <f t="shared" si="64"/>
        <v>16.552700000000002</v>
      </c>
      <c r="AE371">
        <f t="shared" si="65"/>
        <v>0.86380430477000003</v>
      </c>
      <c r="AF371" s="9"/>
      <c r="AG371" s="22">
        <v>1.71783</v>
      </c>
      <c r="AH371" s="22">
        <v>348.43099999999998</v>
      </c>
      <c r="AI371" s="22">
        <v>-1.1764500000000001E-2</v>
      </c>
      <c r="AJ371" s="22">
        <v>361</v>
      </c>
      <c r="AK371" s="22">
        <v>1.71692</v>
      </c>
      <c r="AL371">
        <f t="shared" si="66"/>
        <v>11.7645</v>
      </c>
      <c r="AM371">
        <f t="shared" si="67"/>
        <v>20.209411034999999</v>
      </c>
      <c r="AP371" s="9"/>
      <c r="AQ371" s="22">
        <v>5.2185099999999998E-2</v>
      </c>
      <c r="AR371" s="22">
        <v>455.40499999999997</v>
      </c>
      <c r="AS371" s="22">
        <v>-1.65924E-2</v>
      </c>
      <c r="AT371" s="22">
        <v>361</v>
      </c>
      <c r="AU371" s="22">
        <v>5.1666299999999998E-2</v>
      </c>
      <c r="AV371">
        <f t="shared" si="68"/>
        <v>16.592400000000001</v>
      </c>
      <c r="AW371">
        <f t="shared" si="69"/>
        <v>0.86587605324000005</v>
      </c>
      <c r="AX371" s="9"/>
      <c r="AY371" s="22">
        <v>1.71783</v>
      </c>
      <c r="AZ371" s="22">
        <v>524.43700000000001</v>
      </c>
      <c r="BA371" s="22">
        <v>-1.17004E-2</v>
      </c>
      <c r="BB371" s="22">
        <v>361</v>
      </c>
      <c r="BC371" s="22">
        <v>1.71722</v>
      </c>
      <c r="BD371">
        <f t="shared" si="70"/>
        <v>11.7004</v>
      </c>
      <c r="BE371">
        <f t="shared" si="71"/>
        <v>20.099298132000001</v>
      </c>
    </row>
    <row r="372" spans="6:57">
      <c r="F372" s="9"/>
      <c r="G372" s="22">
        <v>4.7149700000000003E-2</v>
      </c>
      <c r="H372" s="22">
        <v>119.072</v>
      </c>
      <c r="I372" s="22">
        <v>-1.6522200000000001E-2</v>
      </c>
      <c r="J372" s="22">
        <v>362</v>
      </c>
      <c r="K372" s="22">
        <v>4.7094700000000003E-2</v>
      </c>
      <c r="L372">
        <f t="shared" si="60"/>
        <v>16.522200000000002</v>
      </c>
      <c r="M372">
        <f t="shared" si="61"/>
        <v>0.77901677334000008</v>
      </c>
      <c r="N372" s="9"/>
      <c r="O372" s="22">
        <v>1.7228699999999999</v>
      </c>
      <c r="P372" s="22">
        <v>194.61500000000001</v>
      </c>
      <c r="Q372" s="22">
        <v>-1.18774E-2</v>
      </c>
      <c r="R372" s="22">
        <v>362</v>
      </c>
      <c r="S372" s="22">
        <v>1.7218</v>
      </c>
      <c r="T372">
        <f t="shared" si="62"/>
        <v>11.8774</v>
      </c>
      <c r="U372">
        <f t="shared" si="63"/>
        <v>20.463216138</v>
      </c>
      <c r="X372" s="9"/>
      <c r="Y372" s="22">
        <v>4.7149700000000003E-2</v>
      </c>
      <c r="Z372" s="22">
        <v>274.101</v>
      </c>
      <c r="AA372" s="22">
        <v>-1.6546600000000002E-2</v>
      </c>
      <c r="AB372" s="22">
        <v>362</v>
      </c>
      <c r="AC372" s="22">
        <v>4.7140500000000002E-2</v>
      </c>
      <c r="AD372">
        <f t="shared" si="64"/>
        <v>16.546600000000002</v>
      </c>
      <c r="AE372">
        <f t="shared" si="65"/>
        <v>0.7801672260200001</v>
      </c>
      <c r="AF372" s="9"/>
      <c r="AG372" s="22">
        <v>1.7228699999999999</v>
      </c>
      <c r="AH372" s="22">
        <v>348.53100000000001</v>
      </c>
      <c r="AI372" s="22">
        <v>-1.14197E-2</v>
      </c>
      <c r="AJ372" s="22">
        <v>362</v>
      </c>
      <c r="AK372" s="22">
        <v>1.7218</v>
      </c>
      <c r="AL372">
        <f t="shared" si="66"/>
        <v>11.419699999999999</v>
      </c>
      <c r="AM372">
        <f t="shared" si="67"/>
        <v>19.674658538999996</v>
      </c>
      <c r="AP372" s="9"/>
      <c r="AQ372" s="22">
        <v>4.7149700000000003E-2</v>
      </c>
      <c r="AR372" s="22">
        <v>455.505</v>
      </c>
      <c r="AS372" s="22">
        <v>-1.6586299999999998E-2</v>
      </c>
      <c r="AT372" s="22">
        <v>362</v>
      </c>
      <c r="AU372" s="22">
        <v>4.7076399999999997E-2</v>
      </c>
      <c r="AV372">
        <f t="shared" si="68"/>
        <v>16.586299999999998</v>
      </c>
      <c r="AW372">
        <f t="shared" si="69"/>
        <v>0.78203906910999998</v>
      </c>
      <c r="AX372" s="9"/>
      <c r="AY372" s="22">
        <v>1.7228699999999999</v>
      </c>
      <c r="AZ372" s="22">
        <v>524.53700000000003</v>
      </c>
      <c r="BA372" s="22">
        <v>-1.1377E-2</v>
      </c>
      <c r="BB372" s="22">
        <v>362</v>
      </c>
      <c r="BC372" s="22">
        <v>1.7218</v>
      </c>
      <c r="BD372">
        <f t="shared" si="70"/>
        <v>11.377000000000001</v>
      </c>
      <c r="BE372">
        <f t="shared" si="71"/>
        <v>19.60109199</v>
      </c>
    </row>
    <row r="373" spans="6:57">
      <c r="F373" s="9"/>
      <c r="G373" s="22">
        <v>4.21143E-2</v>
      </c>
      <c r="H373" s="22">
        <v>119.172</v>
      </c>
      <c r="I373" s="22">
        <v>-1.6528299999999999E-2</v>
      </c>
      <c r="J373" s="22">
        <v>363</v>
      </c>
      <c r="K373" s="22">
        <v>4.2080699999999999E-2</v>
      </c>
      <c r="L373">
        <f t="shared" si="60"/>
        <v>16.528299999999998</v>
      </c>
      <c r="M373">
        <f t="shared" si="61"/>
        <v>0.69607778468999992</v>
      </c>
      <c r="N373" s="9"/>
      <c r="O373" s="22">
        <v>1.7279100000000001</v>
      </c>
      <c r="P373" s="22">
        <v>194.71600000000001</v>
      </c>
      <c r="Q373" s="22">
        <v>-1.15906E-2</v>
      </c>
      <c r="R373" s="22">
        <v>363</v>
      </c>
      <c r="S373" s="22">
        <v>1.72699</v>
      </c>
      <c r="T373">
        <f t="shared" si="62"/>
        <v>11.5906</v>
      </c>
      <c r="U373">
        <f t="shared" si="63"/>
        <v>20.027513646000003</v>
      </c>
      <c r="X373" s="9"/>
      <c r="Y373" s="22">
        <v>4.21143E-2</v>
      </c>
      <c r="Z373" s="22">
        <v>274.202</v>
      </c>
      <c r="AA373" s="22">
        <v>-1.6555799999999999E-2</v>
      </c>
      <c r="AB373" s="22">
        <v>363</v>
      </c>
      <c r="AC373" s="22">
        <v>4.1970800000000003E-2</v>
      </c>
      <c r="AD373">
        <f t="shared" si="64"/>
        <v>16.555799999999998</v>
      </c>
      <c r="AE373">
        <f t="shared" si="65"/>
        <v>0.69723592793999989</v>
      </c>
      <c r="AF373" s="9"/>
      <c r="AG373" s="22">
        <v>1.7279100000000001</v>
      </c>
      <c r="AH373" s="22">
        <v>348.63200000000001</v>
      </c>
      <c r="AI373" s="22">
        <v>-1.1084E-2</v>
      </c>
      <c r="AJ373" s="22">
        <v>363</v>
      </c>
      <c r="AK373" s="22">
        <v>1.72699</v>
      </c>
      <c r="AL373">
        <f t="shared" si="66"/>
        <v>11.084</v>
      </c>
      <c r="AM373">
        <f t="shared" si="67"/>
        <v>19.15215444</v>
      </c>
      <c r="AP373" s="9"/>
      <c r="AQ373" s="22">
        <v>4.21143E-2</v>
      </c>
      <c r="AR373" s="22">
        <v>455.60599999999999</v>
      </c>
      <c r="AS373" s="22">
        <v>-1.6586299999999998E-2</v>
      </c>
      <c r="AT373" s="22">
        <v>363</v>
      </c>
      <c r="AU373" s="22">
        <v>4.2150899999999998E-2</v>
      </c>
      <c r="AV373">
        <f t="shared" si="68"/>
        <v>16.586299999999998</v>
      </c>
      <c r="AW373">
        <f t="shared" si="69"/>
        <v>0.69852041408999987</v>
      </c>
      <c r="AX373" s="9"/>
      <c r="AY373" s="22">
        <v>1.7279100000000001</v>
      </c>
      <c r="AZ373" s="22">
        <v>524.63800000000003</v>
      </c>
      <c r="BA373" s="22">
        <v>-1.1062600000000001E-2</v>
      </c>
      <c r="BB373" s="22">
        <v>363</v>
      </c>
      <c r="BC373" s="22">
        <v>1.72699</v>
      </c>
      <c r="BD373">
        <f t="shared" si="70"/>
        <v>11.0626</v>
      </c>
      <c r="BE373">
        <f t="shared" si="71"/>
        <v>19.115177165999999</v>
      </c>
    </row>
    <row r="374" spans="6:57">
      <c r="F374" s="9"/>
      <c r="G374" s="22">
        <v>3.7078899999999998E-2</v>
      </c>
      <c r="H374" s="22">
        <v>119.273</v>
      </c>
      <c r="I374" s="22">
        <v>-1.65375E-2</v>
      </c>
      <c r="J374" s="22">
        <v>364</v>
      </c>
      <c r="K374" s="22">
        <v>3.7054400000000001E-2</v>
      </c>
      <c r="L374">
        <f t="shared" si="60"/>
        <v>16.537500000000001</v>
      </c>
      <c r="M374">
        <f t="shared" si="61"/>
        <v>0.61319230874999997</v>
      </c>
      <c r="N374" s="9"/>
      <c r="O374" s="22">
        <v>1.7329399999999999</v>
      </c>
      <c r="P374" s="22">
        <v>194.816</v>
      </c>
      <c r="Q374" s="22">
        <v>-1.12671E-2</v>
      </c>
      <c r="R374" s="22">
        <v>364</v>
      </c>
      <c r="S374" s="22">
        <v>1.7321800000000001</v>
      </c>
      <c r="T374">
        <f t="shared" si="62"/>
        <v>11.267100000000001</v>
      </c>
      <c r="U374">
        <f t="shared" si="63"/>
        <v>19.525208274000001</v>
      </c>
      <c r="X374" s="9"/>
      <c r="Y374" s="22">
        <v>3.7078899999999998E-2</v>
      </c>
      <c r="Z374" s="22">
        <v>274.303</v>
      </c>
      <c r="AA374" s="22">
        <v>-1.6555799999999999E-2</v>
      </c>
      <c r="AB374" s="22">
        <v>364</v>
      </c>
      <c r="AC374" s="22">
        <v>3.72375E-2</v>
      </c>
      <c r="AD374">
        <f t="shared" si="64"/>
        <v>16.555799999999998</v>
      </c>
      <c r="AE374">
        <f t="shared" si="65"/>
        <v>0.61387085261999985</v>
      </c>
      <c r="AF374" s="9"/>
      <c r="AG374" s="22">
        <v>1.7329399999999999</v>
      </c>
      <c r="AH374" s="22">
        <v>348.733</v>
      </c>
      <c r="AI374" s="22">
        <v>-1.07239E-2</v>
      </c>
      <c r="AJ374" s="22">
        <v>364</v>
      </c>
      <c r="AK374" s="22">
        <v>1.7315700000000001</v>
      </c>
      <c r="AL374">
        <f t="shared" si="66"/>
        <v>10.7239</v>
      </c>
      <c r="AM374">
        <f t="shared" si="67"/>
        <v>18.583875266</v>
      </c>
      <c r="AP374" s="9"/>
      <c r="AQ374" s="22">
        <v>3.7078899999999998E-2</v>
      </c>
      <c r="AR374" s="22">
        <v>455.70699999999999</v>
      </c>
      <c r="AS374" s="22">
        <v>-1.65924E-2</v>
      </c>
      <c r="AT374" s="22">
        <v>364</v>
      </c>
      <c r="AU374" s="22">
        <v>3.7158200000000002E-2</v>
      </c>
      <c r="AV374">
        <f t="shared" si="68"/>
        <v>16.592400000000001</v>
      </c>
      <c r="AW374">
        <f t="shared" si="69"/>
        <v>0.61522794036000006</v>
      </c>
      <c r="AX374" s="9"/>
      <c r="AY374" s="22">
        <v>1.7329399999999999</v>
      </c>
      <c r="AZ374" s="22">
        <v>524.73900000000003</v>
      </c>
      <c r="BA374" s="22">
        <v>-1.0705599999999999E-2</v>
      </c>
      <c r="BB374" s="22">
        <v>364</v>
      </c>
      <c r="BC374" s="22">
        <v>1.73187</v>
      </c>
      <c r="BD374">
        <f t="shared" si="70"/>
        <v>10.705599999999999</v>
      </c>
      <c r="BE374">
        <f t="shared" si="71"/>
        <v>18.552162463999998</v>
      </c>
    </row>
    <row r="375" spans="6:57">
      <c r="F375" s="9"/>
      <c r="G375" s="22">
        <v>3.2043500000000003E-2</v>
      </c>
      <c r="H375" s="22">
        <v>119.374</v>
      </c>
      <c r="I375" s="22">
        <v>-1.6531400000000002E-2</v>
      </c>
      <c r="J375" s="22">
        <v>365</v>
      </c>
      <c r="K375" s="22">
        <v>3.2040399999999997E-2</v>
      </c>
      <c r="L375">
        <f t="shared" si="60"/>
        <v>16.531400000000001</v>
      </c>
      <c r="M375">
        <f t="shared" si="61"/>
        <v>0.52972391590000012</v>
      </c>
      <c r="N375" s="9"/>
      <c r="O375" s="22">
        <v>1.7379800000000001</v>
      </c>
      <c r="P375" s="22">
        <v>194.917</v>
      </c>
      <c r="Q375" s="22">
        <v>-1.09161E-2</v>
      </c>
      <c r="R375" s="22">
        <v>365</v>
      </c>
      <c r="S375" s="22">
        <v>1.73706</v>
      </c>
      <c r="T375">
        <f t="shared" si="62"/>
        <v>10.9161</v>
      </c>
      <c r="U375">
        <f t="shared" si="63"/>
        <v>18.971963478000003</v>
      </c>
      <c r="X375" s="9"/>
      <c r="Y375" s="22">
        <v>3.2043500000000003E-2</v>
      </c>
      <c r="Z375" s="22">
        <v>274.40300000000002</v>
      </c>
      <c r="AA375" s="22">
        <v>-1.6558799999999999E-2</v>
      </c>
      <c r="AB375" s="22">
        <v>365</v>
      </c>
      <c r="AC375" s="22">
        <v>3.2119799999999997E-2</v>
      </c>
      <c r="AD375">
        <f t="shared" si="64"/>
        <v>16.558799999999998</v>
      </c>
      <c r="AE375">
        <f t="shared" si="65"/>
        <v>0.53060190779999994</v>
      </c>
      <c r="AF375" s="9"/>
      <c r="AG375" s="22">
        <v>1.7379800000000001</v>
      </c>
      <c r="AH375" s="22">
        <v>348.834</v>
      </c>
      <c r="AI375" s="22">
        <v>-1.03485E-2</v>
      </c>
      <c r="AJ375" s="22">
        <v>365</v>
      </c>
      <c r="AK375" s="22">
        <v>1.73645</v>
      </c>
      <c r="AL375">
        <f t="shared" si="66"/>
        <v>10.3485</v>
      </c>
      <c r="AM375">
        <f t="shared" si="67"/>
        <v>17.985486030000001</v>
      </c>
      <c r="AP375" s="9"/>
      <c r="AQ375" s="22">
        <v>3.2043500000000003E-2</v>
      </c>
      <c r="AR375" s="22">
        <v>455.80700000000002</v>
      </c>
      <c r="AS375" s="22">
        <v>-1.65924E-2</v>
      </c>
      <c r="AT375" s="22">
        <v>365</v>
      </c>
      <c r="AU375" s="22">
        <v>3.1613200000000001E-2</v>
      </c>
      <c r="AV375">
        <f t="shared" si="68"/>
        <v>16.592400000000001</v>
      </c>
      <c r="AW375">
        <f t="shared" si="69"/>
        <v>0.53167856940000013</v>
      </c>
      <c r="AX375" s="9"/>
      <c r="AY375" s="22">
        <v>1.7379800000000001</v>
      </c>
      <c r="AZ375" s="22">
        <v>524.83900000000006</v>
      </c>
      <c r="BA375" s="22">
        <v>-1.03058E-2</v>
      </c>
      <c r="BB375" s="22">
        <v>365</v>
      </c>
      <c r="BC375" s="22">
        <v>1.73767</v>
      </c>
      <c r="BD375">
        <f t="shared" si="70"/>
        <v>10.3058</v>
      </c>
      <c r="BE375">
        <f t="shared" si="71"/>
        <v>17.911274284000001</v>
      </c>
    </row>
    <row r="376" spans="6:57">
      <c r="F376" s="9"/>
      <c r="G376" s="22">
        <v>2.70081E-2</v>
      </c>
      <c r="H376" s="22">
        <v>119.47499999999999</v>
      </c>
      <c r="I376" s="22">
        <v>-1.65375E-2</v>
      </c>
      <c r="J376" s="22">
        <v>366</v>
      </c>
      <c r="K376" s="22">
        <v>2.6785300000000001E-2</v>
      </c>
      <c r="L376">
        <f t="shared" si="60"/>
        <v>16.537500000000001</v>
      </c>
      <c r="M376">
        <f t="shared" si="61"/>
        <v>0.44664645375000006</v>
      </c>
      <c r="N376" s="9"/>
      <c r="O376" s="22">
        <v>1.7430099999999999</v>
      </c>
      <c r="P376" s="22">
        <v>195.018</v>
      </c>
      <c r="Q376" s="22">
        <v>-1.0495000000000001E-2</v>
      </c>
      <c r="R376" s="22">
        <v>366</v>
      </c>
      <c r="S376" s="22">
        <v>1.7422500000000001</v>
      </c>
      <c r="T376">
        <f t="shared" si="62"/>
        <v>10.495000000000001</v>
      </c>
      <c r="U376">
        <f t="shared" si="63"/>
        <v>18.292889950000003</v>
      </c>
      <c r="X376" s="9"/>
      <c r="Y376" s="22">
        <v>2.70081E-2</v>
      </c>
      <c r="Z376" s="22">
        <v>274.50400000000002</v>
      </c>
      <c r="AA376" s="22">
        <v>-1.6558799999999999E-2</v>
      </c>
      <c r="AB376" s="22">
        <v>366</v>
      </c>
      <c r="AC376" s="22">
        <v>2.6907299999999999E-2</v>
      </c>
      <c r="AD376">
        <f t="shared" si="64"/>
        <v>16.558799999999998</v>
      </c>
      <c r="AE376">
        <f t="shared" si="65"/>
        <v>0.44722172627999995</v>
      </c>
      <c r="AF376" s="9"/>
      <c r="AG376" s="22">
        <v>1.7430099999999999</v>
      </c>
      <c r="AH376" s="22">
        <v>348.93400000000003</v>
      </c>
      <c r="AI376" s="22">
        <v>-9.8846400000000001E-3</v>
      </c>
      <c r="AJ376" s="22">
        <v>366</v>
      </c>
      <c r="AK376" s="22">
        <v>1.74255</v>
      </c>
      <c r="AL376">
        <f t="shared" si="66"/>
        <v>9.884640000000001</v>
      </c>
      <c r="AM376">
        <f t="shared" si="67"/>
        <v>17.229026366400003</v>
      </c>
      <c r="AP376" s="9"/>
      <c r="AQ376" s="22">
        <v>2.70081E-2</v>
      </c>
      <c r="AR376" s="22">
        <v>455.90800000000002</v>
      </c>
      <c r="AS376" s="22">
        <v>-1.65924E-2</v>
      </c>
      <c r="AT376" s="22">
        <v>366</v>
      </c>
      <c r="AU376" s="22">
        <v>2.6950100000000001E-2</v>
      </c>
      <c r="AV376">
        <f t="shared" si="68"/>
        <v>16.592400000000001</v>
      </c>
      <c r="AW376">
        <f t="shared" si="69"/>
        <v>0.44812919844000004</v>
      </c>
      <c r="AX376" s="9"/>
      <c r="AY376" s="22">
        <v>1.7430099999999999</v>
      </c>
      <c r="AZ376" s="22">
        <v>524.94000000000005</v>
      </c>
      <c r="BA376" s="22">
        <v>-9.8266599999999992E-3</v>
      </c>
      <c r="BB376" s="22">
        <v>366</v>
      </c>
      <c r="BC376" s="22">
        <v>1.74194</v>
      </c>
      <c r="BD376">
        <f t="shared" si="70"/>
        <v>9.8266599999999986</v>
      </c>
      <c r="BE376">
        <f t="shared" si="71"/>
        <v>17.127966646599997</v>
      </c>
    </row>
    <row r="377" spans="6:57">
      <c r="F377" s="9"/>
      <c r="G377" s="22">
        <v>2.1972700000000001E-2</v>
      </c>
      <c r="H377" s="22">
        <v>119.575</v>
      </c>
      <c r="I377" s="22">
        <v>-1.65375E-2</v>
      </c>
      <c r="J377" s="22">
        <v>367</v>
      </c>
      <c r="K377" s="22">
        <v>2.18964E-2</v>
      </c>
      <c r="L377">
        <f t="shared" si="60"/>
        <v>16.537500000000001</v>
      </c>
      <c r="M377">
        <f t="shared" si="61"/>
        <v>0.36337352625000008</v>
      </c>
      <c r="N377" s="9"/>
      <c r="O377" s="22">
        <v>1.7480500000000001</v>
      </c>
      <c r="P377" s="22">
        <v>195.11799999999999</v>
      </c>
      <c r="Q377" s="22">
        <v>-1.0067700000000001E-2</v>
      </c>
      <c r="R377" s="22">
        <v>367</v>
      </c>
      <c r="S377" s="22">
        <v>1.7474400000000001</v>
      </c>
      <c r="T377">
        <f t="shared" si="62"/>
        <v>10.0677</v>
      </c>
      <c r="U377">
        <f t="shared" si="63"/>
        <v>17.598842985000001</v>
      </c>
      <c r="X377" s="9"/>
      <c r="Y377" s="22">
        <v>2.1972700000000001E-2</v>
      </c>
      <c r="Z377" s="22">
        <v>274.60500000000002</v>
      </c>
      <c r="AA377" s="22">
        <v>-1.6549700000000001E-2</v>
      </c>
      <c r="AB377" s="22">
        <v>367</v>
      </c>
      <c r="AC377" s="22">
        <v>2.19116E-2</v>
      </c>
      <c r="AD377">
        <f t="shared" si="64"/>
        <v>16.549700000000001</v>
      </c>
      <c r="AE377">
        <f t="shared" si="65"/>
        <v>0.36364159319000006</v>
      </c>
      <c r="AF377" s="9"/>
      <c r="AG377" s="22">
        <v>1.7480500000000001</v>
      </c>
      <c r="AH377" s="22">
        <v>349.03500000000003</v>
      </c>
      <c r="AI377" s="22">
        <v>-9.4238299999999994E-3</v>
      </c>
      <c r="AJ377" s="22">
        <v>367</v>
      </c>
      <c r="AK377" s="22">
        <v>1.7474400000000001</v>
      </c>
      <c r="AL377">
        <f t="shared" si="66"/>
        <v>9.4238299999999988</v>
      </c>
      <c r="AM377">
        <f t="shared" si="67"/>
        <v>16.473326031499997</v>
      </c>
      <c r="AP377" s="9"/>
      <c r="AQ377" s="22">
        <v>2.1972700000000001E-2</v>
      </c>
      <c r="AR377" s="22">
        <v>456.00900000000001</v>
      </c>
      <c r="AS377" s="22">
        <v>-1.6598499999999999E-2</v>
      </c>
      <c r="AT377" s="22">
        <v>367</v>
      </c>
      <c r="AU377" s="22">
        <v>2.1563700000000002E-2</v>
      </c>
      <c r="AV377">
        <f t="shared" si="68"/>
        <v>16.598499999999998</v>
      </c>
      <c r="AW377">
        <f t="shared" si="69"/>
        <v>0.36471386094999997</v>
      </c>
      <c r="AX377" s="9"/>
      <c r="AY377" s="22">
        <v>1.7480500000000001</v>
      </c>
      <c r="AZ377" s="22">
        <v>525.04100000000005</v>
      </c>
      <c r="BA377" s="22">
        <v>-9.3597400000000001E-3</v>
      </c>
      <c r="BB377" s="22">
        <v>367</v>
      </c>
      <c r="BC377" s="22">
        <v>1.7474400000000001</v>
      </c>
      <c r="BD377">
        <f t="shared" si="70"/>
        <v>9.3597400000000004</v>
      </c>
      <c r="BE377">
        <f t="shared" si="71"/>
        <v>16.361293507000003</v>
      </c>
    </row>
    <row r="378" spans="6:57">
      <c r="F378" s="9"/>
      <c r="G378" s="22">
        <v>1.6937299999999999E-2</v>
      </c>
      <c r="H378" s="22">
        <v>119.676</v>
      </c>
      <c r="I378" s="22">
        <v>-1.65375E-2</v>
      </c>
      <c r="J378" s="22">
        <v>368</v>
      </c>
      <c r="K378" s="22">
        <v>1.6915900000000001E-2</v>
      </c>
      <c r="L378">
        <f t="shared" si="60"/>
        <v>16.537500000000001</v>
      </c>
      <c r="M378">
        <f t="shared" si="61"/>
        <v>0.28010059874999998</v>
      </c>
      <c r="N378" s="9"/>
      <c r="O378" s="22">
        <v>1.75308</v>
      </c>
      <c r="P378" s="22">
        <v>195.21899999999999</v>
      </c>
      <c r="Q378" s="22">
        <v>-9.5672599999999993E-3</v>
      </c>
      <c r="R378" s="22">
        <v>368</v>
      </c>
      <c r="S378" s="22">
        <v>1.7523200000000001</v>
      </c>
      <c r="T378">
        <f t="shared" si="62"/>
        <v>9.5672599999999992</v>
      </c>
      <c r="U378">
        <f t="shared" si="63"/>
        <v>16.772172160799997</v>
      </c>
      <c r="X378" s="9"/>
      <c r="Y378" s="22">
        <v>1.6937299999999999E-2</v>
      </c>
      <c r="Z378" s="22">
        <v>274.70499999999998</v>
      </c>
      <c r="AA378" s="22">
        <v>-1.6555799999999999E-2</v>
      </c>
      <c r="AB378" s="22">
        <v>368</v>
      </c>
      <c r="AC378" s="22">
        <v>1.6867099999999999E-2</v>
      </c>
      <c r="AD378">
        <f t="shared" si="64"/>
        <v>16.555799999999998</v>
      </c>
      <c r="AE378">
        <f t="shared" si="65"/>
        <v>0.28041055133999992</v>
      </c>
      <c r="AF378" s="9"/>
      <c r="AG378" s="22">
        <v>1.75308</v>
      </c>
      <c r="AH378" s="22">
        <v>349.13600000000002</v>
      </c>
      <c r="AI378" s="22">
        <v>-8.8775599999999996E-3</v>
      </c>
      <c r="AJ378" s="22">
        <v>368</v>
      </c>
      <c r="AK378" s="22">
        <v>1.7523200000000001</v>
      </c>
      <c r="AL378">
        <f t="shared" si="66"/>
        <v>8.877559999999999</v>
      </c>
      <c r="AM378">
        <f t="shared" si="67"/>
        <v>15.563072884799999</v>
      </c>
      <c r="AP378" s="9"/>
      <c r="AQ378" s="22">
        <v>1.6937299999999999E-2</v>
      </c>
      <c r="AR378" s="22">
        <v>456.10899999999998</v>
      </c>
      <c r="AS378" s="22">
        <v>-1.6595499999999999E-2</v>
      </c>
      <c r="AT378" s="22">
        <v>368</v>
      </c>
      <c r="AU378" s="22">
        <v>1.6705299999999999E-2</v>
      </c>
      <c r="AV378">
        <f t="shared" si="68"/>
        <v>16.595499999999998</v>
      </c>
      <c r="AW378">
        <f t="shared" si="69"/>
        <v>0.28108296214999995</v>
      </c>
      <c r="AX378" s="9"/>
      <c r="AY378" s="22">
        <v>1.75308</v>
      </c>
      <c r="AZ378" s="22">
        <v>525.14200000000005</v>
      </c>
      <c r="BA378" s="22">
        <v>-8.7921100000000005E-3</v>
      </c>
      <c r="BB378" s="22">
        <v>368</v>
      </c>
      <c r="BC378" s="22">
        <v>1.7520100000000001</v>
      </c>
      <c r="BD378">
        <f t="shared" si="70"/>
        <v>8.792110000000001</v>
      </c>
      <c r="BE378">
        <f t="shared" si="71"/>
        <v>15.413272198800001</v>
      </c>
    </row>
    <row r="379" spans="6:57">
      <c r="F379" s="9"/>
      <c r="G379" s="22">
        <v>1.19019E-2</v>
      </c>
      <c r="H379" s="22">
        <v>119.777</v>
      </c>
      <c r="I379" s="22">
        <v>-1.65375E-2</v>
      </c>
      <c r="J379" s="22">
        <v>369</v>
      </c>
      <c r="K379" s="22">
        <v>1.16119E-2</v>
      </c>
      <c r="L379">
        <f t="shared" si="60"/>
        <v>16.537500000000001</v>
      </c>
      <c r="M379">
        <f t="shared" si="61"/>
        <v>0.19682767125000003</v>
      </c>
      <c r="N379" s="9"/>
      <c r="O379" s="22">
        <v>1.7581199999999999</v>
      </c>
      <c r="P379" s="22">
        <v>195.32</v>
      </c>
      <c r="Q379" s="22">
        <v>-9.0454100000000003E-3</v>
      </c>
      <c r="R379" s="22">
        <v>369</v>
      </c>
      <c r="S379" s="22">
        <v>1.7575099999999999</v>
      </c>
      <c r="T379">
        <f t="shared" si="62"/>
        <v>9.0454100000000004</v>
      </c>
      <c r="U379">
        <f t="shared" si="63"/>
        <v>15.902916229200001</v>
      </c>
      <c r="X379" s="9"/>
      <c r="Y379" s="22">
        <v>1.19019E-2</v>
      </c>
      <c r="Z379" s="22">
        <v>274.80599999999998</v>
      </c>
      <c r="AA379" s="22">
        <v>-1.65649E-2</v>
      </c>
      <c r="AB379" s="22">
        <v>369</v>
      </c>
      <c r="AC379" s="22">
        <v>1.17371E-2</v>
      </c>
      <c r="AD379">
        <f t="shared" si="64"/>
        <v>16.564900000000002</v>
      </c>
      <c r="AE379">
        <f t="shared" si="65"/>
        <v>0.19715378331000002</v>
      </c>
      <c r="AF379" s="9"/>
      <c r="AG379" s="22">
        <v>1.7581199999999999</v>
      </c>
      <c r="AH379" s="22">
        <v>349.23599999999999</v>
      </c>
      <c r="AI379" s="22">
        <v>-8.3007800000000007E-3</v>
      </c>
      <c r="AJ379" s="22">
        <v>369</v>
      </c>
      <c r="AK379" s="22">
        <v>1.7568999999999999</v>
      </c>
      <c r="AL379">
        <f t="shared" si="66"/>
        <v>8.3007800000000014</v>
      </c>
      <c r="AM379">
        <f t="shared" si="67"/>
        <v>14.593767333600002</v>
      </c>
      <c r="AP379" s="9"/>
      <c r="AQ379" s="22">
        <v>1.19019E-2</v>
      </c>
      <c r="AR379" s="22">
        <v>456.21</v>
      </c>
      <c r="AS379" s="22">
        <v>-1.6601600000000001E-2</v>
      </c>
      <c r="AT379" s="22">
        <v>369</v>
      </c>
      <c r="AU379" s="22">
        <v>1.1926300000000001E-2</v>
      </c>
      <c r="AV379">
        <f t="shared" si="68"/>
        <v>16.601600000000001</v>
      </c>
      <c r="AW379">
        <f t="shared" si="69"/>
        <v>0.19759058304000002</v>
      </c>
      <c r="AX379" s="9"/>
      <c r="AY379" s="22">
        <v>1.7581199999999999</v>
      </c>
      <c r="AZ379" s="22">
        <v>525.24199999999996</v>
      </c>
      <c r="BA379" s="22">
        <v>-8.2061800000000004E-3</v>
      </c>
      <c r="BB379" s="22">
        <v>369</v>
      </c>
      <c r="BC379" s="22">
        <v>1.7572000000000001</v>
      </c>
      <c r="BD379">
        <f t="shared" si="70"/>
        <v>8.2061799999999998</v>
      </c>
      <c r="BE379">
        <f t="shared" si="71"/>
        <v>14.427449181599998</v>
      </c>
    </row>
    <row r="380" spans="6:57">
      <c r="F380" s="9"/>
      <c r="G380" s="22">
        <v>6.8664599999999996E-3</v>
      </c>
      <c r="H380" s="22">
        <v>119.877</v>
      </c>
      <c r="I380" s="22">
        <v>-1.65405E-2</v>
      </c>
      <c r="J380" s="22">
        <v>370</v>
      </c>
      <c r="K380" s="22">
        <v>6.67419E-3</v>
      </c>
      <c r="L380">
        <f t="shared" si="60"/>
        <v>16.540499999999998</v>
      </c>
      <c r="M380">
        <f t="shared" si="61"/>
        <v>0.11357468162999998</v>
      </c>
      <c r="N380" s="9"/>
      <c r="O380" s="22">
        <v>1.76315</v>
      </c>
      <c r="P380" s="22">
        <v>195.42099999999999</v>
      </c>
      <c r="Q380" s="22">
        <v>-8.4442100000000006E-3</v>
      </c>
      <c r="R380" s="22">
        <v>370</v>
      </c>
      <c r="S380" s="22">
        <v>1.7623899999999999</v>
      </c>
      <c r="T380">
        <f t="shared" si="62"/>
        <v>8.44421</v>
      </c>
      <c r="U380">
        <f t="shared" si="63"/>
        <v>14.8884088615</v>
      </c>
      <c r="X380" s="9"/>
      <c r="Y380" s="22">
        <v>6.8664599999999996E-3</v>
      </c>
      <c r="Z380" s="22">
        <v>274.90699999999998</v>
      </c>
      <c r="AA380" s="22">
        <v>-1.6567999999999999E-2</v>
      </c>
      <c r="AB380" s="22">
        <v>370</v>
      </c>
      <c r="AC380" s="22">
        <v>6.6589400000000003E-3</v>
      </c>
      <c r="AD380">
        <f t="shared" si="64"/>
        <v>16.567999999999998</v>
      </c>
      <c r="AE380">
        <f t="shared" si="65"/>
        <v>0.11376350927999998</v>
      </c>
      <c r="AF380" s="9"/>
      <c r="AG380" s="22">
        <v>1.76315</v>
      </c>
      <c r="AH380" s="22">
        <v>349.33699999999999</v>
      </c>
      <c r="AI380" s="22">
        <v>-7.6629599999999999E-3</v>
      </c>
      <c r="AJ380" s="22">
        <v>370</v>
      </c>
      <c r="AK380" s="22">
        <v>1.7620800000000001</v>
      </c>
      <c r="AL380">
        <f t="shared" si="66"/>
        <v>7.66296</v>
      </c>
      <c r="AM380">
        <f t="shared" si="67"/>
        <v>13.510947924</v>
      </c>
      <c r="AP380" s="9"/>
      <c r="AQ380" s="22">
        <v>6.8664599999999996E-3</v>
      </c>
      <c r="AR380" s="22">
        <v>456.31099999999998</v>
      </c>
      <c r="AS380" s="22">
        <v>-1.6601600000000001E-2</v>
      </c>
      <c r="AT380" s="22">
        <v>370</v>
      </c>
      <c r="AU380" s="22">
        <v>6.90918E-3</v>
      </c>
      <c r="AV380">
        <f t="shared" si="68"/>
        <v>16.601600000000001</v>
      </c>
      <c r="AW380">
        <f t="shared" si="69"/>
        <v>0.113994222336</v>
      </c>
      <c r="AX380" s="9"/>
      <c r="AY380" s="22">
        <v>1.76315</v>
      </c>
      <c r="AZ380" s="22">
        <v>525.34299999999996</v>
      </c>
      <c r="BA380" s="22">
        <v>-7.5561500000000002E-3</v>
      </c>
      <c r="BB380" s="22">
        <v>370</v>
      </c>
      <c r="BC380" s="22">
        <v>1.7626999999999999</v>
      </c>
      <c r="BD380">
        <f t="shared" si="70"/>
        <v>7.5561500000000006</v>
      </c>
      <c r="BE380">
        <f t="shared" si="71"/>
        <v>13.322625872500002</v>
      </c>
    </row>
    <row r="381" spans="6:57">
      <c r="F381" s="9"/>
      <c r="G381" s="22">
        <v>1.8310500000000001E-3</v>
      </c>
      <c r="H381" s="22">
        <v>119.97799999999999</v>
      </c>
      <c r="I381" s="22">
        <v>-1.65405E-2</v>
      </c>
      <c r="J381" s="22">
        <v>371</v>
      </c>
      <c r="K381" s="22">
        <v>1.66931E-3</v>
      </c>
      <c r="L381">
        <f t="shared" si="60"/>
        <v>16.540499999999998</v>
      </c>
      <c r="M381">
        <f t="shared" si="61"/>
        <v>3.0286482524999998E-2</v>
      </c>
      <c r="N381" s="9"/>
      <c r="O381" s="22">
        <v>1.7681899999999999</v>
      </c>
      <c r="P381" s="22">
        <v>195.52099999999999</v>
      </c>
      <c r="Q381" s="22">
        <v>-7.7972400000000004E-3</v>
      </c>
      <c r="R381" s="22">
        <v>371</v>
      </c>
      <c r="S381" s="22">
        <v>1.7672699999999999</v>
      </c>
      <c r="T381">
        <f t="shared" si="62"/>
        <v>7.7972400000000004</v>
      </c>
      <c r="U381">
        <f t="shared" si="63"/>
        <v>13.7870017956</v>
      </c>
      <c r="X381" s="9"/>
      <c r="Y381" s="22">
        <v>1.8310500000000001E-3</v>
      </c>
      <c r="Z381" s="22">
        <v>275.00799999999998</v>
      </c>
      <c r="AA381" s="22">
        <v>-1.65649E-2</v>
      </c>
      <c r="AB381" s="22">
        <v>371</v>
      </c>
      <c r="AC381" s="22">
        <v>1.8768299999999999E-3</v>
      </c>
      <c r="AD381">
        <f t="shared" si="64"/>
        <v>16.564900000000002</v>
      </c>
      <c r="AE381">
        <f t="shared" si="65"/>
        <v>3.0331160145000004E-2</v>
      </c>
      <c r="AF381" s="9"/>
      <c r="AG381" s="22">
        <v>1.7681899999999999</v>
      </c>
      <c r="AH381" s="22">
        <v>349.43799999999999</v>
      </c>
      <c r="AI381" s="22">
        <v>-6.9244399999999996E-3</v>
      </c>
      <c r="AJ381" s="22">
        <v>371</v>
      </c>
      <c r="AK381" s="22">
        <v>1.7672699999999999</v>
      </c>
      <c r="AL381">
        <f t="shared" si="66"/>
        <v>6.9244399999999997</v>
      </c>
      <c r="AM381">
        <f t="shared" si="67"/>
        <v>12.243725563599998</v>
      </c>
      <c r="AP381" s="9"/>
      <c r="AQ381" s="22">
        <v>1.8310500000000001E-3</v>
      </c>
      <c r="AR381" s="22">
        <v>456.41199999999998</v>
      </c>
      <c r="AS381" s="22">
        <v>-1.6604600000000001E-2</v>
      </c>
      <c r="AT381" s="22">
        <v>371</v>
      </c>
      <c r="AU381" s="22">
        <v>1.68457E-3</v>
      </c>
      <c r="AV381">
        <f t="shared" si="68"/>
        <v>16.604600000000001</v>
      </c>
      <c r="AW381">
        <f t="shared" si="69"/>
        <v>3.0403852830000005E-2</v>
      </c>
      <c r="AX381" s="9"/>
      <c r="AY381" s="22">
        <v>1.7681899999999999</v>
      </c>
      <c r="AZ381" s="22">
        <v>525.44399999999996</v>
      </c>
      <c r="BA381" s="22">
        <v>-6.8756099999999999E-3</v>
      </c>
      <c r="BB381" s="22">
        <v>371</v>
      </c>
      <c r="BC381" s="22">
        <v>1.7675799999999999</v>
      </c>
      <c r="BD381">
        <f t="shared" si="70"/>
        <v>6.87561</v>
      </c>
      <c r="BE381">
        <f t="shared" si="71"/>
        <v>12.157384845899999</v>
      </c>
    </row>
    <row r="382" spans="6:57">
      <c r="F382" s="9"/>
      <c r="G382" s="22">
        <v>-3.2043499999999999E-3</v>
      </c>
      <c r="H382" s="22">
        <v>120.07899999999999</v>
      </c>
      <c r="I382" s="22">
        <v>-1.65375E-2</v>
      </c>
      <c r="J382" s="22">
        <v>372</v>
      </c>
      <c r="K382" s="22">
        <v>-3.4637499999999998E-3</v>
      </c>
      <c r="L382">
        <f t="shared" si="60"/>
        <v>16.537500000000001</v>
      </c>
      <c r="M382">
        <f t="shared" si="61"/>
        <v>-5.2991938125000006E-2</v>
      </c>
      <c r="N382" s="9"/>
      <c r="O382" s="22">
        <v>1.77322</v>
      </c>
      <c r="P382" s="22">
        <v>195.62200000000001</v>
      </c>
      <c r="Q382" s="22">
        <v>-7.0465099999999998E-3</v>
      </c>
      <c r="R382" s="22">
        <v>372</v>
      </c>
      <c r="S382" s="22">
        <v>1.77277</v>
      </c>
      <c r="T382">
        <f t="shared" si="62"/>
        <v>7.0465099999999996</v>
      </c>
      <c r="U382">
        <f t="shared" si="63"/>
        <v>12.4950124622</v>
      </c>
      <c r="X382" s="9"/>
      <c r="Y382" s="22">
        <v>-3.2043499999999999E-3</v>
      </c>
      <c r="Z382" s="22">
        <v>275.108</v>
      </c>
      <c r="AA382" s="22">
        <v>-1.6570999999999999E-2</v>
      </c>
      <c r="AB382" s="22">
        <v>372</v>
      </c>
      <c r="AC382" s="22">
        <v>-3.3782999999999999E-3</v>
      </c>
      <c r="AD382">
        <f t="shared" si="64"/>
        <v>16.570999999999998</v>
      </c>
      <c r="AE382">
        <f t="shared" si="65"/>
        <v>-5.3099283849999991E-2</v>
      </c>
      <c r="AF382" s="9"/>
      <c r="AG382" s="22">
        <v>1.77322</v>
      </c>
      <c r="AH382" s="22">
        <v>349.53800000000001</v>
      </c>
      <c r="AI382" s="22">
        <v>-6.1431899999999998E-3</v>
      </c>
      <c r="AJ382" s="22">
        <v>372</v>
      </c>
      <c r="AK382" s="22">
        <v>1.7724599999999999</v>
      </c>
      <c r="AL382">
        <f t="shared" si="66"/>
        <v>6.1431899999999997</v>
      </c>
      <c r="AM382">
        <f t="shared" si="67"/>
        <v>10.8932273718</v>
      </c>
      <c r="AP382" s="9"/>
      <c r="AQ382" s="22">
        <v>-3.2043499999999999E-3</v>
      </c>
      <c r="AR382" s="22">
        <v>456.512</v>
      </c>
      <c r="AS382" s="22">
        <v>-1.66077E-2</v>
      </c>
      <c r="AT382" s="22">
        <v>372</v>
      </c>
      <c r="AU382" s="22">
        <v>-3.3142100000000002E-3</v>
      </c>
      <c r="AV382">
        <f t="shared" si="68"/>
        <v>16.607700000000001</v>
      </c>
      <c r="AW382">
        <f t="shared" si="69"/>
        <v>-5.3216883495000006E-2</v>
      </c>
      <c r="AX382" s="9"/>
      <c r="AY382" s="22">
        <v>1.77322</v>
      </c>
      <c r="AZ382" s="22">
        <v>525.54399999999998</v>
      </c>
      <c r="BA382" s="22">
        <v>-6.1096199999999996E-3</v>
      </c>
      <c r="BB382" s="22">
        <v>372</v>
      </c>
      <c r="BC382" s="22">
        <v>1.7724599999999999</v>
      </c>
      <c r="BD382">
        <f t="shared" si="70"/>
        <v>6.1096199999999996</v>
      </c>
      <c r="BE382">
        <f t="shared" si="71"/>
        <v>10.833700376399999</v>
      </c>
    </row>
    <row r="383" spans="6:57">
      <c r="F383" s="9"/>
      <c r="G383" s="22">
        <v>-8.2397500000000005E-3</v>
      </c>
      <c r="H383" s="22">
        <v>120.179</v>
      </c>
      <c r="I383" s="22">
        <v>-1.6549700000000001E-2</v>
      </c>
      <c r="J383" s="22">
        <v>373</v>
      </c>
      <c r="K383" s="22">
        <v>-8.4045400000000003E-3</v>
      </c>
      <c r="L383">
        <f t="shared" si="60"/>
        <v>16.549700000000001</v>
      </c>
      <c r="M383">
        <f t="shared" si="61"/>
        <v>-0.13636539057500002</v>
      </c>
      <c r="N383" s="9"/>
      <c r="O383" s="22">
        <v>1.77826</v>
      </c>
      <c r="P383" s="22">
        <v>195.72300000000001</v>
      </c>
      <c r="Q383" s="22">
        <v>-6.26831E-3</v>
      </c>
      <c r="R383" s="22">
        <v>373</v>
      </c>
      <c r="S383" s="22">
        <v>1.77704</v>
      </c>
      <c r="T383">
        <f t="shared" si="62"/>
        <v>6.2683099999999996</v>
      </c>
      <c r="U383">
        <f t="shared" si="63"/>
        <v>11.146684940599998</v>
      </c>
      <c r="X383" s="9"/>
      <c r="Y383" s="22">
        <v>-8.2397500000000005E-3</v>
      </c>
      <c r="Z383" s="22">
        <v>275.209</v>
      </c>
      <c r="AA383" s="22">
        <v>-1.6567999999999999E-2</v>
      </c>
      <c r="AB383" s="22">
        <v>373</v>
      </c>
      <c r="AC383" s="22">
        <v>-8.1573500000000007E-3</v>
      </c>
      <c r="AD383">
        <f t="shared" si="64"/>
        <v>16.567999999999998</v>
      </c>
      <c r="AE383">
        <f t="shared" si="65"/>
        <v>-0.13651617799999999</v>
      </c>
      <c r="AF383" s="9"/>
      <c r="AG383" s="22">
        <v>1.77826</v>
      </c>
      <c r="AH383" s="22">
        <v>349.63900000000001</v>
      </c>
      <c r="AI383" s="22">
        <v>-5.2856400000000003E-3</v>
      </c>
      <c r="AJ383" s="22">
        <v>373</v>
      </c>
      <c r="AK383" s="22">
        <v>1.77765</v>
      </c>
      <c r="AL383">
        <f t="shared" si="66"/>
        <v>5.2856399999999999</v>
      </c>
      <c r="AM383">
        <f t="shared" si="67"/>
        <v>9.3992421864000004</v>
      </c>
      <c r="AP383" s="9"/>
      <c r="AQ383" s="22">
        <v>-8.2397500000000005E-3</v>
      </c>
      <c r="AR383" s="22">
        <v>456.613</v>
      </c>
      <c r="AS383" s="22">
        <v>-1.6601600000000001E-2</v>
      </c>
      <c r="AT383" s="22">
        <v>373</v>
      </c>
      <c r="AU383" s="22">
        <v>-8.2122800000000006E-3</v>
      </c>
      <c r="AV383">
        <f t="shared" si="68"/>
        <v>16.601600000000001</v>
      </c>
      <c r="AW383">
        <f t="shared" si="69"/>
        <v>-0.13679303360000003</v>
      </c>
      <c r="AX383" s="9"/>
      <c r="AY383" s="22">
        <v>1.77826</v>
      </c>
      <c r="AZ383" s="22">
        <v>525.64499999999998</v>
      </c>
      <c r="BA383" s="22">
        <v>-5.2581800000000003E-3</v>
      </c>
      <c r="BB383" s="22">
        <v>373</v>
      </c>
      <c r="BC383" s="22">
        <v>1.7773399999999999</v>
      </c>
      <c r="BD383">
        <f t="shared" si="70"/>
        <v>5.2581800000000003</v>
      </c>
      <c r="BE383">
        <f t="shared" si="71"/>
        <v>9.3504111668000007</v>
      </c>
    </row>
    <row r="384" spans="6:57">
      <c r="F384" s="9"/>
      <c r="G384" s="22">
        <v>-1.32751E-2</v>
      </c>
      <c r="H384" s="22">
        <v>120.28</v>
      </c>
      <c r="I384" s="22">
        <v>-1.6549700000000001E-2</v>
      </c>
      <c r="J384" s="22">
        <v>374</v>
      </c>
      <c r="K384" s="22">
        <v>-1.3522299999999999E-2</v>
      </c>
      <c r="L384">
        <f t="shared" si="60"/>
        <v>16.549700000000001</v>
      </c>
      <c r="M384">
        <f t="shared" si="61"/>
        <v>-0.21969892247</v>
      </c>
      <c r="N384" s="9"/>
      <c r="O384" s="22">
        <v>1.78329</v>
      </c>
      <c r="P384" s="22">
        <v>195.82300000000001</v>
      </c>
      <c r="Q384" s="22">
        <v>-5.3832999999999997E-3</v>
      </c>
      <c r="R384" s="22">
        <v>374</v>
      </c>
      <c r="S384" s="22">
        <v>1.78223</v>
      </c>
      <c r="T384">
        <f t="shared" si="62"/>
        <v>5.3832999999999993</v>
      </c>
      <c r="U384">
        <f t="shared" si="63"/>
        <v>9.5999850569999996</v>
      </c>
      <c r="X384" s="9"/>
      <c r="Y384" s="22">
        <v>-1.32751E-2</v>
      </c>
      <c r="Z384" s="22">
        <v>275.31</v>
      </c>
      <c r="AA384" s="22">
        <v>-1.6570999999999999E-2</v>
      </c>
      <c r="AB384" s="22">
        <v>374</v>
      </c>
      <c r="AC384" s="22">
        <v>-1.3317900000000001E-2</v>
      </c>
      <c r="AD384">
        <f t="shared" si="64"/>
        <v>16.570999999999998</v>
      </c>
      <c r="AE384">
        <f t="shared" si="65"/>
        <v>-0.21998168209999996</v>
      </c>
      <c r="AF384" s="9"/>
      <c r="AG384" s="22">
        <v>1.78329</v>
      </c>
      <c r="AH384" s="22">
        <v>349.74</v>
      </c>
      <c r="AI384" s="22">
        <v>-4.3298299999999998E-3</v>
      </c>
      <c r="AJ384" s="22">
        <v>374</v>
      </c>
      <c r="AK384" s="22">
        <v>1.7825299999999999</v>
      </c>
      <c r="AL384">
        <f t="shared" si="66"/>
        <v>4.3298299999999994</v>
      </c>
      <c r="AM384">
        <f t="shared" si="67"/>
        <v>7.7213425406999994</v>
      </c>
      <c r="AP384" s="9"/>
      <c r="AQ384" s="22">
        <v>-1.32751E-2</v>
      </c>
      <c r="AR384" s="22">
        <v>456.714</v>
      </c>
      <c r="AS384" s="22">
        <v>-1.6601600000000001E-2</v>
      </c>
      <c r="AT384" s="22">
        <v>374</v>
      </c>
      <c r="AU384" s="22">
        <v>-1.37299E-2</v>
      </c>
      <c r="AV384">
        <f t="shared" si="68"/>
        <v>16.601600000000001</v>
      </c>
      <c r="AW384">
        <f t="shared" si="69"/>
        <v>-0.22038790016000001</v>
      </c>
      <c r="AX384" s="9"/>
      <c r="AY384" s="22">
        <v>1.78329</v>
      </c>
      <c r="AZ384" s="22">
        <v>525.74599999999998</v>
      </c>
      <c r="BA384" s="22">
        <v>-4.3078600000000002E-3</v>
      </c>
      <c r="BB384" s="22">
        <v>374</v>
      </c>
      <c r="BC384" s="22">
        <v>1.7825299999999999</v>
      </c>
      <c r="BD384">
        <f t="shared" si="70"/>
        <v>4.3078599999999998</v>
      </c>
      <c r="BE384">
        <f t="shared" si="71"/>
        <v>7.6821636593999996</v>
      </c>
    </row>
    <row r="385" spans="6:57">
      <c r="F385" s="9"/>
      <c r="G385" s="22">
        <v>-1.83105E-2</v>
      </c>
      <c r="H385" s="22">
        <v>120.381</v>
      </c>
      <c r="I385" s="22">
        <v>-1.6555799999999999E-2</v>
      </c>
      <c r="J385" s="22">
        <v>375</v>
      </c>
      <c r="K385" s="22">
        <v>-1.82434E-2</v>
      </c>
      <c r="L385">
        <f t="shared" si="60"/>
        <v>16.555799999999998</v>
      </c>
      <c r="M385">
        <f t="shared" si="61"/>
        <v>-0.30314497589999995</v>
      </c>
      <c r="N385" s="9"/>
      <c r="O385" s="22">
        <v>1.78833</v>
      </c>
      <c r="P385" s="22">
        <v>195.92400000000001</v>
      </c>
      <c r="Q385" s="22">
        <v>-4.3200699999999996E-3</v>
      </c>
      <c r="R385" s="22">
        <v>375</v>
      </c>
      <c r="S385" s="22">
        <v>1.78711</v>
      </c>
      <c r="T385">
        <f t="shared" si="62"/>
        <v>4.3200699999999994</v>
      </c>
      <c r="U385">
        <f t="shared" si="63"/>
        <v>7.7257107830999985</v>
      </c>
      <c r="X385" s="9"/>
      <c r="Y385" s="22">
        <v>-1.83105E-2</v>
      </c>
      <c r="Z385" s="22">
        <v>275.41000000000003</v>
      </c>
      <c r="AA385" s="22">
        <v>-1.6567999999999999E-2</v>
      </c>
      <c r="AB385" s="22">
        <v>375</v>
      </c>
      <c r="AC385" s="22">
        <v>-1.8469200000000002E-2</v>
      </c>
      <c r="AD385">
        <f t="shared" si="64"/>
        <v>16.567999999999998</v>
      </c>
      <c r="AE385">
        <f t="shared" si="65"/>
        <v>-0.30336836399999995</v>
      </c>
      <c r="AF385" s="9"/>
      <c r="AG385" s="22">
        <v>1.78833</v>
      </c>
      <c r="AH385" s="22">
        <v>349.84100000000001</v>
      </c>
      <c r="AI385" s="22">
        <v>-3.2019000000000001E-3</v>
      </c>
      <c r="AJ385" s="22">
        <v>375</v>
      </c>
      <c r="AK385" s="22">
        <v>1.7874099999999999</v>
      </c>
      <c r="AL385">
        <f t="shared" si="66"/>
        <v>3.2019000000000002</v>
      </c>
      <c r="AM385">
        <f t="shared" si="67"/>
        <v>5.7260538270000003</v>
      </c>
      <c r="AP385" s="9"/>
      <c r="AQ385" s="22">
        <v>-1.83105E-2</v>
      </c>
      <c r="AR385" s="22">
        <v>456.81400000000002</v>
      </c>
      <c r="AS385" s="22">
        <v>-1.6610699999999999E-2</v>
      </c>
      <c r="AT385" s="22">
        <v>375</v>
      </c>
      <c r="AU385" s="22">
        <v>-1.8319700000000001E-2</v>
      </c>
      <c r="AV385">
        <f t="shared" si="68"/>
        <v>16.610699999999998</v>
      </c>
      <c r="AW385">
        <f t="shared" si="69"/>
        <v>-0.30415022234999994</v>
      </c>
      <c r="AX385" s="9"/>
      <c r="AY385" s="22">
        <v>1.78833</v>
      </c>
      <c r="AZ385" s="22">
        <v>525.84699999999998</v>
      </c>
      <c r="BA385" s="22">
        <v>-3.2302899999999998E-3</v>
      </c>
      <c r="BB385" s="22">
        <v>375</v>
      </c>
      <c r="BC385" s="22">
        <v>1.7874099999999999</v>
      </c>
      <c r="BD385">
        <f t="shared" si="70"/>
        <v>3.2302899999999997</v>
      </c>
      <c r="BE385">
        <f t="shared" si="71"/>
        <v>5.7768245156999996</v>
      </c>
    </row>
    <row r="386" spans="6:57">
      <c r="F386" s="9"/>
      <c r="G386" s="22">
        <v>-2.3345899999999999E-2</v>
      </c>
      <c r="H386" s="22">
        <v>120.482</v>
      </c>
      <c r="I386" s="22">
        <v>-1.6549700000000001E-2</v>
      </c>
      <c r="J386" s="22">
        <v>376</v>
      </c>
      <c r="K386" s="22">
        <v>-2.3608400000000002E-2</v>
      </c>
      <c r="L386">
        <f t="shared" si="60"/>
        <v>16.549700000000001</v>
      </c>
      <c r="M386">
        <f t="shared" si="61"/>
        <v>-0.38636764123</v>
      </c>
      <c r="N386" s="9"/>
      <c r="O386" s="22">
        <v>1.7933699999999999</v>
      </c>
      <c r="P386" s="22">
        <v>196.02500000000001</v>
      </c>
      <c r="Q386" s="22">
        <v>-3.23822E-3</v>
      </c>
      <c r="R386" s="22">
        <v>376</v>
      </c>
      <c r="S386" s="22">
        <v>1.7926</v>
      </c>
      <c r="T386">
        <f t="shared" si="62"/>
        <v>3.2382200000000001</v>
      </c>
      <c r="U386">
        <f t="shared" si="63"/>
        <v>5.8073266013999998</v>
      </c>
      <c r="X386" s="9"/>
      <c r="Y386" s="22">
        <v>-2.3345899999999999E-2</v>
      </c>
      <c r="Z386" s="22">
        <v>275.51100000000002</v>
      </c>
      <c r="AA386" s="22">
        <v>-1.6570999999999999E-2</v>
      </c>
      <c r="AB386" s="22">
        <v>376</v>
      </c>
      <c r="AC386" s="22">
        <v>-2.36267E-2</v>
      </c>
      <c r="AD386">
        <f t="shared" si="64"/>
        <v>16.570999999999998</v>
      </c>
      <c r="AE386">
        <f t="shared" si="65"/>
        <v>-0.38686490889999992</v>
      </c>
      <c r="AF386" s="9"/>
      <c r="AG386" s="22">
        <v>1.7933699999999999</v>
      </c>
      <c r="AH386" s="22">
        <v>349.94099999999997</v>
      </c>
      <c r="AI386" s="22">
        <v>-1.9656399999999998E-3</v>
      </c>
      <c r="AJ386" s="22">
        <v>376</v>
      </c>
      <c r="AK386" s="22">
        <v>1.7923</v>
      </c>
      <c r="AL386">
        <f t="shared" si="66"/>
        <v>1.9656399999999998</v>
      </c>
      <c r="AM386">
        <f t="shared" si="67"/>
        <v>3.5251198067999994</v>
      </c>
      <c r="AP386" s="9"/>
      <c r="AQ386" s="22">
        <v>-2.3345899999999999E-2</v>
      </c>
      <c r="AR386" s="22">
        <v>456.91500000000002</v>
      </c>
      <c r="AS386" s="22">
        <v>-1.6610699999999999E-2</v>
      </c>
      <c r="AT386" s="22">
        <v>376</v>
      </c>
      <c r="AU386" s="22">
        <v>-2.3446700000000001E-2</v>
      </c>
      <c r="AV386">
        <f t="shared" si="68"/>
        <v>16.610699999999998</v>
      </c>
      <c r="AW386">
        <f t="shared" si="69"/>
        <v>-0.38779174112999992</v>
      </c>
      <c r="AX386" s="9"/>
      <c r="AY386" s="22">
        <v>1.7933699999999999</v>
      </c>
      <c r="AZ386" s="22">
        <v>525.947</v>
      </c>
      <c r="BA386" s="22">
        <v>-1.9656399999999998E-3</v>
      </c>
      <c r="BB386" s="22">
        <v>376</v>
      </c>
      <c r="BC386" s="22">
        <v>1.79291</v>
      </c>
      <c r="BD386">
        <f t="shared" si="70"/>
        <v>1.9656399999999998</v>
      </c>
      <c r="BE386">
        <f t="shared" si="71"/>
        <v>3.5251198067999994</v>
      </c>
    </row>
    <row r="387" spans="6:57">
      <c r="F387" s="9"/>
      <c r="G387" s="22">
        <v>-2.8381300000000002E-2</v>
      </c>
      <c r="H387" s="22">
        <v>120.58199999999999</v>
      </c>
      <c r="I387" s="22">
        <v>-1.65527E-2</v>
      </c>
      <c r="J387" s="22">
        <v>377</v>
      </c>
      <c r="K387" s="22">
        <v>-2.8625500000000002E-2</v>
      </c>
      <c r="L387">
        <f t="shared" si="60"/>
        <v>16.552700000000002</v>
      </c>
      <c r="M387">
        <f t="shared" si="61"/>
        <v>-0.46978714451000009</v>
      </c>
      <c r="N387" s="9"/>
      <c r="O387" s="22">
        <v>1.7984</v>
      </c>
      <c r="P387" s="22">
        <v>196.126</v>
      </c>
      <c r="Q387" s="22">
        <v>-1.9696000000000002E-3</v>
      </c>
      <c r="R387" s="22">
        <v>377</v>
      </c>
      <c r="S387" s="22">
        <v>1.79779</v>
      </c>
      <c r="T387">
        <f t="shared" si="62"/>
        <v>1.9696000000000002</v>
      </c>
      <c r="U387">
        <f t="shared" si="63"/>
        <v>3.5421286400000005</v>
      </c>
      <c r="X387" s="9"/>
      <c r="Y387" s="22">
        <v>-2.8381300000000002E-2</v>
      </c>
      <c r="Z387" s="22">
        <v>275.61200000000002</v>
      </c>
      <c r="AA387" s="22">
        <v>-1.6574100000000001E-2</v>
      </c>
      <c r="AB387" s="22">
        <v>377</v>
      </c>
      <c r="AC387" s="22">
        <v>-2.86041E-2</v>
      </c>
      <c r="AD387">
        <f t="shared" si="64"/>
        <v>16.574100000000001</v>
      </c>
      <c r="AE387">
        <f t="shared" si="65"/>
        <v>-0.47039450433000007</v>
      </c>
      <c r="AF387" s="9"/>
      <c r="AG387" s="22">
        <v>1.7984</v>
      </c>
      <c r="AH387" s="22">
        <v>350.04199999999997</v>
      </c>
      <c r="AI387" s="22">
        <v>-4.1555800000000001E-4</v>
      </c>
      <c r="AJ387" s="22">
        <v>377</v>
      </c>
      <c r="AK387" s="22">
        <v>1.79779</v>
      </c>
      <c r="AL387">
        <f t="shared" si="66"/>
        <v>0.41555799999999998</v>
      </c>
      <c r="AM387">
        <f t="shared" si="67"/>
        <v>0.74733950719999998</v>
      </c>
      <c r="AP387" s="9"/>
      <c r="AQ387" s="22">
        <v>-2.8381300000000002E-2</v>
      </c>
      <c r="AR387" s="22">
        <v>457.01600000000002</v>
      </c>
      <c r="AS387" s="22">
        <v>-1.66077E-2</v>
      </c>
      <c r="AT387" s="22">
        <v>377</v>
      </c>
      <c r="AU387" s="22">
        <v>-2.8643800000000001E-2</v>
      </c>
      <c r="AV387">
        <f t="shared" si="68"/>
        <v>16.607700000000001</v>
      </c>
      <c r="AW387">
        <f t="shared" si="69"/>
        <v>-0.47134811601000004</v>
      </c>
      <c r="AX387" s="9"/>
      <c r="AY387" s="22">
        <v>1.7984</v>
      </c>
      <c r="AZ387" s="22">
        <v>526.048</v>
      </c>
      <c r="BA387" s="22">
        <v>-4.55017E-4</v>
      </c>
      <c r="BB387" s="22">
        <v>377</v>
      </c>
      <c r="BC387" s="22">
        <v>1.79749</v>
      </c>
      <c r="BD387">
        <f t="shared" si="70"/>
        <v>0.455017</v>
      </c>
      <c r="BE387">
        <f t="shared" si="71"/>
        <v>0.81830257279999996</v>
      </c>
    </row>
    <row r="388" spans="6:57">
      <c r="F388" s="9"/>
      <c r="G388" s="22">
        <v>-3.3416700000000001E-2</v>
      </c>
      <c r="H388" s="22">
        <v>120.68300000000001</v>
      </c>
      <c r="I388" s="22">
        <v>-1.6558799999999999E-2</v>
      </c>
      <c r="J388" s="22">
        <v>378</v>
      </c>
      <c r="K388" s="22">
        <v>-3.3648699999999997E-2</v>
      </c>
      <c r="L388">
        <f t="shared" si="60"/>
        <v>16.558799999999998</v>
      </c>
      <c r="M388">
        <f t="shared" si="61"/>
        <v>-0.55334045195999992</v>
      </c>
      <c r="N388" s="9"/>
      <c r="O388" s="22">
        <v>1.8034399999999999</v>
      </c>
      <c r="P388" s="22">
        <v>196.226</v>
      </c>
      <c r="Q388" s="22">
        <v>-3.7616E-4</v>
      </c>
      <c r="R388" s="22">
        <v>378</v>
      </c>
      <c r="S388" s="22">
        <v>1.80267</v>
      </c>
      <c r="T388">
        <f t="shared" si="62"/>
        <v>0.37615999999999999</v>
      </c>
      <c r="U388">
        <f t="shared" si="63"/>
        <v>0.67838199039999991</v>
      </c>
      <c r="X388" s="9"/>
      <c r="Y388" s="22">
        <v>-3.3416700000000001E-2</v>
      </c>
      <c r="Z388" s="22">
        <v>275.71300000000002</v>
      </c>
      <c r="AA388" s="22">
        <v>-1.65802E-2</v>
      </c>
      <c r="AB388" s="22">
        <v>378</v>
      </c>
      <c r="AC388" s="22">
        <v>-3.34869E-2</v>
      </c>
      <c r="AD388">
        <f t="shared" si="64"/>
        <v>16.580200000000001</v>
      </c>
      <c r="AE388">
        <f t="shared" si="65"/>
        <v>-0.55405556934000011</v>
      </c>
      <c r="AF388" s="9"/>
      <c r="AG388" s="22">
        <v>1.8034399999999999</v>
      </c>
      <c r="AH388" s="22">
        <v>350.14299999999997</v>
      </c>
      <c r="AI388" s="22">
        <v>1.9824199999999999E-3</v>
      </c>
      <c r="AJ388" s="22">
        <v>378</v>
      </c>
      <c r="AK388" s="22">
        <v>1.80298</v>
      </c>
      <c r="AL388">
        <f t="shared" si="66"/>
        <v>-1.9824199999999998</v>
      </c>
      <c r="AM388">
        <f t="shared" si="67"/>
        <v>-3.5751755247999997</v>
      </c>
      <c r="AP388" s="9"/>
      <c r="AQ388" s="22">
        <v>-3.3416700000000001E-2</v>
      </c>
      <c r="AR388" s="22">
        <v>457.11700000000002</v>
      </c>
      <c r="AS388" s="22">
        <v>-1.6601600000000001E-2</v>
      </c>
      <c r="AT388" s="22">
        <v>378</v>
      </c>
      <c r="AU388" s="22">
        <v>-3.37311E-2</v>
      </c>
      <c r="AV388">
        <f t="shared" si="68"/>
        <v>16.601600000000001</v>
      </c>
      <c r="AW388">
        <f t="shared" si="69"/>
        <v>-0.55477068672000007</v>
      </c>
      <c r="AX388" s="9"/>
      <c r="AY388" s="22">
        <v>1.8034399999999999</v>
      </c>
      <c r="AZ388" s="22">
        <v>526.149</v>
      </c>
      <c r="BA388" s="22">
        <v>1.7660499999999999E-3</v>
      </c>
      <c r="BB388" s="22">
        <v>378</v>
      </c>
      <c r="BC388" s="22">
        <v>1.80298</v>
      </c>
      <c r="BD388">
        <f t="shared" si="70"/>
        <v>-1.7660499999999999</v>
      </c>
      <c r="BE388">
        <f t="shared" si="71"/>
        <v>-3.1849652119999998</v>
      </c>
    </row>
    <row r="389" spans="6:57">
      <c r="F389" s="9"/>
      <c r="G389" s="22">
        <v>-3.8452100000000003E-2</v>
      </c>
      <c r="H389" s="22">
        <v>120.78400000000001</v>
      </c>
      <c r="I389" s="22">
        <v>-1.6561900000000001E-2</v>
      </c>
      <c r="J389" s="22">
        <v>379</v>
      </c>
      <c r="K389" s="22">
        <v>-3.8604699999999999E-2</v>
      </c>
      <c r="L389">
        <f t="shared" si="60"/>
        <v>16.561900000000001</v>
      </c>
      <c r="M389">
        <f t="shared" si="61"/>
        <v>-0.63683983499000008</v>
      </c>
      <c r="N389" s="9"/>
      <c r="O389" s="22">
        <v>1.80847</v>
      </c>
      <c r="P389" s="22">
        <v>196.327</v>
      </c>
      <c r="Q389" s="22">
        <v>2.2457900000000001E-3</v>
      </c>
      <c r="R389" s="22">
        <v>379</v>
      </c>
      <c r="S389" s="22">
        <v>1.8081700000000001</v>
      </c>
      <c r="T389">
        <f t="shared" si="62"/>
        <v>-2.24579</v>
      </c>
      <c r="U389">
        <f t="shared" si="63"/>
        <v>-4.0614438413</v>
      </c>
      <c r="X389" s="9"/>
      <c r="Y389" s="22">
        <v>-3.8452100000000003E-2</v>
      </c>
      <c r="Z389" s="22">
        <v>275.81299999999999</v>
      </c>
      <c r="AA389" s="22">
        <v>-1.6577100000000001E-2</v>
      </c>
      <c r="AB389" s="22">
        <v>379</v>
      </c>
      <c r="AC389" s="22">
        <v>-3.8635299999999997E-2</v>
      </c>
      <c r="AD389">
        <f t="shared" si="64"/>
        <v>16.577100000000002</v>
      </c>
      <c r="AE389">
        <f t="shared" si="65"/>
        <v>-0.63742430691000007</v>
      </c>
      <c r="AF389" s="9"/>
      <c r="AG389" s="22">
        <v>1.80847</v>
      </c>
      <c r="AH389" s="22">
        <v>350.24299999999999</v>
      </c>
      <c r="AI389" s="22">
        <v>6.6192600000000001E-3</v>
      </c>
      <c r="AJ389" s="22">
        <v>379</v>
      </c>
      <c r="AK389" s="22">
        <v>1.80786</v>
      </c>
      <c r="AL389">
        <f t="shared" si="66"/>
        <v>-6.6192599999999997</v>
      </c>
      <c r="AM389">
        <f t="shared" si="67"/>
        <v>-11.970733132199999</v>
      </c>
      <c r="AP389" s="9"/>
      <c r="AQ389" s="22">
        <v>-3.8452100000000003E-2</v>
      </c>
      <c r="AR389" s="22">
        <v>457.21699999999998</v>
      </c>
      <c r="AS389" s="22">
        <v>-1.6610699999999999E-2</v>
      </c>
      <c r="AT389" s="22">
        <v>379</v>
      </c>
      <c r="AU389" s="22">
        <v>-3.8604699999999999E-2</v>
      </c>
      <c r="AV389">
        <f t="shared" si="68"/>
        <v>16.610699999999998</v>
      </c>
      <c r="AW389">
        <f t="shared" si="69"/>
        <v>-0.63871629746999992</v>
      </c>
      <c r="AX389" s="9"/>
      <c r="AY389" s="22">
        <v>1.80847</v>
      </c>
      <c r="AZ389" s="22">
        <v>526.24900000000002</v>
      </c>
      <c r="BA389" s="22">
        <v>6.1920200000000003E-3</v>
      </c>
      <c r="BB389" s="22">
        <v>379</v>
      </c>
      <c r="BC389" s="22">
        <v>1.80786</v>
      </c>
      <c r="BD389">
        <f t="shared" si="70"/>
        <v>-6.1920200000000003</v>
      </c>
      <c r="BE389">
        <f t="shared" si="71"/>
        <v>-11.198082409400001</v>
      </c>
    </row>
    <row r="390" spans="6:57">
      <c r="F390" s="9"/>
      <c r="G390" s="22">
        <v>-4.3487499999999998E-2</v>
      </c>
      <c r="H390" s="22">
        <v>120.884</v>
      </c>
      <c r="I390" s="22">
        <v>-1.6555799999999999E-2</v>
      </c>
      <c r="J390" s="22">
        <v>380</v>
      </c>
      <c r="K390" s="22">
        <v>-4.3783599999999999E-2</v>
      </c>
      <c r="L390">
        <f t="shared" si="60"/>
        <v>16.555799999999998</v>
      </c>
      <c r="M390">
        <f t="shared" si="61"/>
        <v>-0.71997035249999985</v>
      </c>
      <c r="N390" s="9"/>
      <c r="O390" s="22">
        <v>1.81351</v>
      </c>
      <c r="P390" s="22">
        <v>196.428</v>
      </c>
      <c r="Q390" s="22">
        <v>7.5408899999999997E-3</v>
      </c>
      <c r="R390" s="22">
        <v>380</v>
      </c>
      <c r="S390" s="22">
        <v>1.81213</v>
      </c>
      <c r="T390">
        <f t="shared" si="62"/>
        <v>-7.5408900000000001</v>
      </c>
      <c r="U390">
        <f t="shared" si="63"/>
        <v>-13.675479423900001</v>
      </c>
      <c r="X390" s="9"/>
      <c r="Y390" s="22">
        <v>-4.3487499999999998E-2</v>
      </c>
      <c r="Z390" s="22">
        <v>275.91399999999999</v>
      </c>
      <c r="AA390" s="22">
        <v>-1.65802E-2</v>
      </c>
      <c r="AB390" s="22">
        <v>380</v>
      </c>
      <c r="AC390" s="22">
        <v>-4.3631000000000003E-2</v>
      </c>
      <c r="AD390">
        <f t="shared" si="64"/>
        <v>16.580200000000001</v>
      </c>
      <c r="AE390">
        <f t="shared" si="65"/>
        <v>-0.72103144750000003</v>
      </c>
      <c r="AF390" s="9"/>
      <c r="AG390" s="22">
        <v>1.81351</v>
      </c>
      <c r="AH390" s="22">
        <v>350.34399999999999</v>
      </c>
      <c r="AI390" s="22">
        <v>1.31989E-2</v>
      </c>
      <c r="AJ390" s="22">
        <v>380</v>
      </c>
      <c r="AK390" s="22">
        <v>1.81274</v>
      </c>
      <c r="AL390">
        <f t="shared" si="66"/>
        <v>-13.1989</v>
      </c>
      <c r="AM390">
        <f t="shared" si="67"/>
        <v>-23.936337138999999</v>
      </c>
      <c r="AP390" s="9"/>
      <c r="AQ390" s="22">
        <v>-4.3487499999999998E-2</v>
      </c>
      <c r="AR390" s="22">
        <v>457.31799999999998</v>
      </c>
      <c r="AS390" s="22">
        <v>-1.6610699999999999E-2</v>
      </c>
      <c r="AT390" s="22">
        <v>380</v>
      </c>
      <c r="AU390" s="22">
        <v>-4.3710300000000001E-2</v>
      </c>
      <c r="AV390">
        <f t="shared" si="68"/>
        <v>16.610699999999998</v>
      </c>
      <c r="AW390">
        <f t="shared" si="69"/>
        <v>-0.72235781624999984</v>
      </c>
      <c r="AX390" s="9"/>
      <c r="AY390" s="22">
        <v>1.81351</v>
      </c>
      <c r="AZ390" s="22">
        <v>526.35</v>
      </c>
      <c r="BA390" s="22">
        <v>1.23108E-2</v>
      </c>
      <c r="BB390" s="22">
        <v>380</v>
      </c>
      <c r="BC390" s="22">
        <v>1.8130500000000001</v>
      </c>
      <c r="BD390">
        <f t="shared" si="70"/>
        <v>-12.3108</v>
      </c>
      <c r="BE390">
        <f t="shared" si="71"/>
        <v>-22.325758908000001</v>
      </c>
    </row>
    <row r="391" spans="6:57">
      <c r="F391" s="9"/>
      <c r="G391" s="22">
        <v>-4.8522900000000001E-2</v>
      </c>
      <c r="H391" s="22">
        <v>120.985</v>
      </c>
      <c r="I391" s="22">
        <v>-1.6567999999999999E-2</v>
      </c>
      <c r="J391" s="22">
        <v>381</v>
      </c>
      <c r="K391" s="22">
        <v>-4.8980700000000002E-2</v>
      </c>
      <c r="L391">
        <f t="shared" si="60"/>
        <v>16.567999999999998</v>
      </c>
      <c r="M391">
        <f t="shared" si="61"/>
        <v>-0.80392740719999989</v>
      </c>
      <c r="N391" s="9"/>
      <c r="O391" s="22">
        <v>1.81854</v>
      </c>
      <c r="P391" s="22">
        <v>196.52799999999999</v>
      </c>
      <c r="Q391" s="22">
        <v>1.46698E-2</v>
      </c>
      <c r="R391" s="22">
        <v>381</v>
      </c>
      <c r="S391" s="22">
        <v>1.81793</v>
      </c>
      <c r="T391">
        <f t="shared" si="62"/>
        <v>-14.6698</v>
      </c>
      <c r="U391">
        <f t="shared" si="63"/>
        <v>-26.677618092000003</v>
      </c>
      <c r="X391" s="9"/>
      <c r="Y391" s="22">
        <v>-4.8522900000000001E-2</v>
      </c>
      <c r="Z391" s="22">
        <v>276.01499999999999</v>
      </c>
      <c r="AA391" s="22">
        <v>-1.6574100000000001E-2</v>
      </c>
      <c r="AB391" s="22">
        <v>381</v>
      </c>
      <c r="AC391" s="22">
        <v>-4.8950199999999999E-2</v>
      </c>
      <c r="AD391">
        <f t="shared" si="64"/>
        <v>16.574100000000001</v>
      </c>
      <c r="AE391">
        <f t="shared" si="65"/>
        <v>-0.80422339689000011</v>
      </c>
      <c r="AF391" s="9"/>
      <c r="AG391" s="22">
        <v>1.81854</v>
      </c>
      <c r="AH391" s="22">
        <v>350.44499999999999</v>
      </c>
      <c r="AI391" s="22">
        <v>2.0489500000000001E-2</v>
      </c>
      <c r="AJ391" s="22">
        <v>381</v>
      </c>
      <c r="AK391" s="22">
        <v>1.81793</v>
      </c>
      <c r="AL391">
        <f t="shared" si="66"/>
        <v>-20.4895</v>
      </c>
      <c r="AM391">
        <f t="shared" si="67"/>
        <v>-37.260975330000001</v>
      </c>
      <c r="AP391" s="9"/>
      <c r="AQ391" s="22">
        <v>-4.8522900000000001E-2</v>
      </c>
      <c r="AR391" s="22">
        <v>457.41899999999998</v>
      </c>
      <c r="AS391" s="22">
        <v>-1.6610699999999999E-2</v>
      </c>
      <c r="AT391" s="22">
        <v>381</v>
      </c>
      <c r="AU391" s="22">
        <v>-4.8645000000000001E-2</v>
      </c>
      <c r="AV391">
        <f t="shared" si="68"/>
        <v>16.610699999999998</v>
      </c>
      <c r="AW391">
        <f t="shared" si="69"/>
        <v>-0.80599933502999987</v>
      </c>
      <c r="AX391" s="9"/>
      <c r="AY391" s="22">
        <v>1.81854</v>
      </c>
      <c r="AZ391" s="22">
        <v>526.45100000000002</v>
      </c>
      <c r="BA391" s="22">
        <v>1.9558699999999998E-2</v>
      </c>
      <c r="BB391" s="22">
        <v>381</v>
      </c>
      <c r="BC391" s="22">
        <v>1.81793</v>
      </c>
      <c r="BD391">
        <f t="shared" si="70"/>
        <v>-19.558699999999998</v>
      </c>
      <c r="BE391">
        <f t="shared" si="71"/>
        <v>-35.568278297999996</v>
      </c>
    </row>
    <row r="392" spans="6:57">
      <c r="F392" s="9"/>
      <c r="G392" s="22">
        <v>-5.3558300000000003E-2</v>
      </c>
      <c r="H392" s="22">
        <v>121.086</v>
      </c>
      <c r="I392" s="22">
        <v>-1.65649E-2</v>
      </c>
      <c r="J392" s="22">
        <v>382</v>
      </c>
      <c r="K392" s="22">
        <v>-5.3985600000000002E-2</v>
      </c>
      <c r="L392">
        <f t="shared" si="60"/>
        <v>16.564900000000002</v>
      </c>
      <c r="M392">
        <f t="shared" si="61"/>
        <v>-0.88718788367000012</v>
      </c>
      <c r="N392" s="9"/>
      <c r="O392" s="22">
        <v>1.82358</v>
      </c>
      <c r="P392" s="22">
        <v>196.62899999999999</v>
      </c>
      <c r="Q392" s="22">
        <v>2.2857700000000002E-2</v>
      </c>
      <c r="R392" s="22">
        <v>382</v>
      </c>
      <c r="S392" s="22">
        <v>1.82281</v>
      </c>
      <c r="T392">
        <f t="shared" si="62"/>
        <v>-22.857700000000001</v>
      </c>
      <c r="U392">
        <f t="shared" si="63"/>
        <v>-41.682844566</v>
      </c>
      <c r="X392" s="9"/>
      <c r="Y392" s="22">
        <v>-5.3558300000000003E-2</v>
      </c>
      <c r="Z392" s="22">
        <v>276.11500000000001</v>
      </c>
      <c r="AA392" s="22">
        <v>-1.6583299999999999E-2</v>
      </c>
      <c r="AB392" s="22">
        <v>382</v>
      </c>
      <c r="AC392" s="22">
        <v>-5.3955099999999999E-2</v>
      </c>
      <c r="AD392">
        <f t="shared" si="64"/>
        <v>16.583299999999998</v>
      </c>
      <c r="AE392">
        <f t="shared" si="65"/>
        <v>-0.88817335638999995</v>
      </c>
      <c r="AF392" s="9"/>
      <c r="AG392" s="22">
        <v>1.82358</v>
      </c>
      <c r="AH392" s="22">
        <v>350.54599999999999</v>
      </c>
      <c r="AI392" s="22">
        <v>2.9052700000000001E-2</v>
      </c>
      <c r="AJ392" s="22">
        <v>382</v>
      </c>
      <c r="AK392" s="22">
        <v>1.82281</v>
      </c>
      <c r="AL392">
        <f t="shared" si="66"/>
        <v>-29.052700000000002</v>
      </c>
      <c r="AM392">
        <f t="shared" si="67"/>
        <v>-52.979922666</v>
      </c>
      <c r="AP392" s="9"/>
      <c r="AQ392" s="22">
        <v>-5.3558300000000003E-2</v>
      </c>
      <c r="AR392" s="22">
        <v>457.51900000000001</v>
      </c>
      <c r="AS392" s="22">
        <v>-1.6613800000000001E-2</v>
      </c>
      <c r="AT392" s="22">
        <v>382</v>
      </c>
      <c r="AU392" s="22">
        <v>-5.4138199999999997E-2</v>
      </c>
      <c r="AV392">
        <f t="shared" si="68"/>
        <v>16.613800000000001</v>
      </c>
      <c r="AW392">
        <f t="shared" si="69"/>
        <v>-0.88980688454000012</v>
      </c>
      <c r="AX392" s="9"/>
      <c r="AY392" s="22">
        <v>1.82358</v>
      </c>
      <c r="AZ392" s="22">
        <v>526.55100000000004</v>
      </c>
      <c r="BA392" s="22">
        <v>2.7041599999999999E-2</v>
      </c>
      <c r="BB392" s="22">
        <v>382</v>
      </c>
      <c r="BC392" s="22">
        <v>1.8231200000000001</v>
      </c>
      <c r="BD392">
        <f t="shared" si="70"/>
        <v>-27.041599999999999</v>
      </c>
      <c r="BE392">
        <f t="shared" si="71"/>
        <v>-49.312520927999998</v>
      </c>
    </row>
    <row r="393" spans="6:57">
      <c r="F393" s="9"/>
      <c r="G393" s="22">
        <v>-5.8593800000000001E-2</v>
      </c>
      <c r="H393" s="22">
        <v>121.187</v>
      </c>
      <c r="I393" s="22">
        <v>-1.6570999999999999E-2</v>
      </c>
      <c r="J393" s="22">
        <v>383</v>
      </c>
      <c r="K393" s="22">
        <v>-5.9082000000000003E-2</v>
      </c>
      <c r="L393">
        <f t="shared" si="60"/>
        <v>16.570999999999998</v>
      </c>
      <c r="M393">
        <f t="shared" si="61"/>
        <v>-0.97095785979999993</v>
      </c>
      <c r="N393" s="9"/>
      <c r="O393" s="22">
        <v>1.8286100000000001</v>
      </c>
      <c r="P393" s="22">
        <v>196.73</v>
      </c>
      <c r="Q393" s="22">
        <v>3.1851200000000003E-2</v>
      </c>
      <c r="R393" s="22">
        <v>383</v>
      </c>
      <c r="S393" s="22">
        <v>1.8286100000000001</v>
      </c>
      <c r="T393">
        <f t="shared" si="62"/>
        <v>-31.851200000000002</v>
      </c>
      <c r="U393">
        <f t="shared" si="63"/>
        <v>-58.243422832000007</v>
      </c>
      <c r="X393" s="9"/>
      <c r="Y393" s="22">
        <v>-5.8593800000000001E-2</v>
      </c>
      <c r="Z393" s="22">
        <v>276.21600000000001</v>
      </c>
      <c r="AA393" s="22">
        <v>-1.65802E-2</v>
      </c>
      <c r="AB393" s="22">
        <v>383</v>
      </c>
      <c r="AC393" s="22">
        <v>-5.90515E-2</v>
      </c>
      <c r="AD393">
        <f t="shared" si="64"/>
        <v>16.580200000000001</v>
      </c>
      <c r="AE393">
        <f t="shared" si="65"/>
        <v>-0.9714969227600001</v>
      </c>
      <c r="AF393" s="9"/>
      <c r="AG393" s="22">
        <v>1.8286100000000001</v>
      </c>
      <c r="AH393" s="22">
        <v>350.64600000000002</v>
      </c>
      <c r="AI393" s="22">
        <v>3.8104199999999998E-2</v>
      </c>
      <c r="AJ393" s="22">
        <v>383</v>
      </c>
      <c r="AK393" s="22">
        <v>1.8277000000000001</v>
      </c>
      <c r="AL393">
        <f t="shared" si="66"/>
        <v>-38.104199999999999</v>
      </c>
      <c r="AM393">
        <f t="shared" si="67"/>
        <v>-69.677721161999997</v>
      </c>
      <c r="AP393" s="9"/>
      <c r="AQ393" s="22">
        <v>-5.8593800000000001E-2</v>
      </c>
      <c r="AR393" s="22">
        <v>457.62</v>
      </c>
      <c r="AS393" s="22">
        <v>-1.66199E-2</v>
      </c>
      <c r="AT393" s="22">
        <v>383</v>
      </c>
      <c r="AU393" s="22">
        <v>-5.9020999999999997E-2</v>
      </c>
      <c r="AV393">
        <f t="shared" si="68"/>
        <v>16.619900000000001</v>
      </c>
      <c r="AW393">
        <f t="shared" si="69"/>
        <v>-0.97382309662000011</v>
      </c>
      <c r="AX393" s="9"/>
      <c r="AY393" s="22">
        <v>1.8286100000000001</v>
      </c>
      <c r="AZ393" s="22">
        <v>526.65200000000004</v>
      </c>
      <c r="BA393" s="22">
        <v>3.5879500000000002E-2</v>
      </c>
      <c r="BB393" s="22">
        <v>383</v>
      </c>
      <c r="BC393" s="22">
        <v>1.8280000000000001</v>
      </c>
      <c r="BD393">
        <f t="shared" si="70"/>
        <v>-35.8795</v>
      </c>
      <c r="BE393">
        <f t="shared" si="71"/>
        <v>-65.609612495000007</v>
      </c>
    </row>
    <row r="394" spans="6:57">
      <c r="F394" s="9"/>
      <c r="G394" s="22">
        <v>-6.3629199999999997E-2</v>
      </c>
      <c r="H394" s="22">
        <v>121.28700000000001</v>
      </c>
      <c r="I394" s="22">
        <v>-1.6570999999999999E-2</v>
      </c>
      <c r="J394" s="22">
        <v>384</v>
      </c>
      <c r="K394" s="22">
        <v>-6.4086900000000002E-2</v>
      </c>
      <c r="L394">
        <f t="shared" si="60"/>
        <v>16.570999999999998</v>
      </c>
      <c r="M394">
        <f t="shared" si="61"/>
        <v>-1.0543994731999997</v>
      </c>
      <c r="N394" s="9"/>
      <c r="O394" s="22">
        <v>1.83365</v>
      </c>
      <c r="P394" s="22">
        <v>196.83</v>
      </c>
      <c r="Q394" s="22">
        <v>4.1699199999999999E-2</v>
      </c>
      <c r="R394" s="22">
        <v>384</v>
      </c>
      <c r="S394" s="22">
        <v>1.8331900000000001</v>
      </c>
      <c r="T394">
        <f t="shared" si="62"/>
        <v>-41.699199999999998</v>
      </c>
      <c r="U394">
        <f t="shared" si="63"/>
        <v>-76.461738079999989</v>
      </c>
      <c r="X394" s="9"/>
      <c r="Y394" s="22">
        <v>-6.3629199999999997E-2</v>
      </c>
      <c r="Z394" s="22">
        <v>276.31700000000001</v>
      </c>
      <c r="AA394" s="22">
        <v>-1.65924E-2</v>
      </c>
      <c r="AB394" s="22">
        <v>384</v>
      </c>
      <c r="AC394" s="22">
        <v>-6.3964800000000002E-2</v>
      </c>
      <c r="AD394">
        <f t="shared" si="64"/>
        <v>16.592400000000001</v>
      </c>
      <c r="AE394">
        <f t="shared" si="65"/>
        <v>-1.0557611380800001</v>
      </c>
      <c r="AF394" s="9"/>
      <c r="AG394" s="22">
        <v>1.83365</v>
      </c>
      <c r="AH394" s="22">
        <v>350.74700000000001</v>
      </c>
      <c r="AI394" s="22">
        <v>4.7415199999999998E-2</v>
      </c>
      <c r="AJ394" s="22">
        <v>384</v>
      </c>
      <c r="AK394" s="22">
        <v>1.8331900000000001</v>
      </c>
      <c r="AL394">
        <f t="shared" si="66"/>
        <v>-47.415199999999999</v>
      </c>
      <c r="AM394">
        <f t="shared" si="67"/>
        <v>-86.942881479999997</v>
      </c>
      <c r="AP394" s="9"/>
      <c r="AQ394" s="22">
        <v>-6.3629199999999997E-2</v>
      </c>
      <c r="AR394" s="22">
        <v>457.721</v>
      </c>
      <c r="AS394" s="22">
        <v>-1.6616800000000001E-2</v>
      </c>
      <c r="AT394" s="22">
        <v>384</v>
      </c>
      <c r="AU394" s="22">
        <v>-6.4147899999999994E-2</v>
      </c>
      <c r="AV394">
        <f t="shared" si="68"/>
        <v>16.616800000000001</v>
      </c>
      <c r="AW394">
        <f t="shared" si="69"/>
        <v>-1.05731369056</v>
      </c>
      <c r="AX394" s="9"/>
      <c r="AY394" s="22">
        <v>1.83365</v>
      </c>
      <c r="AZ394" s="22">
        <v>526.75300000000004</v>
      </c>
      <c r="BA394" s="22">
        <v>4.5227099999999999E-2</v>
      </c>
      <c r="BB394" s="22">
        <v>384</v>
      </c>
      <c r="BC394" s="22">
        <v>1.8322799999999999</v>
      </c>
      <c r="BD394">
        <f t="shared" si="70"/>
        <v>-45.2271</v>
      </c>
      <c r="BE394">
        <f t="shared" si="71"/>
        <v>-82.930671915000005</v>
      </c>
    </row>
    <row r="395" spans="6:57">
      <c r="F395" s="9"/>
      <c r="G395" s="22">
        <v>-6.8664600000000006E-2</v>
      </c>
      <c r="H395" s="22">
        <v>121.38800000000001</v>
      </c>
      <c r="I395" s="22">
        <v>-1.6574100000000001E-2</v>
      </c>
      <c r="J395" s="22">
        <v>385</v>
      </c>
      <c r="K395" s="22">
        <v>-6.9061300000000006E-2</v>
      </c>
      <c r="L395">
        <f t="shared" si="60"/>
        <v>16.574100000000001</v>
      </c>
      <c r="M395">
        <f t="shared" si="61"/>
        <v>-1.1380539468600002</v>
      </c>
      <c r="N395" s="9"/>
      <c r="O395" s="22">
        <v>1.8386800000000001</v>
      </c>
      <c r="P395" s="22">
        <v>196.93100000000001</v>
      </c>
      <c r="Q395" s="22">
        <v>5.18951E-2</v>
      </c>
      <c r="R395" s="22">
        <v>385</v>
      </c>
      <c r="S395" s="22">
        <v>1.8380700000000001</v>
      </c>
      <c r="T395">
        <f t="shared" si="62"/>
        <v>-51.895099999999999</v>
      </c>
      <c r="U395">
        <f t="shared" si="63"/>
        <v>-95.418482468000008</v>
      </c>
      <c r="X395" s="9"/>
      <c r="Y395" s="22">
        <v>-6.8664600000000006E-2</v>
      </c>
      <c r="Z395" s="22">
        <v>276.41699999999997</v>
      </c>
      <c r="AA395" s="22">
        <v>-1.6589400000000001E-2</v>
      </c>
      <c r="AB395" s="22">
        <v>385</v>
      </c>
      <c r="AC395" s="22">
        <v>-6.9122299999999998E-2</v>
      </c>
      <c r="AD395">
        <f t="shared" si="64"/>
        <v>16.589400000000001</v>
      </c>
      <c r="AE395">
        <f t="shared" si="65"/>
        <v>-1.1391045152400001</v>
      </c>
      <c r="AF395" s="9"/>
      <c r="AG395" s="22">
        <v>1.8386800000000001</v>
      </c>
      <c r="AH395" s="22">
        <v>350.84800000000001</v>
      </c>
      <c r="AI395" s="22">
        <v>5.7675200000000003E-2</v>
      </c>
      <c r="AJ395" s="22">
        <v>385</v>
      </c>
      <c r="AK395" s="22">
        <v>1.8383799999999999</v>
      </c>
      <c r="AL395">
        <f t="shared" si="66"/>
        <v>-57.675200000000004</v>
      </c>
      <c r="AM395">
        <f t="shared" si="67"/>
        <v>-106.04623673600001</v>
      </c>
      <c r="AP395" s="9"/>
      <c r="AQ395" s="22">
        <v>-6.8664600000000006E-2</v>
      </c>
      <c r="AR395" s="22">
        <v>457.82100000000003</v>
      </c>
      <c r="AS395" s="22">
        <v>-1.6622899999999999E-2</v>
      </c>
      <c r="AT395" s="22">
        <v>385</v>
      </c>
      <c r="AU395" s="22">
        <v>-6.9305400000000003E-2</v>
      </c>
      <c r="AV395">
        <f t="shared" si="68"/>
        <v>16.622899999999998</v>
      </c>
      <c r="AW395">
        <f t="shared" si="69"/>
        <v>-1.14140477934</v>
      </c>
      <c r="AX395" s="9"/>
      <c r="AY395" s="22">
        <v>1.8386800000000001</v>
      </c>
      <c r="AZ395" s="22">
        <v>526.85400000000004</v>
      </c>
      <c r="BA395" s="22">
        <v>5.5398599999999999E-2</v>
      </c>
      <c r="BB395" s="22">
        <v>385</v>
      </c>
      <c r="BC395" s="22">
        <v>1.8380700000000001</v>
      </c>
      <c r="BD395">
        <f t="shared" si="70"/>
        <v>-55.398600000000002</v>
      </c>
      <c r="BE395">
        <f t="shared" si="71"/>
        <v>-101.860297848</v>
      </c>
    </row>
    <row r="396" spans="6:57">
      <c r="F396" s="9"/>
      <c r="G396" s="22">
        <v>-7.3700000000000002E-2</v>
      </c>
      <c r="H396" s="22">
        <v>121.489</v>
      </c>
      <c r="I396" s="22">
        <v>-1.6577100000000001E-2</v>
      </c>
      <c r="J396" s="22">
        <v>386</v>
      </c>
      <c r="K396" s="22">
        <v>-7.4188199999999996E-2</v>
      </c>
      <c r="L396">
        <f t="shared" ref="L396:L402" si="72">-I396/$F$2*1000</f>
        <v>16.577100000000002</v>
      </c>
      <c r="M396">
        <f t="shared" ref="M396:M402" si="73">L396*G396</f>
        <v>-1.2217322700000002</v>
      </c>
      <c r="N396" s="9"/>
      <c r="O396" s="22">
        <v>1.84372</v>
      </c>
      <c r="P396" s="22">
        <v>197.03200000000001</v>
      </c>
      <c r="Q396" s="22">
        <v>6.2664800000000007E-2</v>
      </c>
      <c r="R396" s="22">
        <v>386</v>
      </c>
      <c r="S396" s="22">
        <v>1.8435699999999999</v>
      </c>
      <c r="T396">
        <f t="shared" ref="T396:T402" si="74">-Q396/$F$2*1000</f>
        <v>-62.664800000000007</v>
      </c>
      <c r="U396">
        <f t="shared" ref="U396:U402" si="75">T396*O396</f>
        <v>-115.53634505600002</v>
      </c>
      <c r="X396" s="9"/>
      <c r="Y396" s="22">
        <v>-7.3700000000000002E-2</v>
      </c>
      <c r="Z396" s="22">
        <v>276.51799999999997</v>
      </c>
      <c r="AA396" s="22">
        <v>-1.65924E-2</v>
      </c>
      <c r="AB396" s="22">
        <v>386</v>
      </c>
      <c r="AC396" s="22">
        <v>-7.4218800000000001E-2</v>
      </c>
      <c r="AD396">
        <f t="shared" ref="AD396:AD402" si="76">-AA396/$F$2*1000</f>
        <v>16.592400000000001</v>
      </c>
      <c r="AE396">
        <f t="shared" ref="AE396:AE402" si="77">AD396*Y396</f>
        <v>-1.2228598800000001</v>
      </c>
      <c r="AF396" s="9"/>
      <c r="AG396" s="22">
        <v>1.84372</v>
      </c>
      <c r="AH396" s="22">
        <v>350.94799999999998</v>
      </c>
      <c r="AI396" s="22">
        <v>6.78589E-2</v>
      </c>
      <c r="AJ396" s="22">
        <v>386</v>
      </c>
      <c r="AK396" s="22">
        <v>1.8432599999999999</v>
      </c>
      <c r="AL396">
        <f t="shared" ref="AL396:AL402" si="78">-AI396/$F$2*1000</f>
        <v>-67.858900000000006</v>
      </c>
      <c r="AM396">
        <f t="shared" ref="AM396:AM402" si="79">AL396*AG396</f>
        <v>-125.11281110800002</v>
      </c>
      <c r="AP396" s="9"/>
      <c r="AQ396" s="22">
        <v>-7.3700000000000002E-2</v>
      </c>
      <c r="AR396" s="22">
        <v>457.92200000000003</v>
      </c>
      <c r="AS396" s="22">
        <v>-1.6625999999999998E-2</v>
      </c>
      <c r="AT396" s="22">
        <v>386</v>
      </c>
      <c r="AU396" s="22">
        <v>-7.4279800000000007E-2</v>
      </c>
      <c r="AV396">
        <f t="shared" ref="AV396:AV402" si="80">-AS396/$F$2*1000</f>
        <v>16.625999999999998</v>
      </c>
      <c r="AW396">
        <f t="shared" ref="AW396:AW402" si="81">AV396*AQ396</f>
        <v>-1.2253361999999999</v>
      </c>
      <c r="AX396" s="9"/>
      <c r="AY396" s="22">
        <v>1.84372</v>
      </c>
      <c r="AZ396" s="22">
        <v>526.95399999999995</v>
      </c>
      <c r="BA396" s="22">
        <v>6.5814200000000003E-2</v>
      </c>
      <c r="BB396" s="22">
        <v>386</v>
      </c>
      <c r="BC396" s="22">
        <v>1.8432599999999999</v>
      </c>
      <c r="BD396">
        <f t="shared" ref="BD396:BD402" si="82">-BA396/$F$2*1000</f>
        <v>-65.8142</v>
      </c>
      <c r="BE396">
        <f t="shared" ref="BE396:BE402" si="83">BD396*AY396</f>
        <v>-121.342956824</v>
      </c>
    </row>
    <row r="397" spans="6:57">
      <c r="F397" s="9"/>
      <c r="G397" s="22">
        <v>-7.8735399999999997E-2</v>
      </c>
      <c r="H397" s="22">
        <v>121.589</v>
      </c>
      <c r="I397" s="22">
        <v>-1.65802E-2</v>
      </c>
      <c r="J397" s="22">
        <v>387</v>
      </c>
      <c r="K397" s="22">
        <v>-7.9071000000000002E-2</v>
      </c>
      <c r="L397">
        <f t="shared" si="72"/>
        <v>16.580200000000001</v>
      </c>
      <c r="M397">
        <f t="shared" si="73"/>
        <v>-1.30544867908</v>
      </c>
      <c r="N397" s="9"/>
      <c r="O397" s="22">
        <v>1.8487499999999999</v>
      </c>
      <c r="P397" s="22">
        <v>197.13300000000001</v>
      </c>
      <c r="Q397" s="22">
        <v>7.4279800000000007E-2</v>
      </c>
      <c r="R397" s="22">
        <v>387</v>
      </c>
      <c r="S397" s="22">
        <v>1.8478399999999999</v>
      </c>
      <c r="T397">
        <f t="shared" si="74"/>
        <v>-74.279800000000009</v>
      </c>
      <c r="U397">
        <f t="shared" si="75"/>
        <v>-137.32478025</v>
      </c>
      <c r="X397" s="9"/>
      <c r="Y397" s="22">
        <v>-7.8735399999999997E-2</v>
      </c>
      <c r="Z397" s="22">
        <v>276.61900000000003</v>
      </c>
      <c r="AA397" s="22">
        <v>-1.65924E-2</v>
      </c>
      <c r="AB397" s="22">
        <v>387</v>
      </c>
      <c r="AC397" s="22">
        <v>-7.9345700000000005E-2</v>
      </c>
      <c r="AD397">
        <f t="shared" si="76"/>
        <v>16.592400000000001</v>
      </c>
      <c r="AE397">
        <f t="shared" si="77"/>
        <v>-1.30640925096</v>
      </c>
      <c r="AF397" s="9"/>
      <c r="AG397" s="22">
        <v>1.8487499999999999</v>
      </c>
      <c r="AH397" s="22">
        <v>351.04899999999998</v>
      </c>
      <c r="AI397" s="22">
        <v>7.9772899999999994E-2</v>
      </c>
      <c r="AJ397" s="22">
        <v>387</v>
      </c>
      <c r="AK397" s="22">
        <v>1.8478399999999999</v>
      </c>
      <c r="AL397">
        <f t="shared" si="78"/>
        <v>-79.772899999999993</v>
      </c>
      <c r="AM397">
        <f t="shared" si="79"/>
        <v>-147.48014887499997</v>
      </c>
      <c r="AP397" s="9"/>
      <c r="AQ397" s="22">
        <v>-7.8735399999999997E-2</v>
      </c>
      <c r="AR397" s="22">
        <v>458.02300000000002</v>
      </c>
      <c r="AS397" s="22">
        <v>-1.66321E-2</v>
      </c>
      <c r="AT397" s="22">
        <v>387</v>
      </c>
      <c r="AU397" s="22">
        <v>-7.92847E-2</v>
      </c>
      <c r="AV397">
        <f t="shared" si="80"/>
        <v>16.632100000000001</v>
      </c>
      <c r="AW397">
        <f t="shared" si="81"/>
        <v>-1.30953504634</v>
      </c>
      <c r="AX397" s="9"/>
      <c r="AY397" s="22">
        <v>1.8487499999999999</v>
      </c>
      <c r="AZ397" s="22">
        <v>527.05499999999995</v>
      </c>
      <c r="BA397" s="22">
        <v>7.6385499999999995E-2</v>
      </c>
      <c r="BB397" s="22">
        <v>387</v>
      </c>
      <c r="BC397" s="22">
        <v>1.8478399999999999</v>
      </c>
      <c r="BD397">
        <f t="shared" si="82"/>
        <v>-76.385499999999993</v>
      </c>
      <c r="BE397">
        <f t="shared" si="83"/>
        <v>-141.21769312499998</v>
      </c>
    </row>
    <row r="398" spans="6:57">
      <c r="F398" s="9"/>
      <c r="G398" s="22">
        <v>-8.3770800000000006E-2</v>
      </c>
      <c r="H398" s="22">
        <v>121.69</v>
      </c>
      <c r="I398" s="22">
        <v>-1.65802E-2</v>
      </c>
      <c r="J398" s="22">
        <v>388</v>
      </c>
      <c r="K398" s="22">
        <v>-8.4381100000000001E-2</v>
      </c>
      <c r="L398">
        <f t="shared" si="72"/>
        <v>16.580200000000001</v>
      </c>
      <c r="M398">
        <f t="shared" si="73"/>
        <v>-1.3889366181600002</v>
      </c>
      <c r="N398" s="9"/>
      <c r="O398" s="22">
        <v>1.85379</v>
      </c>
      <c r="P398" s="22">
        <v>197.233</v>
      </c>
      <c r="Q398" s="22">
        <v>8.5876499999999995E-2</v>
      </c>
      <c r="R398" s="22">
        <v>388</v>
      </c>
      <c r="S398" s="22">
        <v>1.8527199999999999</v>
      </c>
      <c r="T398">
        <f t="shared" si="74"/>
        <v>-85.876499999999993</v>
      </c>
      <c r="U398">
        <f t="shared" si="75"/>
        <v>-159.19699693499999</v>
      </c>
      <c r="X398" s="9"/>
      <c r="Y398" s="22">
        <v>-8.3770800000000006E-2</v>
      </c>
      <c r="Z398" s="22">
        <v>276.72000000000003</v>
      </c>
      <c r="AA398" s="22">
        <v>-1.6589400000000001E-2</v>
      </c>
      <c r="AB398" s="22">
        <v>388</v>
      </c>
      <c r="AC398" s="22">
        <v>-8.4197999999999995E-2</v>
      </c>
      <c r="AD398">
        <f t="shared" si="76"/>
        <v>16.589400000000001</v>
      </c>
      <c r="AE398">
        <f t="shared" si="77"/>
        <v>-1.3897073095200001</v>
      </c>
      <c r="AF398" s="9"/>
      <c r="AG398" s="22">
        <v>1.85379</v>
      </c>
      <c r="AH398" s="22">
        <v>351.15</v>
      </c>
      <c r="AI398" s="22">
        <v>9.1552700000000001E-2</v>
      </c>
      <c r="AJ398" s="22">
        <v>388</v>
      </c>
      <c r="AK398" s="22">
        <v>1.85303</v>
      </c>
      <c r="AL398">
        <f t="shared" si="78"/>
        <v>-91.552700000000002</v>
      </c>
      <c r="AM398">
        <f t="shared" si="79"/>
        <v>-169.71947973300001</v>
      </c>
      <c r="AP398" s="9"/>
      <c r="AQ398" s="22">
        <v>-8.3770800000000006E-2</v>
      </c>
      <c r="AR398" s="22">
        <v>458.12400000000002</v>
      </c>
      <c r="AS398" s="22">
        <v>-1.66321E-2</v>
      </c>
      <c r="AT398" s="22">
        <v>388</v>
      </c>
      <c r="AU398" s="22">
        <v>-8.4228499999999998E-2</v>
      </c>
      <c r="AV398">
        <f t="shared" si="80"/>
        <v>16.632100000000001</v>
      </c>
      <c r="AW398">
        <f t="shared" si="81"/>
        <v>-1.3932843226800002</v>
      </c>
      <c r="AX398" s="9"/>
      <c r="AY398" s="22">
        <v>1.85379</v>
      </c>
      <c r="AZ398" s="22">
        <v>527.15599999999995</v>
      </c>
      <c r="BA398" s="22">
        <v>8.7158200000000005E-2</v>
      </c>
      <c r="BB398" s="22">
        <v>388</v>
      </c>
      <c r="BC398" s="22">
        <v>1.85303</v>
      </c>
      <c r="BD398">
        <f t="shared" si="82"/>
        <v>-87.158200000000008</v>
      </c>
      <c r="BE398">
        <f t="shared" si="83"/>
        <v>-161.57299957800001</v>
      </c>
    </row>
    <row r="399" spans="6:57">
      <c r="F399" s="9"/>
      <c r="G399" s="22">
        <v>-8.8806200000000002E-2</v>
      </c>
      <c r="H399" s="22">
        <v>121.791</v>
      </c>
      <c r="I399" s="22">
        <v>-1.65802E-2</v>
      </c>
      <c r="J399" s="22">
        <v>389</v>
      </c>
      <c r="K399" s="22">
        <v>-8.9385999999999993E-2</v>
      </c>
      <c r="L399">
        <f t="shared" si="72"/>
        <v>16.580200000000001</v>
      </c>
      <c r="M399">
        <f t="shared" si="73"/>
        <v>-1.4724245572400001</v>
      </c>
      <c r="N399" s="9"/>
      <c r="O399" s="22">
        <v>1.85883</v>
      </c>
      <c r="P399" s="22">
        <v>197.334</v>
      </c>
      <c r="Q399" s="22">
        <v>9.7625699999999996E-2</v>
      </c>
      <c r="R399" s="22">
        <v>389</v>
      </c>
      <c r="S399" s="22">
        <v>1.8585199999999999</v>
      </c>
      <c r="T399">
        <f t="shared" si="74"/>
        <v>-97.625699999999995</v>
      </c>
      <c r="U399">
        <f t="shared" si="75"/>
        <v>-181.469579931</v>
      </c>
      <c r="X399" s="9"/>
      <c r="Y399" s="22">
        <v>-8.8806200000000002E-2</v>
      </c>
      <c r="Z399" s="22">
        <v>276.82</v>
      </c>
      <c r="AA399" s="22">
        <v>-1.65924E-2</v>
      </c>
      <c r="AB399" s="22">
        <v>389</v>
      </c>
      <c r="AC399" s="22">
        <v>-8.9355500000000004E-2</v>
      </c>
      <c r="AD399">
        <f t="shared" si="76"/>
        <v>16.592400000000001</v>
      </c>
      <c r="AE399">
        <f t="shared" si="77"/>
        <v>-1.4735079928800001</v>
      </c>
      <c r="AF399" s="9"/>
      <c r="AG399" s="22">
        <v>1.85883</v>
      </c>
      <c r="AH399" s="22">
        <v>351.25099999999998</v>
      </c>
      <c r="AI399" s="22">
        <v>0.10302699999999999</v>
      </c>
      <c r="AJ399" s="22">
        <v>389</v>
      </c>
      <c r="AK399" s="22">
        <v>1.85791</v>
      </c>
      <c r="AL399">
        <f t="shared" si="78"/>
        <v>-103.02699999999999</v>
      </c>
      <c r="AM399">
        <f t="shared" si="79"/>
        <v>-191.50967840999996</v>
      </c>
      <c r="AP399" s="9"/>
      <c r="AQ399" s="22">
        <v>-8.8806200000000002E-2</v>
      </c>
      <c r="AR399" s="22">
        <v>458.22399999999999</v>
      </c>
      <c r="AS399" s="22">
        <v>-1.6641199999999998E-2</v>
      </c>
      <c r="AT399" s="22">
        <v>389</v>
      </c>
      <c r="AU399" s="22">
        <v>-8.9111300000000004E-2</v>
      </c>
      <c r="AV399">
        <f t="shared" si="80"/>
        <v>16.641199999999998</v>
      </c>
      <c r="AW399">
        <f t="shared" si="81"/>
        <v>-1.4778417354399997</v>
      </c>
      <c r="AX399" s="9"/>
      <c r="AY399" s="22">
        <v>1.85883</v>
      </c>
      <c r="AZ399" s="22">
        <v>527.25599999999997</v>
      </c>
      <c r="BA399" s="22">
        <v>9.8114000000000007E-2</v>
      </c>
      <c r="BB399" s="22">
        <v>389</v>
      </c>
      <c r="BC399" s="22">
        <v>1.8585199999999999</v>
      </c>
      <c r="BD399">
        <f t="shared" si="82"/>
        <v>-98.114000000000004</v>
      </c>
      <c r="BE399">
        <f t="shared" si="83"/>
        <v>-182.37724661999999</v>
      </c>
    </row>
    <row r="400" spans="6:57">
      <c r="F400" s="9"/>
      <c r="G400" s="22">
        <v>-9.3841599999999997E-2</v>
      </c>
      <c r="H400" s="22">
        <v>121.892</v>
      </c>
      <c r="I400" s="22">
        <v>-1.65802E-2</v>
      </c>
      <c r="J400" s="22">
        <v>390</v>
      </c>
      <c r="K400" s="22">
        <v>-9.42688E-2</v>
      </c>
      <c r="L400">
        <f t="shared" si="72"/>
        <v>16.580200000000001</v>
      </c>
      <c r="M400">
        <f t="shared" si="73"/>
        <v>-1.5559124963200002</v>
      </c>
      <c r="N400" s="9"/>
      <c r="O400" s="22">
        <v>1.8638600000000001</v>
      </c>
      <c r="P400" s="22">
        <v>197.435</v>
      </c>
      <c r="Q400" s="22">
        <v>0.109406</v>
      </c>
      <c r="R400" s="22">
        <v>390</v>
      </c>
      <c r="S400" s="22">
        <v>1.8627899999999999</v>
      </c>
      <c r="T400">
        <f t="shared" si="74"/>
        <v>-109.40600000000001</v>
      </c>
      <c r="U400">
        <f t="shared" si="75"/>
        <v>-203.91746716000003</v>
      </c>
      <c r="X400" s="9"/>
      <c r="Y400" s="22">
        <v>-9.3841599999999997E-2</v>
      </c>
      <c r="Z400" s="22">
        <v>276.92099999999999</v>
      </c>
      <c r="AA400" s="22">
        <v>-1.6595499999999999E-2</v>
      </c>
      <c r="AB400" s="22">
        <v>390</v>
      </c>
      <c r="AC400" s="22">
        <v>-9.42688E-2</v>
      </c>
      <c r="AD400">
        <f t="shared" si="76"/>
        <v>16.595499999999998</v>
      </c>
      <c r="AE400">
        <f t="shared" si="77"/>
        <v>-1.5573482727999997</v>
      </c>
      <c r="AF400" s="9"/>
      <c r="AG400" s="22">
        <v>1.8638600000000001</v>
      </c>
      <c r="AH400" s="22">
        <v>351.351</v>
      </c>
      <c r="AI400" s="22">
        <v>0.11358600000000001</v>
      </c>
      <c r="AJ400" s="22">
        <v>390</v>
      </c>
      <c r="AK400" s="22">
        <v>1.8627899999999999</v>
      </c>
      <c r="AL400">
        <f t="shared" si="78"/>
        <v>-113.58600000000001</v>
      </c>
      <c r="AM400">
        <f t="shared" si="79"/>
        <v>-211.70840196000003</v>
      </c>
      <c r="AP400" s="9"/>
      <c r="AQ400" s="22">
        <v>-9.3841599999999997E-2</v>
      </c>
      <c r="AR400" s="22">
        <v>458.32499999999999</v>
      </c>
      <c r="AS400" s="22">
        <v>-1.66351E-2</v>
      </c>
      <c r="AT400" s="22">
        <v>390</v>
      </c>
      <c r="AU400" s="22">
        <v>-9.4329800000000005E-2</v>
      </c>
      <c r="AV400">
        <f t="shared" si="80"/>
        <v>16.635100000000001</v>
      </c>
      <c r="AW400">
        <f t="shared" si="81"/>
        <v>-1.56106440016</v>
      </c>
      <c r="AX400" s="9"/>
      <c r="AY400" s="22">
        <v>1.8638600000000001</v>
      </c>
      <c r="AZ400" s="22">
        <v>527.35699999999997</v>
      </c>
      <c r="BA400" s="22">
        <v>0.10907</v>
      </c>
      <c r="BB400" s="22">
        <v>390</v>
      </c>
      <c r="BC400" s="22">
        <v>1.8633999999999999</v>
      </c>
      <c r="BD400">
        <f t="shared" si="82"/>
        <v>-109.07</v>
      </c>
      <c r="BE400">
        <f t="shared" si="83"/>
        <v>-203.29121019999999</v>
      </c>
    </row>
    <row r="401" spans="6:57">
      <c r="F401" s="9"/>
      <c r="G401" s="22">
        <v>-9.8877000000000007E-2</v>
      </c>
      <c r="H401" s="22">
        <v>121.992</v>
      </c>
      <c r="I401" s="22">
        <v>-1.6583299999999999E-2</v>
      </c>
      <c r="J401" s="22">
        <v>391</v>
      </c>
      <c r="K401" s="22">
        <v>-9.9487300000000001E-2</v>
      </c>
      <c r="L401">
        <f t="shared" si="72"/>
        <v>16.583299999999998</v>
      </c>
      <c r="M401">
        <f t="shared" si="73"/>
        <v>-1.6397069540999998</v>
      </c>
      <c r="N401" s="9"/>
      <c r="O401" s="22">
        <v>1.8689</v>
      </c>
      <c r="P401" s="22">
        <v>197.535</v>
      </c>
      <c r="Q401" s="22">
        <v>0.11971999999999999</v>
      </c>
      <c r="R401" s="22">
        <v>391</v>
      </c>
      <c r="S401" s="22">
        <v>1.86798</v>
      </c>
      <c r="T401">
        <f t="shared" si="74"/>
        <v>-119.72</v>
      </c>
      <c r="U401">
        <f t="shared" si="75"/>
        <v>-223.744708</v>
      </c>
      <c r="X401" s="9"/>
      <c r="Y401" s="22">
        <v>-9.8877000000000007E-2</v>
      </c>
      <c r="Z401" s="22">
        <v>277.02199999999999</v>
      </c>
      <c r="AA401" s="22">
        <v>-1.6601600000000001E-2</v>
      </c>
      <c r="AB401" s="22">
        <v>391</v>
      </c>
      <c r="AC401" s="22">
        <v>-9.9243200000000004E-2</v>
      </c>
      <c r="AD401">
        <f t="shared" si="76"/>
        <v>16.601600000000001</v>
      </c>
      <c r="AE401">
        <f t="shared" si="77"/>
        <v>-1.6415164032000003</v>
      </c>
      <c r="AF401" s="9"/>
      <c r="AG401" s="22">
        <v>1.8689</v>
      </c>
      <c r="AH401" s="22">
        <v>351.452</v>
      </c>
      <c r="AI401" s="22">
        <v>0.12536600000000001</v>
      </c>
      <c r="AJ401" s="22">
        <v>391</v>
      </c>
      <c r="AK401" s="22">
        <v>1.86829</v>
      </c>
      <c r="AL401">
        <f t="shared" si="78"/>
        <v>-125.366</v>
      </c>
      <c r="AM401">
        <f t="shared" si="79"/>
        <v>-234.2965174</v>
      </c>
      <c r="AP401" s="9"/>
      <c r="AQ401" s="22">
        <v>-9.8877000000000007E-2</v>
      </c>
      <c r="AR401" s="22">
        <v>458.42599999999999</v>
      </c>
      <c r="AS401" s="22">
        <v>-1.6638199999999999E-2</v>
      </c>
      <c r="AT401" s="22">
        <v>391</v>
      </c>
      <c r="AU401" s="22">
        <v>-9.9334699999999998E-2</v>
      </c>
      <c r="AV401">
        <f t="shared" si="80"/>
        <v>16.638199999999998</v>
      </c>
      <c r="AW401">
        <f t="shared" si="81"/>
        <v>-1.6451353013999999</v>
      </c>
      <c r="AX401" s="9"/>
      <c r="AY401" s="22">
        <v>1.8689</v>
      </c>
      <c r="AZ401" s="22">
        <v>527.45799999999997</v>
      </c>
      <c r="BA401" s="22">
        <v>0.120117</v>
      </c>
      <c r="BB401" s="22">
        <v>391</v>
      </c>
      <c r="BC401" s="22">
        <v>1.86829</v>
      </c>
      <c r="BD401">
        <f t="shared" si="82"/>
        <v>-120.117</v>
      </c>
      <c r="BE401">
        <f t="shared" si="83"/>
        <v>-224.48666130000001</v>
      </c>
    </row>
    <row r="402" spans="6:57">
      <c r="F402" s="9"/>
      <c r="G402" s="22">
        <v>-0.103912</v>
      </c>
      <c r="H402" s="22">
        <v>122.093</v>
      </c>
      <c r="I402" s="22">
        <v>-1.6589400000000001E-2</v>
      </c>
      <c r="J402" s="22">
        <v>392</v>
      </c>
      <c r="K402" s="22">
        <v>-0.10424799999999999</v>
      </c>
      <c r="L402">
        <f t="shared" si="72"/>
        <v>16.589400000000001</v>
      </c>
      <c r="M402">
        <f t="shared" si="73"/>
        <v>-1.7238377328000003</v>
      </c>
      <c r="N402" s="9"/>
      <c r="O402" s="22">
        <v>1.8739300000000001</v>
      </c>
      <c r="P402" s="22">
        <v>197.636</v>
      </c>
      <c r="Q402" s="22">
        <v>0.13119500000000001</v>
      </c>
      <c r="R402" s="22">
        <v>392</v>
      </c>
      <c r="S402" s="22">
        <v>1.87378</v>
      </c>
      <c r="T402">
        <f t="shared" si="74"/>
        <v>-131.19499999999999</v>
      </c>
      <c r="U402">
        <f t="shared" si="75"/>
        <v>-245.85024634999999</v>
      </c>
      <c r="X402" s="9"/>
      <c r="Y402" s="22">
        <v>-0.103912</v>
      </c>
      <c r="Z402" s="22">
        <v>277.12200000000001</v>
      </c>
      <c r="AA402" s="22">
        <v>-1.6595499999999999E-2</v>
      </c>
      <c r="AB402" s="22">
        <v>392</v>
      </c>
      <c r="AC402" s="22">
        <v>-0.104431</v>
      </c>
      <c r="AD402">
        <f t="shared" si="76"/>
        <v>16.595499999999998</v>
      </c>
      <c r="AE402">
        <f t="shared" si="77"/>
        <v>-1.7244715959999999</v>
      </c>
      <c r="AF402" s="9"/>
      <c r="AG402" s="22">
        <v>1.8739300000000001</v>
      </c>
      <c r="AH402" s="22">
        <v>351.553</v>
      </c>
      <c r="AI402" s="22">
        <v>0.13641400000000001</v>
      </c>
      <c r="AJ402" s="22">
        <v>392</v>
      </c>
      <c r="AK402" s="22">
        <v>1.87317</v>
      </c>
      <c r="AL402">
        <f t="shared" si="78"/>
        <v>-136.41400000000002</v>
      </c>
      <c r="AM402">
        <f t="shared" si="79"/>
        <v>-255.63028702000005</v>
      </c>
      <c r="AP402" s="9"/>
      <c r="AQ402" s="22">
        <v>-0.103912</v>
      </c>
      <c r="AR402" s="22">
        <v>458.52600000000001</v>
      </c>
      <c r="AS402" s="22">
        <v>-1.6638199999999999E-2</v>
      </c>
      <c r="AT402" s="22">
        <v>392</v>
      </c>
      <c r="AU402" s="22">
        <v>-0.104309</v>
      </c>
      <c r="AV402">
        <f t="shared" si="80"/>
        <v>16.638199999999998</v>
      </c>
      <c r="AW402">
        <f t="shared" si="81"/>
        <v>-1.7289086383999999</v>
      </c>
      <c r="AX402" s="9"/>
      <c r="AY402" s="22">
        <v>1.8739300000000001</v>
      </c>
      <c r="AZ402" s="22">
        <v>527.55899999999997</v>
      </c>
      <c r="BA402" s="22">
        <v>0.13061500000000001</v>
      </c>
      <c r="BB402" s="22">
        <v>392</v>
      </c>
      <c r="BC402" s="22">
        <v>1.87378</v>
      </c>
      <c r="BD402">
        <f t="shared" si="82"/>
        <v>-130.61500000000001</v>
      </c>
      <c r="BE402">
        <f t="shared" si="83"/>
        <v>-244.76336695000003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8"/>
  <sheetViews>
    <sheetView topLeftCell="AT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335.97313237222357</v>
      </c>
      <c r="H2" s="2"/>
      <c r="I2" s="6" t="s">
        <v>12</v>
      </c>
      <c r="J2" s="2"/>
      <c r="K2" s="7" t="s">
        <v>13</v>
      </c>
      <c r="L2" s="3">
        <f>L4*I6*L9/100*100</f>
        <v>6.3065691549000009</v>
      </c>
      <c r="M2" s="8" t="s">
        <v>14</v>
      </c>
      <c r="N2" s="9"/>
      <c r="O2" s="2">
        <f>ABS(S7-S6)/ABS(T7-T6)*1000</f>
        <v>209.53498566161755</v>
      </c>
      <c r="P2" s="2"/>
      <c r="Q2" s="6" t="s">
        <v>15</v>
      </c>
      <c r="R2" s="2"/>
      <c r="S2" s="7" t="s">
        <v>13</v>
      </c>
      <c r="T2" s="3">
        <f>T4*Q6*T9/100*100</f>
        <v>5.9330189864000014</v>
      </c>
      <c r="U2" s="8" t="s">
        <v>14</v>
      </c>
      <c r="X2" s="9"/>
      <c r="Y2" s="2">
        <f>ABS(AC7-AC6)/ABS(AD7-AD6)*1000</f>
        <v>280.50846531947639</v>
      </c>
      <c r="Z2" s="2"/>
      <c r="AA2" s="6" t="s">
        <v>12</v>
      </c>
      <c r="AB2" s="2"/>
      <c r="AC2" s="7" t="s">
        <v>13</v>
      </c>
      <c r="AD2" s="3">
        <f>AD4*AA6*AD9/100*100</f>
        <v>6.1334141320000004</v>
      </c>
      <c r="AE2" s="8" t="s">
        <v>14</v>
      </c>
      <c r="AF2" s="9"/>
      <c r="AG2" s="2">
        <f>ABS(AK7-AK6)/ABS(AL7-AL6)*1000</f>
        <v>206.90938140105348</v>
      </c>
      <c r="AH2" s="2"/>
      <c r="AI2" s="6" t="s">
        <v>15</v>
      </c>
      <c r="AJ2" s="2"/>
      <c r="AK2" s="7" t="s">
        <v>13</v>
      </c>
      <c r="AL2" s="3">
        <f>AL4*AI6*AL9/100*100</f>
        <v>5.8008215779999999</v>
      </c>
      <c r="AM2" s="8" t="s">
        <v>14</v>
      </c>
      <c r="AP2" s="9"/>
      <c r="AQ2" s="2">
        <f>ABS(AU7-AU6)/ABS(AV7-AV6)*1000</f>
        <v>415.23852459016433</v>
      </c>
      <c r="AR2" s="2"/>
      <c r="AS2" s="6" t="s">
        <v>12</v>
      </c>
      <c r="AT2" s="2"/>
      <c r="AU2" s="7" t="s">
        <v>13</v>
      </c>
      <c r="AV2" s="3">
        <f>AV4*AS6*AV9/100*100</f>
        <v>6.0194601099000007</v>
      </c>
      <c r="AW2" s="8" t="s">
        <v>14</v>
      </c>
      <c r="AX2" s="9"/>
      <c r="AY2" s="2">
        <f>ABS(BC7-BC6)/ABS(BD7-BD6)*1000</f>
        <v>185.74954495812941</v>
      </c>
      <c r="AZ2" s="2"/>
      <c r="BA2" s="6" t="s">
        <v>15</v>
      </c>
      <c r="BB2" s="2"/>
      <c r="BC2" s="7" t="s">
        <v>13</v>
      </c>
      <c r="BD2" s="3">
        <f>BD4*BA6*BD9/100*100</f>
        <v>5.8317284338000004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1.55823</v>
      </c>
      <c r="J3" s="2"/>
      <c r="K3" s="10">
        <f>INDEX(L11:L1056,MATCH(I3,K11:K1056,0))</f>
        <v>-0.16198699999999999</v>
      </c>
      <c r="L3" s="37" t="s">
        <v>16</v>
      </c>
      <c r="M3" s="11">
        <f>M9</f>
        <v>6.3065691549</v>
      </c>
      <c r="N3" s="9"/>
      <c r="O3" s="2" t="s">
        <v>44</v>
      </c>
      <c r="P3" s="2"/>
      <c r="Q3" s="2">
        <f>INDEX(S11:S1056,MATCH(0,T11:T1056,-1))</f>
        <v>1.55121</v>
      </c>
      <c r="R3" s="2"/>
      <c r="S3" s="10">
        <f>INDEX(T11:T1056,MATCH(Q3,S11:S1056,0))</f>
        <v>0.180725</v>
      </c>
      <c r="T3" s="37" t="s">
        <v>16</v>
      </c>
      <c r="U3" s="11">
        <f>U9</f>
        <v>5.9330189864000005</v>
      </c>
      <c r="X3" s="9"/>
      <c r="Y3" s="2" t="s">
        <v>44</v>
      </c>
      <c r="Z3" s="2"/>
      <c r="AA3" s="2">
        <f>INDEX(AC11:AC856,MATCH(0,AD11:AD856,1))</f>
        <v>1.55365</v>
      </c>
      <c r="AB3" s="2"/>
      <c r="AC3" s="10">
        <f>INDEX(AD11:AD1056,MATCH(AA3,AC11:AC1056,0))</f>
        <v>-0.18057300000000001</v>
      </c>
      <c r="AD3" s="37" t="s">
        <v>16</v>
      </c>
      <c r="AE3" s="11">
        <f>AE9</f>
        <v>6.1334141320000004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0.26846300000000001</v>
      </c>
      <c r="AL3" s="37" t="s">
        <v>16</v>
      </c>
      <c r="AM3" s="11">
        <f>AM9</f>
        <v>5.8008215779999999</v>
      </c>
      <c r="AP3" s="9"/>
      <c r="AQ3" s="2" t="s">
        <v>44</v>
      </c>
      <c r="AR3" s="2"/>
      <c r="AS3" s="2">
        <f>INDEX(AU11:AU856,MATCH(0,AV11:AV856,1))</f>
        <v>1.55304</v>
      </c>
      <c r="AT3" s="2"/>
      <c r="AU3" s="10">
        <f>INDEX(AV11:AV1056,MATCH(AS3,AU11:AU1056,0))</f>
        <v>-0.41317699999999996</v>
      </c>
      <c r="AV3" s="37" t="s">
        <v>16</v>
      </c>
      <c r="AW3" s="11">
        <f>AW9</f>
        <v>6.0194601099000007</v>
      </c>
      <c r="AX3" s="9"/>
      <c r="AY3" s="2" t="s">
        <v>44</v>
      </c>
      <c r="AZ3" s="2"/>
      <c r="BA3" s="2">
        <f>INDEX(BC11:BC1056,MATCH(0,BD11:BD1056,-1))</f>
        <v>1.54541</v>
      </c>
      <c r="BB3" s="2"/>
      <c r="BC3" s="10">
        <f>INDEX(BD11:BD1056,MATCH(BA3,BC11:BC1056,0))</f>
        <v>0.20300299999999999</v>
      </c>
      <c r="BD3" s="37" t="s">
        <v>16</v>
      </c>
      <c r="BE3" s="11">
        <f>BE9</f>
        <v>5.8317284338000004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12.190247801758582</v>
      </c>
      <c r="H4" s="2"/>
      <c r="I4" s="2">
        <f>INDEX(K11:K1000,1+MATCH(0,L11:L856,1))</f>
        <v>1.55396</v>
      </c>
      <c r="J4" s="2"/>
      <c r="K4" s="10">
        <f>INDEX(L11:L1056,MATCH(I4,K11:K1056,0))</f>
        <v>0.18829299999999999</v>
      </c>
      <c r="L4" s="36">
        <f>M3/(I6*L9)</f>
        <v>0.41933851190562327</v>
      </c>
      <c r="M4" s="8" t="s">
        <v>17</v>
      </c>
      <c r="N4" s="9"/>
      <c r="O4" s="2">
        <f>ABS(Q3-Q4)/ABS(S3-S4)*1000</f>
        <v>14.007615494013208</v>
      </c>
      <c r="P4" s="2"/>
      <c r="Q4" s="2">
        <f>INDEX(S11:S856,1+MATCH(0,T11:T856,-1))</f>
        <v>1.55579</v>
      </c>
      <c r="R4" s="2"/>
      <c r="S4" s="10">
        <f>INDEX(T11:T856,MATCH(Q4,S11:S856,0))</f>
        <v>-0.14624000000000001</v>
      </c>
      <c r="T4" s="36">
        <f>U3/(Q6*T9)</f>
        <v>0.3857143380328798</v>
      </c>
      <c r="U4" s="8" t="s">
        <v>17</v>
      </c>
      <c r="X4" s="9"/>
      <c r="Y4" s="2">
        <f>ABS(AA3-AA4)/ABS(AC3-AC4)*1000</f>
        <v>13.226176277784438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0.16571000000000002</v>
      </c>
      <c r="AD4" s="36">
        <f>AE3/(AA6*AD9)</f>
        <v>0.4107303107561539</v>
      </c>
      <c r="AE4" s="8" t="s">
        <v>17</v>
      </c>
      <c r="AF4" s="9"/>
      <c r="AG4" s="2">
        <f>ABS(AI3-AI4)/ABS(AK3-AK4)*1000</f>
        <v>17.5549005792777</v>
      </c>
      <c r="AH4" s="2"/>
      <c r="AI4" s="2">
        <f>INDEX(AK11:AK856,1+MATCH(0,AL11:AL856,-1))</f>
        <v>1.5508999999999999</v>
      </c>
      <c r="AJ4" s="2"/>
      <c r="AK4" s="10">
        <f>INDEX(AL11:AL856,MATCH(AI4,AK11:AK856,0))</f>
        <v>-2.6611300000000001E-2</v>
      </c>
      <c r="AL4" s="36">
        <f>AM3/(AI6*AL9)</f>
        <v>0.38288720362939793</v>
      </c>
      <c r="AM4" s="8" t="s">
        <v>17</v>
      </c>
      <c r="AP4" s="9"/>
      <c r="AQ4" s="2">
        <f>ABS(AS3-AS4)/ABS(AU3-AU4)*1000</f>
        <v>11.012446324543211</v>
      </c>
      <c r="AR4" s="2"/>
      <c r="AS4" s="2">
        <f>INDEX(AU11:AU1000,1+MATCH(0,AV11:AV856,1))</f>
        <v>1.5484599999999999</v>
      </c>
      <c r="AT4" s="2"/>
      <c r="AU4" s="10">
        <f>INDEX(AV11:AV1056,MATCH(AS4,AU11:AU1056,0))</f>
        <v>2.7160599999999997E-3</v>
      </c>
      <c r="AV4" s="36">
        <f>AW3/(AS6*AV9)</f>
        <v>0.40762731199793811</v>
      </c>
      <c r="AW4" s="8" t="s">
        <v>17</v>
      </c>
      <c r="AX4" s="9"/>
      <c r="AY4" s="2">
        <f>ABS(BA3-BA4)/ABS(BC3-BC4)*1000</f>
        <v>16.018271322973501</v>
      </c>
      <c r="AZ4" s="2"/>
      <c r="BA4" s="2">
        <f>INDEX(BC11:BC856,1+MATCH(0,BD11:BD856,-1))</f>
        <v>1.5506</v>
      </c>
      <c r="BB4" s="2"/>
      <c r="BC4" s="10">
        <f>INDEX(BD11:BD856,MATCH(BA4,BC11:BC856,0))</f>
        <v>-0.121002</v>
      </c>
      <c r="BD4" s="36">
        <f>BE3/(BA6*BD9)</f>
        <v>0.3848692951900114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5.8319099999999997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5.63354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5.7251000000000003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5.4046600000000007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5.5664100000000003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5.5908199999999999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1.5562553383293365</v>
      </c>
      <c r="J6" s="36"/>
      <c r="K6" s="13">
        <f>INDEX(K11:K1056,MATCH(L6,L11:L1056,0))</f>
        <v>3.7231400000000002E-3</v>
      </c>
      <c r="L6" s="10">
        <f>INDEX(L11:L1056,MATCH(0,K11:K1056,-1))</f>
        <v>9.6527100000000008</v>
      </c>
      <c r="M6" s="8" t="s">
        <v>22</v>
      </c>
      <c r="N6" s="9"/>
      <c r="O6" s="2"/>
      <c r="P6" s="2"/>
      <c r="Q6" s="40">
        <f>(Q3-Q4)/(S3-S4)*(-S4)+Q4</f>
        <v>1.5537415263101555</v>
      </c>
      <c r="R6" s="40"/>
      <c r="S6" s="13">
        <f>INDEX(S11:S1056,MATCH(T6,T11:T1056,0))</f>
        <v>-4.4738800000000004E-3</v>
      </c>
      <c r="T6" s="10">
        <f>INDEX(T11:T1056,MATCH(0,S11:S1056,1))</f>
        <v>9.9212600000000002</v>
      </c>
      <c r="U6" s="8" t="s">
        <v>22</v>
      </c>
      <c r="X6" s="9"/>
      <c r="Y6" s="2"/>
      <c r="Z6" s="2"/>
      <c r="AA6" s="36">
        <f>(AA3-AA4)/(AC3-AC4)*(-AC4)+AA4</f>
        <v>1.5512617096709915</v>
      </c>
      <c r="AB6" s="36"/>
      <c r="AC6" s="13">
        <f>INDEX(AC11:AC1056,MATCH(AD6,AD11:AD1056,0))</f>
        <v>3.7261999999999998E-3</v>
      </c>
      <c r="AD6" s="10">
        <f>INDEX(AD11:AD1056,MATCH(0,AC11:AC1056,-1))</f>
        <v>9.6130399999999998</v>
      </c>
      <c r="AE6" s="8" t="s">
        <v>22</v>
      </c>
      <c r="AF6" s="9"/>
      <c r="AG6" s="2"/>
      <c r="AH6" s="2"/>
      <c r="AI6" s="40">
        <f>(AI3-AI4)/(AK3-AK4)*(-AK4)+AI4</f>
        <v>1.5504328412742145</v>
      </c>
      <c r="AJ6" s="40"/>
      <c r="AK6" s="13">
        <f>INDEX(AK11:AK1056,MATCH(AL6,AL11:AL1056,0))</f>
        <v>-4.4464099999999996E-3</v>
      </c>
      <c r="AL6" s="10">
        <f>INDEX(AL11:AL1056,MATCH(0,AK11:AK1056,1))</f>
        <v>9.7930900000000012</v>
      </c>
      <c r="AM6" s="8" t="s">
        <v>22</v>
      </c>
      <c r="AP6" s="9"/>
      <c r="AQ6" s="2"/>
      <c r="AR6" s="2"/>
      <c r="AS6" s="36">
        <f>(AS3-AS4)/(AU3-AU4)*(-AU4)+AS4</f>
        <v>1.5484899104649641</v>
      </c>
      <c r="AT6" s="36"/>
      <c r="AU6" s="13">
        <f>INDEX(AU11:AU1056,MATCH(AV6,AV11:AV1056,0))</f>
        <v>3.67126E-3</v>
      </c>
      <c r="AV6" s="10">
        <f>INDEX(AV11:AV1056,MATCH(0,AU11:AU1056,-1))</f>
        <v>9.52759</v>
      </c>
      <c r="AW6" s="8" t="s">
        <v>22</v>
      </c>
      <c r="AX6" s="9"/>
      <c r="AY6" s="2"/>
      <c r="AZ6" s="2"/>
      <c r="BA6" s="40">
        <f>(BA3-BA4)/(BC3-BC4)*(-BC4)+BA4</f>
        <v>1.5486617571333776</v>
      </c>
      <c r="BB6" s="40"/>
      <c r="BC6" s="13">
        <f>INDEX(BC11:BC1056,MATCH(BD6,BD11:BD1056,0))</f>
        <v>-4.4769299999999996E-3</v>
      </c>
      <c r="BD6" s="10">
        <f>INDEX(BD11:BD1056,MATCH(0,BC11:BC1056,1))</f>
        <v>9.8083500000000008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-1.4038099999999999E-3</v>
      </c>
      <c r="L7" s="10">
        <f>INDEX(L11:L856,1+MATCH(0,K11:K856,-1))</f>
        <v>9.6679700000000004</v>
      </c>
      <c r="M7" s="12">
        <f>INDEX(K11:K1056,MATCH(M9,M11:M1056,0))</f>
        <v>1.08063</v>
      </c>
      <c r="N7" s="9"/>
      <c r="O7" s="2"/>
      <c r="P7" s="2"/>
      <c r="Q7" s="2"/>
      <c r="R7" s="2"/>
      <c r="S7" s="13">
        <f>INDEX(S11:S1056,MATCH(T7,T11:T1056,0))</f>
        <v>6.4086899999999997E-4</v>
      </c>
      <c r="T7" s="10">
        <f>INDEX(T11:T1056,1+MATCH(0,S11:S1056,1))</f>
        <v>9.8968500000000006</v>
      </c>
      <c r="U7" s="12">
        <f>INDEX(S11:S1056,MATCH(U9,U11:U1056,0))</f>
        <v>1.0525500000000001</v>
      </c>
      <c r="X7" s="9"/>
      <c r="Y7" s="2"/>
      <c r="Z7" s="2"/>
      <c r="AA7" s="2"/>
      <c r="AB7" s="2"/>
      <c r="AC7" s="13">
        <f>INDEX(AC11:AC856,MATCH(AD7,AD11:AD856,1))</f>
        <v>-1.4099099999999999E-3</v>
      </c>
      <c r="AD7" s="10">
        <f>INDEX(AD11:AD856,1+MATCH(0,AC11:AC856,-1))</f>
        <v>9.6313500000000012</v>
      </c>
      <c r="AE7" s="12">
        <f>INDEX(AC11:AC1056,MATCH(AE9,AE11:AE1056,0))</f>
        <v>1.0702499999999999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9.7686799999999998</v>
      </c>
      <c r="AM7" s="12">
        <f>INDEX(AK11:AK1056,MATCH(AM9,AM11:AM1056,0))</f>
        <v>1.07239</v>
      </c>
      <c r="AP7" s="9"/>
      <c r="AQ7" s="2"/>
      <c r="AR7" s="2"/>
      <c r="AS7" s="2"/>
      <c r="AT7" s="2"/>
      <c r="AU7" s="13">
        <f>INDEX(AU11:AU856,MATCH(AV7,AV11:AV856,1))</f>
        <v>-1.3946500000000001E-3</v>
      </c>
      <c r="AV7" s="10">
        <f>INDEX(AV11:AV856,1+MATCH(0,AU11:AU856,-1))</f>
        <v>9.53979</v>
      </c>
      <c r="AW7" s="12">
        <f>INDEX(AU11:AU1056,MATCH(AW9,AW11:AW1056,0))</f>
        <v>1.0809299999999999</v>
      </c>
      <c r="AX7" s="9"/>
      <c r="AY7" s="2"/>
      <c r="AZ7" s="2"/>
      <c r="BA7" s="2"/>
      <c r="BB7" s="2"/>
      <c r="BC7" s="13">
        <f>INDEX(BC11:BC1056,MATCH(BD7,BD11:BD1056,0))</f>
        <v>6.2560999999999997E-4</v>
      </c>
      <c r="BD7" s="10">
        <f>INDEX(BD11:BD1056,1+MATCH(0,BC11:BC1056,1))</f>
        <v>9.7808799999999998</v>
      </c>
      <c r="BE7" s="12">
        <f>INDEX(BC11:BC1056,MATCH(BE9,BE11:BE1056,0))</f>
        <v>1.0418700000000001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5.9231915059515865</v>
      </c>
      <c r="J9" s="2"/>
      <c r="K9" s="2"/>
      <c r="L9" s="3">
        <f>(L6-L7)/(K6-K7)*(-K7)+L7</f>
        <v>9.6637916599342688</v>
      </c>
      <c r="M9" s="16">
        <f>MAX(M11:M1056)</f>
        <v>6.3065691549</v>
      </c>
      <c r="N9" s="9"/>
      <c r="O9" s="2"/>
      <c r="P9" s="2"/>
      <c r="Q9" s="2"/>
      <c r="R9" s="2"/>
      <c r="S9" s="2"/>
      <c r="T9" s="3">
        <f>(T6-T7)/(S6-S7)*(-S7)+T7</f>
        <v>9.8999085298105545</v>
      </c>
      <c r="U9" s="16">
        <f>MAX(U11:U1056)</f>
        <v>5.9330189864000005</v>
      </c>
      <c r="X9" s="9"/>
      <c r="Y9" s="2"/>
      <c r="Z9" s="2"/>
      <c r="AA9" s="15">
        <f>(MAX(AD2,AL2)-MIN(AD2,AL2))/MAX(AD2,AL2)%</f>
        <v>5.4226332486625655</v>
      </c>
      <c r="AB9" s="2"/>
      <c r="AC9" s="2"/>
      <c r="AD9" s="3">
        <f>(AD6-AD7)/(AC6-AC7)*(-AC7)+AD7</f>
        <v>9.6263237345773369</v>
      </c>
      <c r="AE9" s="16">
        <f>MAX(AE11:AE1056)</f>
        <v>6.1334141320000004</v>
      </c>
      <c r="AF9" s="9"/>
      <c r="AG9" s="2"/>
      <c r="AH9" s="2"/>
      <c r="AI9" s="2"/>
      <c r="AJ9" s="2"/>
      <c r="AK9" s="2"/>
      <c r="AL9" s="3">
        <f>(AL6-AL7)/(AK6-AK7)*(-AK7)+AL7</f>
        <v>9.7716003509087326</v>
      </c>
      <c r="AM9" s="16">
        <f>MAX(AM11:AM1056)</f>
        <v>5.8008215779999999</v>
      </c>
      <c r="AP9" s="9"/>
      <c r="AQ9" s="2"/>
      <c r="AR9" s="2"/>
      <c r="AS9" s="15">
        <f>(MAX(AV2,BD2)-MIN(AV2,BD2))/MAX(AV2,BD2)%</f>
        <v>3.1187460780950174</v>
      </c>
      <c r="AT9" s="2"/>
      <c r="AU9" s="2"/>
      <c r="AV9" s="3">
        <f>(AV6-AV7)/(AU6-AU7)*(-AU7)+AV7</f>
        <v>9.5364313280141175</v>
      </c>
      <c r="AW9" s="16">
        <f>MAX(AW11:AW1056)</f>
        <v>6.0194601099000007</v>
      </c>
      <c r="AX9" s="9"/>
      <c r="AY9" s="2"/>
      <c r="AZ9" s="2"/>
      <c r="BA9" s="2"/>
      <c r="BB9" s="2"/>
      <c r="BC9" s="2"/>
      <c r="BD9" s="3">
        <f>(BD6-BD7)/(BC6-BC7)*(-BC7)+BD7</f>
        <v>9.7842480297851662</v>
      </c>
      <c r="BE9" s="16">
        <f>MAX(BE11:BE1056)</f>
        <v>5.8317284338000004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1.5562553383293365</v>
      </c>
      <c r="B11" s="19">
        <f>IFERROR(L9,0)</f>
        <v>9.6637916599342688</v>
      </c>
      <c r="C11" s="20">
        <f>IFERROR(L4,0)</f>
        <v>0.41933851190562327</v>
      </c>
      <c r="D11" s="21">
        <f>IFERROR(L2,0)</f>
        <v>6.3065691549000009</v>
      </c>
      <c r="E11" s="21">
        <f>IFERROR(I9,0)</f>
        <v>5.9231915059515865</v>
      </c>
      <c r="F11" s="9"/>
      <c r="G11" s="22">
        <v>1.595</v>
      </c>
      <c r="H11" s="22">
        <v>70.483900000000006</v>
      </c>
      <c r="I11" s="22">
        <v>1.1550899999999999E-2</v>
      </c>
      <c r="J11" s="22">
        <v>1</v>
      </c>
      <c r="K11" s="22">
        <v>1.5939300000000001</v>
      </c>
      <c r="L11">
        <f>-I11/$F$2*1000</f>
        <v>-11.550899999999999</v>
      </c>
      <c r="M11">
        <f>L11*G11</f>
        <v>-18.423685499999998</v>
      </c>
      <c r="N11" s="9"/>
      <c r="O11" s="22">
        <v>-9.49097E-2</v>
      </c>
      <c r="P11" s="22">
        <v>140.279</v>
      </c>
      <c r="Q11" s="22">
        <v>-1.0522500000000001E-2</v>
      </c>
      <c r="R11" s="22">
        <v>1</v>
      </c>
      <c r="S11" s="22">
        <v>-9.5245399999999994E-2</v>
      </c>
      <c r="T11">
        <f>-Q11/$F$2*1000</f>
        <v>10.522500000000001</v>
      </c>
      <c r="U11">
        <f>T11*O11</f>
        <v>-0.99868731825000012</v>
      </c>
      <c r="V11" s="23"/>
      <c r="W11" s="24"/>
      <c r="X11" s="9"/>
      <c r="Y11" s="22">
        <v>1.595</v>
      </c>
      <c r="Z11" s="22">
        <v>252.22399999999999</v>
      </c>
      <c r="AA11" s="22">
        <v>1.5329000000000001E-2</v>
      </c>
      <c r="AB11" s="22">
        <v>1</v>
      </c>
      <c r="AC11" s="22">
        <v>1.5936300000000001</v>
      </c>
      <c r="AD11">
        <f>-AA11/$F$2*1000</f>
        <v>-15.329000000000001</v>
      </c>
      <c r="AE11">
        <f>AD11*Y11</f>
        <v>-24.449755</v>
      </c>
      <c r="AF11" s="9"/>
      <c r="AG11" s="22">
        <v>-9.49097E-2</v>
      </c>
      <c r="AH11" s="22">
        <v>329.3</v>
      </c>
      <c r="AI11" s="22">
        <v>-1.04767E-2</v>
      </c>
      <c r="AJ11" s="22">
        <v>1</v>
      </c>
      <c r="AK11" s="22">
        <v>-9.5245399999999994E-2</v>
      </c>
      <c r="AL11">
        <f>-AI11/$F$2*1000</f>
        <v>10.476700000000001</v>
      </c>
      <c r="AM11">
        <f>AL11*AG11</f>
        <v>-0.99434045399000004</v>
      </c>
      <c r="AP11" s="9"/>
      <c r="AQ11" s="22">
        <v>1.595</v>
      </c>
      <c r="AR11" s="22">
        <v>402.10399999999998</v>
      </c>
      <c r="AS11" s="22">
        <v>1.6915900000000001E-2</v>
      </c>
      <c r="AT11" s="22">
        <v>1</v>
      </c>
      <c r="AU11" s="22">
        <v>1.5945400000000001</v>
      </c>
      <c r="AV11">
        <f>-AS11/$F$2*1000</f>
        <v>-16.915900000000001</v>
      </c>
      <c r="AW11">
        <f>AV11*AQ11</f>
        <v>-26.980860500000002</v>
      </c>
      <c r="AX11" s="9"/>
      <c r="AY11" s="22">
        <v>-9.49097E-2</v>
      </c>
      <c r="AZ11" s="22">
        <v>472.54</v>
      </c>
      <c r="BA11" s="22">
        <v>-1.0467499999999999E-2</v>
      </c>
      <c r="BB11" s="22">
        <v>1</v>
      </c>
      <c r="BC11" s="22">
        <v>-9.5336900000000002E-2</v>
      </c>
      <c r="BD11">
        <f>-BA11/$F$2*1000</f>
        <v>10.467499999999999</v>
      </c>
      <c r="BE11">
        <f>BD11*AY11</f>
        <v>-0.9934672847499999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1.5537415263101555</v>
      </c>
      <c r="B12" s="19">
        <f>IFERROR(T9,0)</f>
        <v>9.8999085298105545</v>
      </c>
      <c r="C12" s="20">
        <f>IFERROR(T4,0)</f>
        <v>0.3857143380328798</v>
      </c>
      <c r="D12" s="21">
        <f>IFERROR(T2,0)</f>
        <v>5.9330189864000014</v>
      </c>
      <c r="E12" s="21"/>
      <c r="F12" s="9"/>
      <c r="G12" s="22">
        <v>1.5899700000000001</v>
      </c>
      <c r="H12" s="22">
        <v>70.584599999999995</v>
      </c>
      <c r="I12" s="22">
        <v>8.7554899999999995E-3</v>
      </c>
      <c r="J12" s="22">
        <v>2</v>
      </c>
      <c r="K12" s="22">
        <v>1.5890500000000001</v>
      </c>
      <c r="L12">
        <f t="shared" ref="L12:L75" si="0">-I12/$F$2*1000</f>
        <v>-8.75549</v>
      </c>
      <c r="M12">
        <f t="shared" ref="M12:M75" si="1">L12*G12</f>
        <v>-13.9209664353</v>
      </c>
      <c r="N12" s="9"/>
      <c r="O12" s="22">
        <v>-8.9874300000000004E-2</v>
      </c>
      <c r="P12" s="22">
        <v>140.38</v>
      </c>
      <c r="Q12" s="22">
        <v>-1.0434000000000001E-2</v>
      </c>
      <c r="R12" s="22">
        <v>2</v>
      </c>
      <c r="S12" s="22">
        <v>-9.0271000000000004E-2</v>
      </c>
      <c r="T12">
        <f t="shared" ref="T12:T75" si="2">-Q12/$F$2*1000</f>
        <v>10.434000000000001</v>
      </c>
      <c r="U12">
        <f t="shared" ref="U12:U75" si="3">T12*O12</f>
        <v>-0.93774844620000009</v>
      </c>
      <c r="V12" s="23"/>
      <c r="W12" s="24"/>
      <c r="X12" s="9"/>
      <c r="Y12" s="22">
        <v>1.5899700000000001</v>
      </c>
      <c r="Z12" s="22">
        <v>252.32499999999999</v>
      </c>
      <c r="AA12" s="22">
        <v>1.1938499999999999E-2</v>
      </c>
      <c r="AB12" s="22">
        <v>2</v>
      </c>
      <c r="AC12" s="22">
        <v>1.5893600000000001</v>
      </c>
      <c r="AD12">
        <f t="shared" ref="AD12:AD75" si="4">-AA12/$F$2*1000</f>
        <v>-11.938499999999999</v>
      </c>
      <c r="AE12">
        <f t="shared" ref="AE12:AE75" si="5">AD12*Y12</f>
        <v>-18.981856844999999</v>
      </c>
      <c r="AF12" s="9"/>
      <c r="AG12" s="22">
        <v>-8.9874300000000004E-2</v>
      </c>
      <c r="AH12" s="22">
        <v>329.40100000000001</v>
      </c>
      <c r="AI12" s="22">
        <v>-1.0372899999999999E-2</v>
      </c>
      <c r="AJ12" s="22">
        <v>2</v>
      </c>
      <c r="AK12" s="22">
        <v>-9.0148900000000004E-2</v>
      </c>
      <c r="AL12">
        <f t="shared" ref="AL12:AL75" si="6">-AI12/$F$2*1000</f>
        <v>10.3729</v>
      </c>
      <c r="AM12">
        <f t="shared" ref="AM12:AM75" si="7">AL12*AG12</f>
        <v>-0.93225712647000003</v>
      </c>
      <c r="AP12" s="9"/>
      <c r="AQ12" s="22">
        <v>1.5899700000000001</v>
      </c>
      <c r="AR12" s="22">
        <v>402.20499999999998</v>
      </c>
      <c r="AS12" s="22">
        <v>1.35651E-2</v>
      </c>
      <c r="AT12" s="22">
        <v>2</v>
      </c>
      <c r="AU12" s="22">
        <v>1.5893600000000001</v>
      </c>
      <c r="AV12">
        <f t="shared" ref="AV12:AV75" si="8">-AS12/$F$2*1000</f>
        <v>-13.565099999999999</v>
      </c>
      <c r="AW12">
        <f t="shared" ref="AW12:AW75" si="9">AV12*AQ12</f>
        <v>-21.568102047</v>
      </c>
      <c r="AX12" s="9"/>
      <c r="AY12" s="22">
        <v>-8.9874300000000004E-2</v>
      </c>
      <c r="AZ12" s="22">
        <v>472.64100000000002</v>
      </c>
      <c r="BA12" s="22">
        <v>-1.0372899999999999E-2</v>
      </c>
      <c r="BB12" s="22">
        <v>2</v>
      </c>
      <c r="BC12" s="22">
        <v>-9.0301500000000007E-2</v>
      </c>
      <c r="BD12">
        <f t="shared" ref="BD12:BD75" si="10">-BA12/$F$2*1000</f>
        <v>10.3729</v>
      </c>
      <c r="BE12">
        <f t="shared" ref="BE12:BE75" si="11">BD12*AY12</f>
        <v>-0.93225712647000003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1.5512617096709915</v>
      </c>
      <c r="B13" s="19">
        <f>IFERROR(AD9,0)</f>
        <v>9.6263237345773369</v>
      </c>
      <c r="C13" s="20">
        <f>IFERROR(AD4,0)</f>
        <v>0.4107303107561539</v>
      </c>
      <c r="D13" s="21">
        <f>IFERROR(AD2,0)</f>
        <v>6.1334141320000004</v>
      </c>
      <c r="E13" s="21">
        <f>IFERROR(AA9,0)</f>
        <v>5.4226332486625655</v>
      </c>
      <c r="F13" s="9"/>
      <c r="G13" s="22">
        <v>1.5849299999999999</v>
      </c>
      <c r="H13" s="22">
        <v>70.685299999999998</v>
      </c>
      <c r="I13" s="22">
        <v>6.2560999999999997E-3</v>
      </c>
      <c r="J13" s="22">
        <v>3</v>
      </c>
      <c r="K13" s="22">
        <v>1.58386</v>
      </c>
      <c r="L13">
        <f t="shared" si="0"/>
        <v>-6.2561</v>
      </c>
      <c r="M13">
        <f t="shared" si="1"/>
        <v>-9.915480573</v>
      </c>
      <c r="N13" s="9"/>
      <c r="O13" s="22">
        <v>-8.4838899999999995E-2</v>
      </c>
      <c r="P13" s="22">
        <v>140.47999999999999</v>
      </c>
      <c r="Q13" s="22">
        <v>-1.0376E-2</v>
      </c>
      <c r="R13" s="22">
        <v>3</v>
      </c>
      <c r="S13" s="22">
        <v>-8.5205100000000006E-2</v>
      </c>
      <c r="T13">
        <f t="shared" si="2"/>
        <v>10.375999999999999</v>
      </c>
      <c r="U13">
        <f t="shared" si="3"/>
        <v>-0.88028842639999993</v>
      </c>
      <c r="V13" s="23"/>
      <c r="W13" s="24"/>
      <c r="X13" s="9"/>
      <c r="Y13" s="22">
        <v>1.5849299999999999</v>
      </c>
      <c r="Z13" s="22">
        <v>252.42500000000001</v>
      </c>
      <c r="AA13" s="22">
        <v>8.9752200000000008E-3</v>
      </c>
      <c r="AB13" s="22">
        <v>3</v>
      </c>
      <c r="AC13" s="22">
        <v>1.5841700000000001</v>
      </c>
      <c r="AD13">
        <f t="shared" si="4"/>
        <v>-8.9752200000000002</v>
      </c>
      <c r="AE13">
        <f t="shared" si="5"/>
        <v>-14.2250954346</v>
      </c>
      <c r="AF13" s="9"/>
      <c r="AG13" s="22">
        <v>-8.4838899999999995E-2</v>
      </c>
      <c r="AH13" s="22">
        <v>329.50200000000001</v>
      </c>
      <c r="AI13" s="22">
        <v>-1.02875E-2</v>
      </c>
      <c r="AJ13" s="22">
        <v>3</v>
      </c>
      <c r="AK13" s="22">
        <v>-8.5174600000000003E-2</v>
      </c>
      <c r="AL13">
        <f t="shared" si="6"/>
        <v>10.2875</v>
      </c>
      <c r="AM13">
        <f t="shared" si="7"/>
        <v>-0.87278018374999988</v>
      </c>
      <c r="AP13" s="9"/>
      <c r="AQ13" s="22">
        <v>1.5849299999999999</v>
      </c>
      <c r="AR13" s="22">
        <v>402.30599999999998</v>
      </c>
      <c r="AS13" s="22">
        <v>1.04828E-2</v>
      </c>
      <c r="AT13" s="22">
        <v>3</v>
      </c>
      <c r="AU13" s="22">
        <v>1.5841700000000001</v>
      </c>
      <c r="AV13">
        <f t="shared" si="8"/>
        <v>-10.482800000000001</v>
      </c>
      <c r="AW13">
        <f t="shared" si="9"/>
        <v>-16.614504204000003</v>
      </c>
      <c r="AX13" s="9"/>
      <c r="AY13" s="22">
        <v>-8.4838899999999995E-2</v>
      </c>
      <c r="AZ13" s="22">
        <v>472.74200000000002</v>
      </c>
      <c r="BA13" s="22">
        <v>-1.03149E-2</v>
      </c>
      <c r="BB13" s="22">
        <v>3</v>
      </c>
      <c r="BC13" s="22">
        <v>-8.5266099999999997E-2</v>
      </c>
      <c r="BD13">
        <f t="shared" si="10"/>
        <v>10.3149</v>
      </c>
      <c r="BE13">
        <f t="shared" si="11"/>
        <v>-0.87510476960999994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1.5504328412742145</v>
      </c>
      <c r="B14" s="19">
        <f>IFERROR(AL9,0)</f>
        <v>9.7716003509087326</v>
      </c>
      <c r="C14" s="20">
        <f>IFERROR(AL4,0)</f>
        <v>0.38288720362939793</v>
      </c>
      <c r="D14" s="21">
        <f>IFERROR(AL2,0)</f>
        <v>5.8008215779999999</v>
      </c>
      <c r="E14" s="21"/>
      <c r="F14" s="9"/>
      <c r="G14" s="22">
        <v>1.5799000000000001</v>
      </c>
      <c r="H14" s="22">
        <v>70.786000000000001</v>
      </c>
      <c r="I14" s="22">
        <v>4.2974900000000002E-3</v>
      </c>
      <c r="J14" s="22">
        <v>4</v>
      </c>
      <c r="K14" s="22">
        <v>1.5789800000000001</v>
      </c>
      <c r="L14">
        <f t="shared" si="0"/>
        <v>-4.2974899999999998</v>
      </c>
      <c r="M14">
        <f t="shared" si="1"/>
        <v>-6.7896044509999998</v>
      </c>
      <c r="N14" s="9"/>
      <c r="O14" s="22">
        <v>-7.9803499999999999E-2</v>
      </c>
      <c r="P14" s="22">
        <v>140.58099999999999</v>
      </c>
      <c r="Q14" s="22">
        <v>-1.0324099999999999E-2</v>
      </c>
      <c r="R14" s="22">
        <v>4</v>
      </c>
      <c r="S14" s="22">
        <v>-8.0200199999999999E-2</v>
      </c>
      <c r="T14">
        <f t="shared" si="2"/>
        <v>10.3241</v>
      </c>
      <c r="U14">
        <f t="shared" si="3"/>
        <v>-0.82389931434999997</v>
      </c>
      <c r="V14" s="23"/>
      <c r="W14" s="24"/>
      <c r="X14" s="9"/>
      <c r="Y14" s="22">
        <v>1.5799000000000001</v>
      </c>
      <c r="Z14" s="22">
        <v>252.52600000000001</v>
      </c>
      <c r="AA14" s="22">
        <v>6.5765399999999996E-3</v>
      </c>
      <c r="AB14" s="22">
        <v>4</v>
      </c>
      <c r="AC14" s="22">
        <v>1.57867</v>
      </c>
      <c r="AD14">
        <f t="shared" si="4"/>
        <v>-6.5765399999999996</v>
      </c>
      <c r="AE14">
        <f t="shared" si="5"/>
        <v>-10.390275546</v>
      </c>
      <c r="AF14" s="9"/>
      <c r="AG14" s="22">
        <v>-7.9803499999999999E-2</v>
      </c>
      <c r="AH14" s="22">
        <v>329.60199999999998</v>
      </c>
      <c r="AI14" s="22">
        <v>-1.02264E-2</v>
      </c>
      <c r="AJ14" s="22">
        <v>4</v>
      </c>
      <c r="AK14" s="22">
        <v>-8.0200199999999999E-2</v>
      </c>
      <c r="AL14">
        <f t="shared" si="6"/>
        <v>10.2264</v>
      </c>
      <c r="AM14">
        <f t="shared" si="7"/>
        <v>-0.81610251239999998</v>
      </c>
      <c r="AP14" s="9"/>
      <c r="AQ14" s="22">
        <v>1.5799000000000001</v>
      </c>
      <c r="AR14" s="22">
        <v>402.40600000000001</v>
      </c>
      <c r="AS14" s="22">
        <v>7.7270500000000001E-3</v>
      </c>
      <c r="AT14" s="22">
        <v>4</v>
      </c>
      <c r="AU14" s="22">
        <v>1.57928</v>
      </c>
      <c r="AV14">
        <f t="shared" si="8"/>
        <v>-7.7270500000000002</v>
      </c>
      <c r="AW14">
        <f t="shared" si="9"/>
        <v>-12.207966295</v>
      </c>
      <c r="AX14" s="9"/>
      <c r="AY14" s="22">
        <v>-7.9803499999999999E-2</v>
      </c>
      <c r="AZ14" s="22">
        <v>472.84300000000002</v>
      </c>
      <c r="BA14" s="22">
        <v>-1.026E-2</v>
      </c>
      <c r="BB14" s="22">
        <v>4</v>
      </c>
      <c r="BC14" s="22">
        <v>-8.0169699999999997E-2</v>
      </c>
      <c r="BD14">
        <f t="shared" si="10"/>
        <v>10.26</v>
      </c>
      <c r="BE14">
        <f t="shared" si="11"/>
        <v>-0.81878390999999995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1.5484899104649641</v>
      </c>
      <c r="B15" s="19">
        <f>IFERROR(AV9,0)</f>
        <v>9.5364313280141175</v>
      </c>
      <c r="C15" s="20">
        <f>IFERROR(AV4,0)</f>
        <v>0.40762731199793811</v>
      </c>
      <c r="D15" s="21">
        <f>IFERROR(AV2,0)</f>
        <v>6.0194601099000007</v>
      </c>
      <c r="E15" s="21">
        <f>IFERROR(AS9,0)</f>
        <v>3.1187460780950174</v>
      </c>
      <c r="F15" s="9"/>
      <c r="G15" s="22">
        <v>1.5748599999999999</v>
      </c>
      <c r="H15" s="22">
        <v>70.886700000000005</v>
      </c>
      <c r="I15" s="22">
        <v>2.7102699999999999E-3</v>
      </c>
      <c r="J15" s="22">
        <v>5</v>
      </c>
      <c r="K15" s="22">
        <v>1.5744</v>
      </c>
      <c r="L15">
        <f t="shared" si="0"/>
        <v>-2.71027</v>
      </c>
      <c r="M15">
        <f t="shared" si="1"/>
        <v>-4.2682958121999999</v>
      </c>
      <c r="N15" s="9"/>
      <c r="O15" s="22">
        <v>-7.4768100000000004E-2</v>
      </c>
      <c r="P15" s="22">
        <v>140.68199999999999</v>
      </c>
      <c r="Q15" s="22">
        <v>-1.0284400000000001E-2</v>
      </c>
      <c r="R15" s="22">
        <v>5</v>
      </c>
      <c r="S15" s="22">
        <v>-7.5103799999999998E-2</v>
      </c>
      <c r="T15">
        <f t="shared" si="2"/>
        <v>10.284400000000002</v>
      </c>
      <c r="U15">
        <f t="shared" si="3"/>
        <v>-0.76894504764000016</v>
      </c>
      <c r="V15" s="23"/>
      <c r="W15" s="24"/>
      <c r="X15" s="9"/>
      <c r="Y15" s="22">
        <v>1.5748599999999999</v>
      </c>
      <c r="Z15" s="22">
        <v>252.62700000000001</v>
      </c>
      <c r="AA15" s="22">
        <v>4.4741800000000003E-3</v>
      </c>
      <c r="AB15" s="22">
        <v>5</v>
      </c>
      <c r="AC15" s="22">
        <v>1.5741000000000001</v>
      </c>
      <c r="AD15">
        <f t="shared" si="4"/>
        <v>-4.4741800000000005</v>
      </c>
      <c r="AE15">
        <f t="shared" si="5"/>
        <v>-7.0462071148000005</v>
      </c>
      <c r="AF15" s="9"/>
      <c r="AG15" s="22">
        <v>-7.4768100000000004E-2</v>
      </c>
      <c r="AH15" s="22">
        <v>329.70299999999997</v>
      </c>
      <c r="AI15" s="22">
        <v>-1.01837E-2</v>
      </c>
      <c r="AJ15" s="22">
        <v>5</v>
      </c>
      <c r="AK15" s="22">
        <v>-7.5134300000000001E-2</v>
      </c>
      <c r="AL15">
        <f t="shared" si="6"/>
        <v>10.1837</v>
      </c>
      <c r="AM15">
        <f t="shared" si="7"/>
        <v>-0.76141589997000003</v>
      </c>
      <c r="AP15" s="9"/>
      <c r="AQ15" s="22">
        <v>1.5748599999999999</v>
      </c>
      <c r="AR15" s="22">
        <v>402.50700000000001</v>
      </c>
      <c r="AS15" s="22">
        <v>5.45044E-3</v>
      </c>
      <c r="AT15" s="22">
        <v>5</v>
      </c>
      <c r="AU15" s="22">
        <v>1.57379</v>
      </c>
      <c r="AV15">
        <f t="shared" si="8"/>
        <v>-5.4504400000000004</v>
      </c>
      <c r="AW15">
        <f t="shared" si="9"/>
        <v>-8.5836799383999995</v>
      </c>
      <c r="AX15" s="9"/>
      <c r="AY15" s="22">
        <v>-7.4768100000000004E-2</v>
      </c>
      <c r="AZ15" s="22">
        <v>472.94299999999998</v>
      </c>
      <c r="BA15" s="22">
        <v>-1.02112E-2</v>
      </c>
      <c r="BB15" s="22">
        <v>5</v>
      </c>
      <c r="BC15" s="22">
        <v>-7.5164800000000004E-2</v>
      </c>
      <c r="BD15">
        <f t="shared" si="10"/>
        <v>10.2112</v>
      </c>
      <c r="BE15">
        <f t="shared" si="11"/>
        <v>-0.76347202272000003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1.5486617571333776</v>
      </c>
      <c r="B16" s="19">
        <f>IFERROR(BD9,0)</f>
        <v>9.7842480297851662</v>
      </c>
      <c r="C16" s="20">
        <f>IFERROR(BD4,0)</f>
        <v>0.3848692951900114</v>
      </c>
      <c r="D16" s="21">
        <f>IFERROR(BD2,0)</f>
        <v>5.8317284338000004</v>
      </c>
      <c r="E16" s="21"/>
      <c r="F16" s="9"/>
      <c r="G16" s="22">
        <v>1.56982</v>
      </c>
      <c r="H16" s="22">
        <v>70.987399999999994</v>
      </c>
      <c r="I16" s="22">
        <v>1.4874300000000001E-3</v>
      </c>
      <c r="J16" s="22">
        <v>6</v>
      </c>
      <c r="K16" s="22">
        <v>1.56921</v>
      </c>
      <c r="L16">
        <f t="shared" si="0"/>
        <v>-1.48743</v>
      </c>
      <c r="M16">
        <f t="shared" si="1"/>
        <v>-2.3349973626000002</v>
      </c>
      <c r="N16" s="9"/>
      <c r="O16" s="22">
        <v>-6.9732699999999995E-2</v>
      </c>
      <c r="P16" s="22">
        <v>140.78299999999999</v>
      </c>
      <c r="Q16" s="22">
        <v>-1.02509E-2</v>
      </c>
      <c r="R16" s="22">
        <v>6</v>
      </c>
      <c r="S16" s="22">
        <v>-7.0098900000000006E-2</v>
      </c>
      <c r="T16">
        <f t="shared" si="2"/>
        <v>10.2509</v>
      </c>
      <c r="U16">
        <f t="shared" si="3"/>
        <v>-0.71482293442999989</v>
      </c>
      <c r="V16" s="23"/>
      <c r="W16" s="24"/>
      <c r="X16" s="9"/>
      <c r="Y16" s="22">
        <v>1.56982</v>
      </c>
      <c r="Z16" s="22">
        <v>252.727</v>
      </c>
      <c r="AA16" s="22">
        <v>2.7856399999999998E-3</v>
      </c>
      <c r="AB16" s="22">
        <v>6</v>
      </c>
      <c r="AC16" s="22">
        <v>1.56891</v>
      </c>
      <c r="AD16">
        <f t="shared" si="4"/>
        <v>-2.7856399999999999</v>
      </c>
      <c r="AE16">
        <f t="shared" si="5"/>
        <v>-4.3729533847999997</v>
      </c>
      <c r="AF16" s="9"/>
      <c r="AG16" s="22">
        <v>-6.9732699999999995E-2</v>
      </c>
      <c r="AH16" s="22">
        <v>329.80399999999997</v>
      </c>
      <c r="AI16" s="22">
        <v>-1.0141000000000001E-2</v>
      </c>
      <c r="AJ16" s="22">
        <v>6</v>
      </c>
      <c r="AK16" s="22">
        <v>-7.0068400000000003E-2</v>
      </c>
      <c r="AL16">
        <f t="shared" si="6"/>
        <v>10.141</v>
      </c>
      <c r="AM16">
        <f t="shared" si="7"/>
        <v>-0.70715931069999993</v>
      </c>
      <c r="AP16" s="9"/>
      <c r="AQ16" s="22">
        <v>1.56982</v>
      </c>
      <c r="AR16" s="22">
        <v>402.608</v>
      </c>
      <c r="AS16" s="22">
        <v>3.6187699999999999E-3</v>
      </c>
      <c r="AT16" s="22">
        <v>6</v>
      </c>
      <c r="AU16" s="22">
        <v>1.56891</v>
      </c>
      <c r="AV16">
        <f t="shared" si="8"/>
        <v>-3.61877</v>
      </c>
      <c r="AW16">
        <f t="shared" si="9"/>
        <v>-5.6808175213999998</v>
      </c>
      <c r="AX16" s="9"/>
      <c r="AY16" s="22">
        <v>-6.9732699999999995E-2</v>
      </c>
      <c r="AZ16" s="22">
        <v>473.04399999999998</v>
      </c>
      <c r="BA16" s="22">
        <v>-1.01685E-2</v>
      </c>
      <c r="BB16" s="22">
        <v>6</v>
      </c>
      <c r="BC16" s="22">
        <v>-7.0098900000000006E-2</v>
      </c>
      <c r="BD16">
        <f t="shared" si="10"/>
        <v>10.1685</v>
      </c>
      <c r="BE16">
        <f t="shared" si="11"/>
        <v>-0.70907695994999997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1.5647899999999999</v>
      </c>
      <c r="H17" s="22">
        <v>71.088099999999997</v>
      </c>
      <c r="I17" s="22">
        <v>6.9549599999999998E-4</v>
      </c>
      <c r="J17" s="22">
        <v>7</v>
      </c>
      <c r="K17" s="22">
        <v>1.56372</v>
      </c>
      <c r="L17">
        <f t="shared" si="0"/>
        <v>-0.695496</v>
      </c>
      <c r="M17">
        <f t="shared" si="1"/>
        <v>-1.0883051858399999</v>
      </c>
      <c r="N17" s="9"/>
      <c r="O17" s="22">
        <v>-6.4697299999999999E-2</v>
      </c>
      <c r="P17" s="22">
        <v>140.88300000000001</v>
      </c>
      <c r="Q17" s="22">
        <v>-1.02142E-2</v>
      </c>
      <c r="R17" s="22">
        <v>7</v>
      </c>
      <c r="S17" s="22">
        <v>-6.5002400000000002E-2</v>
      </c>
      <c r="T17">
        <f t="shared" si="2"/>
        <v>10.2142</v>
      </c>
      <c r="U17">
        <f t="shared" si="3"/>
        <v>-0.66083116166</v>
      </c>
      <c r="V17" s="23"/>
      <c r="W17" s="24"/>
      <c r="X17" s="9"/>
      <c r="Y17" s="22">
        <v>1.5647899999999999</v>
      </c>
      <c r="Z17" s="22">
        <v>252.828</v>
      </c>
      <c r="AA17" s="22">
        <v>1.54419E-3</v>
      </c>
      <c r="AB17" s="22">
        <v>7</v>
      </c>
      <c r="AC17" s="22">
        <v>1.56372</v>
      </c>
      <c r="AD17">
        <f t="shared" si="4"/>
        <v>-1.54419</v>
      </c>
      <c r="AE17">
        <f t="shared" si="5"/>
        <v>-2.4163330700999999</v>
      </c>
      <c r="AF17" s="9"/>
      <c r="AG17" s="22">
        <v>-6.4697299999999999E-2</v>
      </c>
      <c r="AH17" s="22">
        <v>329.904</v>
      </c>
      <c r="AI17" s="22">
        <v>-1.0113499999999999E-2</v>
      </c>
      <c r="AJ17" s="22">
        <v>7</v>
      </c>
      <c r="AK17" s="22">
        <v>-6.5032999999999994E-2</v>
      </c>
      <c r="AL17">
        <f t="shared" si="6"/>
        <v>10.113499999999998</v>
      </c>
      <c r="AM17">
        <f t="shared" si="7"/>
        <v>-0.6543161435499999</v>
      </c>
      <c r="AP17" s="9"/>
      <c r="AQ17" s="22">
        <v>1.5647899999999999</v>
      </c>
      <c r="AR17" s="22">
        <v>402.709</v>
      </c>
      <c r="AS17" s="22">
        <v>2.1731599999999999E-3</v>
      </c>
      <c r="AT17" s="22">
        <v>7</v>
      </c>
      <c r="AU17" s="22">
        <v>1.56403</v>
      </c>
      <c r="AV17">
        <f t="shared" si="8"/>
        <v>-2.1731599999999998</v>
      </c>
      <c r="AW17">
        <f t="shared" si="9"/>
        <v>-3.4005390363999992</v>
      </c>
      <c r="AX17" s="9"/>
      <c r="AY17" s="22">
        <v>-6.4697299999999999E-2</v>
      </c>
      <c r="AZ17" s="22">
        <v>473.14499999999998</v>
      </c>
      <c r="BA17" s="22">
        <v>-1.01257E-2</v>
      </c>
      <c r="BB17" s="22">
        <v>7</v>
      </c>
      <c r="BC17" s="22">
        <v>-6.5032999999999994E-2</v>
      </c>
      <c r="BD17">
        <f t="shared" si="10"/>
        <v>10.1257</v>
      </c>
      <c r="BE17">
        <f t="shared" si="11"/>
        <v>-0.65510545061000003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1.55975</v>
      </c>
      <c r="H18" s="22">
        <v>71.188800000000001</v>
      </c>
      <c r="I18" s="22">
        <v>1.6198699999999999E-4</v>
      </c>
      <c r="J18" s="22">
        <v>8</v>
      </c>
      <c r="K18" s="22">
        <v>1.55823</v>
      </c>
      <c r="L18">
        <f t="shared" si="0"/>
        <v>-0.16198699999999999</v>
      </c>
      <c r="M18">
        <f t="shared" si="1"/>
        <v>-0.25265922325000001</v>
      </c>
      <c r="N18" s="9"/>
      <c r="O18" s="22">
        <v>-5.9661899999999997E-2</v>
      </c>
      <c r="P18" s="22">
        <v>140.98400000000001</v>
      </c>
      <c r="Q18" s="22">
        <v>-1.0186799999999999E-2</v>
      </c>
      <c r="R18" s="22">
        <v>8</v>
      </c>
      <c r="S18" s="22">
        <v>-6.0058599999999997E-2</v>
      </c>
      <c r="T18">
        <f t="shared" si="2"/>
        <v>10.1868</v>
      </c>
      <c r="U18">
        <f t="shared" si="3"/>
        <v>-0.60776384291999996</v>
      </c>
      <c r="V18" s="23"/>
      <c r="W18" s="24"/>
      <c r="X18" s="9"/>
      <c r="Y18" s="22">
        <v>1.55975</v>
      </c>
      <c r="Z18" s="22">
        <v>252.929</v>
      </c>
      <c r="AA18" s="22">
        <v>6.9427499999999995E-4</v>
      </c>
      <c r="AB18" s="22">
        <v>8</v>
      </c>
      <c r="AC18" s="22">
        <v>1.55884</v>
      </c>
      <c r="AD18">
        <f t="shared" si="4"/>
        <v>-0.69427499999999998</v>
      </c>
      <c r="AE18">
        <f t="shared" si="5"/>
        <v>-1.0828954312499999</v>
      </c>
      <c r="AF18" s="9"/>
      <c r="AG18" s="22">
        <v>-5.9661899999999997E-2</v>
      </c>
      <c r="AH18" s="22">
        <v>330.005</v>
      </c>
      <c r="AI18" s="22">
        <v>-1.00739E-2</v>
      </c>
      <c r="AJ18" s="22">
        <v>8</v>
      </c>
      <c r="AK18" s="22">
        <v>-6.0058599999999997E-2</v>
      </c>
      <c r="AL18">
        <f t="shared" si="6"/>
        <v>10.0739</v>
      </c>
      <c r="AM18">
        <f t="shared" si="7"/>
        <v>-0.60102801440999998</v>
      </c>
      <c r="AP18" s="9"/>
      <c r="AQ18" s="22">
        <v>1.55975</v>
      </c>
      <c r="AR18" s="22">
        <v>402.80900000000003</v>
      </c>
      <c r="AS18" s="22">
        <v>1.0870400000000001E-3</v>
      </c>
      <c r="AT18" s="22">
        <v>8</v>
      </c>
      <c r="AU18" s="22">
        <v>1.55884</v>
      </c>
      <c r="AV18">
        <f t="shared" si="8"/>
        <v>-1.08704</v>
      </c>
      <c r="AW18">
        <f t="shared" si="9"/>
        <v>-1.69551064</v>
      </c>
      <c r="AX18" s="9"/>
      <c r="AY18" s="22">
        <v>-5.9661899999999997E-2</v>
      </c>
      <c r="AZ18" s="22">
        <v>473.245</v>
      </c>
      <c r="BA18" s="22">
        <v>-1.0101300000000001E-2</v>
      </c>
      <c r="BB18" s="22">
        <v>8</v>
      </c>
      <c r="BC18" s="22">
        <v>-5.9966999999999999E-2</v>
      </c>
      <c r="BD18">
        <f t="shared" si="10"/>
        <v>10.1013</v>
      </c>
      <c r="BE18">
        <f t="shared" si="11"/>
        <v>-0.60266275046999995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1.5547200000000001</v>
      </c>
      <c r="H19" s="22">
        <v>71.289500000000004</v>
      </c>
      <c r="I19" s="22">
        <v>-1.8829299999999999E-4</v>
      </c>
      <c r="J19" s="22">
        <v>9</v>
      </c>
      <c r="K19" s="22">
        <v>1.55396</v>
      </c>
      <c r="L19">
        <f t="shared" si="0"/>
        <v>0.18829299999999999</v>
      </c>
      <c r="M19">
        <f t="shared" si="1"/>
        <v>0.29274289296</v>
      </c>
      <c r="N19" s="9"/>
      <c r="O19" s="22">
        <v>-5.4626500000000001E-2</v>
      </c>
      <c r="P19" s="22">
        <v>141.08500000000001</v>
      </c>
      <c r="Q19" s="22">
        <v>-1.01654E-2</v>
      </c>
      <c r="R19" s="22">
        <v>9</v>
      </c>
      <c r="S19" s="22">
        <v>-5.4962200000000003E-2</v>
      </c>
      <c r="T19">
        <f t="shared" si="2"/>
        <v>10.1654</v>
      </c>
      <c r="U19">
        <f t="shared" si="3"/>
        <v>-0.55530022310000005</v>
      </c>
      <c r="V19" s="23"/>
      <c r="W19" s="24"/>
      <c r="X19" s="9"/>
      <c r="Y19" s="22">
        <v>1.5547200000000001</v>
      </c>
      <c r="Z19" s="22">
        <v>253.03</v>
      </c>
      <c r="AA19" s="22">
        <v>1.8057300000000001E-4</v>
      </c>
      <c r="AB19" s="22">
        <v>9</v>
      </c>
      <c r="AC19" s="22">
        <v>1.55365</v>
      </c>
      <c r="AD19">
        <f t="shared" si="4"/>
        <v>-0.18057300000000001</v>
      </c>
      <c r="AE19">
        <f t="shared" si="5"/>
        <v>-0.28074045456000002</v>
      </c>
      <c r="AF19" s="9"/>
      <c r="AG19" s="22">
        <v>-5.4626500000000001E-2</v>
      </c>
      <c r="AH19" s="22">
        <v>330.10599999999999</v>
      </c>
      <c r="AI19" s="22">
        <v>-1.00464E-2</v>
      </c>
      <c r="AJ19" s="22">
        <v>9</v>
      </c>
      <c r="AK19" s="22">
        <v>-5.4992699999999999E-2</v>
      </c>
      <c r="AL19">
        <f t="shared" si="6"/>
        <v>10.0464</v>
      </c>
      <c r="AM19">
        <f t="shared" si="7"/>
        <v>-0.54879966960000004</v>
      </c>
      <c r="AP19" s="9"/>
      <c r="AQ19" s="22">
        <v>1.5547200000000001</v>
      </c>
      <c r="AR19" s="22">
        <v>402.91</v>
      </c>
      <c r="AS19" s="22">
        <v>4.1317699999999998E-4</v>
      </c>
      <c r="AT19" s="22">
        <v>9</v>
      </c>
      <c r="AU19" s="22">
        <v>1.55304</v>
      </c>
      <c r="AV19">
        <f t="shared" si="8"/>
        <v>-0.41317699999999996</v>
      </c>
      <c r="AW19">
        <f t="shared" si="9"/>
        <v>-0.64237454543999994</v>
      </c>
      <c r="AX19" s="9"/>
      <c r="AY19" s="22">
        <v>-5.4626500000000001E-2</v>
      </c>
      <c r="AZ19" s="22">
        <v>473.346</v>
      </c>
      <c r="BA19" s="22">
        <v>-1.0058599999999999E-2</v>
      </c>
      <c r="BB19" s="22">
        <v>9</v>
      </c>
      <c r="BC19" s="22">
        <v>-5.4992699999999999E-2</v>
      </c>
      <c r="BD19">
        <f t="shared" si="10"/>
        <v>10.058599999999998</v>
      </c>
      <c r="BE19">
        <f t="shared" si="11"/>
        <v>-0.54946611289999991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1.5496799999999999</v>
      </c>
      <c r="H20" s="22">
        <v>71.390199999999993</v>
      </c>
      <c r="I20" s="22">
        <v>-4.6350100000000001E-4</v>
      </c>
      <c r="J20" s="22">
        <v>10</v>
      </c>
      <c r="K20" s="22">
        <v>1.54877</v>
      </c>
      <c r="L20">
        <f t="shared" si="0"/>
        <v>0.463501</v>
      </c>
      <c r="M20">
        <f t="shared" si="1"/>
        <v>0.71827822967999999</v>
      </c>
      <c r="N20" s="9"/>
      <c r="O20" s="22">
        <v>-4.9591099999999999E-2</v>
      </c>
      <c r="P20" s="22">
        <v>141.185</v>
      </c>
      <c r="Q20" s="22">
        <v>-1.0134900000000001E-2</v>
      </c>
      <c r="R20" s="22">
        <v>10</v>
      </c>
      <c r="S20" s="22">
        <v>-4.99268E-2</v>
      </c>
      <c r="T20">
        <f t="shared" si="2"/>
        <v>10.1349</v>
      </c>
      <c r="U20">
        <f t="shared" si="3"/>
        <v>-0.50260083939</v>
      </c>
      <c r="V20" s="23"/>
      <c r="W20" s="24"/>
      <c r="X20" s="9"/>
      <c r="Y20" s="22">
        <v>1.5496799999999999</v>
      </c>
      <c r="Z20" s="22">
        <v>253.13</v>
      </c>
      <c r="AA20" s="22">
        <v>-1.6571000000000001E-4</v>
      </c>
      <c r="AB20" s="22">
        <v>10</v>
      </c>
      <c r="AC20" s="22">
        <v>1.5490699999999999</v>
      </c>
      <c r="AD20">
        <f t="shared" si="4"/>
        <v>0.16571000000000002</v>
      </c>
      <c r="AE20">
        <f t="shared" si="5"/>
        <v>0.25679747280000004</v>
      </c>
      <c r="AF20" s="9"/>
      <c r="AG20" s="22">
        <v>-4.9591099999999999E-2</v>
      </c>
      <c r="AH20" s="22">
        <v>330.20699999999999</v>
      </c>
      <c r="AI20" s="22">
        <v>-1.0015899999999999E-2</v>
      </c>
      <c r="AJ20" s="22">
        <v>10</v>
      </c>
      <c r="AK20" s="22">
        <v>-4.9987799999999999E-2</v>
      </c>
      <c r="AL20">
        <f t="shared" si="6"/>
        <v>10.0159</v>
      </c>
      <c r="AM20">
        <f t="shared" si="7"/>
        <v>-0.49669949849</v>
      </c>
      <c r="AP20" s="9"/>
      <c r="AQ20" s="22">
        <v>1.5496799999999999</v>
      </c>
      <c r="AR20" s="22">
        <v>403.01100000000002</v>
      </c>
      <c r="AS20" s="25">
        <v>-2.7160599999999999E-6</v>
      </c>
      <c r="AT20" s="22">
        <v>10</v>
      </c>
      <c r="AU20" s="22">
        <v>1.5484599999999999</v>
      </c>
      <c r="AV20">
        <f t="shared" si="8"/>
        <v>2.7160599999999997E-3</v>
      </c>
      <c r="AW20">
        <f t="shared" si="9"/>
        <v>4.2090238607999991E-3</v>
      </c>
      <c r="AX20" s="9"/>
      <c r="AY20" s="22">
        <v>-4.9591099999999999E-2</v>
      </c>
      <c r="AZ20" s="22">
        <v>473.447</v>
      </c>
      <c r="BA20" s="22">
        <v>-1.00342E-2</v>
      </c>
      <c r="BB20" s="22">
        <v>10</v>
      </c>
      <c r="BC20" s="22">
        <v>-4.99268E-2</v>
      </c>
      <c r="BD20">
        <f t="shared" si="10"/>
        <v>10.0342</v>
      </c>
      <c r="BE20">
        <f t="shared" si="11"/>
        <v>-0.49760701561999998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1.5446500000000001</v>
      </c>
      <c r="H21" s="22">
        <v>71.491</v>
      </c>
      <c r="I21" s="22">
        <v>-6.8725600000000002E-4</v>
      </c>
      <c r="J21" s="22">
        <v>11</v>
      </c>
      <c r="K21" s="22">
        <v>1.5444899999999999</v>
      </c>
      <c r="L21">
        <f t="shared" si="0"/>
        <v>0.68725599999999998</v>
      </c>
      <c r="M21">
        <f t="shared" si="1"/>
        <v>1.0615699804000001</v>
      </c>
      <c r="N21" s="9"/>
      <c r="O21" s="22">
        <v>-4.4555699999999997E-2</v>
      </c>
      <c r="P21" s="22">
        <v>141.286</v>
      </c>
      <c r="Q21" s="22">
        <v>-1.01105E-2</v>
      </c>
      <c r="R21" s="22">
        <v>11</v>
      </c>
      <c r="S21" s="22">
        <v>-4.4866900000000001E-2</v>
      </c>
      <c r="T21">
        <f t="shared" si="2"/>
        <v>10.1105</v>
      </c>
      <c r="U21">
        <f t="shared" si="3"/>
        <v>-0.45048040484999996</v>
      </c>
      <c r="V21" s="23"/>
      <c r="W21" s="24"/>
      <c r="X21" s="9"/>
      <c r="Y21" s="22">
        <v>1.5446500000000001</v>
      </c>
      <c r="Z21" s="22">
        <v>253.23099999999999</v>
      </c>
      <c r="AA21" s="22">
        <v>-4.3408200000000002E-4</v>
      </c>
      <c r="AB21" s="22">
        <v>11</v>
      </c>
      <c r="AC21" s="22">
        <v>1.54419</v>
      </c>
      <c r="AD21">
        <f t="shared" si="4"/>
        <v>0.43408200000000002</v>
      </c>
      <c r="AE21">
        <f t="shared" si="5"/>
        <v>0.67050476130000003</v>
      </c>
      <c r="AF21" s="9"/>
      <c r="AG21" s="22">
        <v>-4.4555699999999997E-2</v>
      </c>
      <c r="AH21" s="22">
        <v>330.30700000000002</v>
      </c>
      <c r="AI21" s="22">
        <v>-9.9883999999999997E-3</v>
      </c>
      <c r="AJ21" s="22">
        <v>11</v>
      </c>
      <c r="AK21" s="22">
        <v>-4.4830299999999997E-2</v>
      </c>
      <c r="AL21">
        <f t="shared" si="6"/>
        <v>9.9884000000000004</v>
      </c>
      <c r="AM21">
        <f t="shared" si="7"/>
        <v>-0.44504015388000001</v>
      </c>
      <c r="AP21" s="9"/>
      <c r="AQ21" s="22">
        <v>1.5446500000000001</v>
      </c>
      <c r="AR21" s="22">
        <v>403.11099999999999</v>
      </c>
      <c r="AS21" s="22">
        <v>-2.90375E-4</v>
      </c>
      <c r="AT21" s="22">
        <v>11</v>
      </c>
      <c r="AU21" s="22">
        <v>1.5438799999999999</v>
      </c>
      <c r="AV21">
        <f t="shared" si="8"/>
        <v>0.29037499999999999</v>
      </c>
      <c r="AW21">
        <f t="shared" si="9"/>
        <v>0.44852774375000004</v>
      </c>
      <c r="AX21" s="9"/>
      <c r="AY21" s="22">
        <v>-4.4555699999999997E-2</v>
      </c>
      <c r="AZ21" s="22">
        <v>473.548</v>
      </c>
      <c r="BA21" s="22">
        <v>-1.0009799999999999E-2</v>
      </c>
      <c r="BB21" s="22">
        <v>11</v>
      </c>
      <c r="BC21" s="22">
        <v>-4.4885300000000003E-2</v>
      </c>
      <c r="BD21">
        <f t="shared" si="10"/>
        <v>10.009799999999998</v>
      </c>
      <c r="BE21">
        <f t="shared" si="11"/>
        <v>-0.4459936458599999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1.5396099999999999</v>
      </c>
      <c r="H22" s="22">
        <v>71.591700000000003</v>
      </c>
      <c r="I22" s="22">
        <v>-8.8256800000000002E-4</v>
      </c>
      <c r="J22" s="22">
        <v>12</v>
      </c>
      <c r="K22" s="22">
        <v>1.5387</v>
      </c>
      <c r="L22">
        <f t="shared" si="0"/>
        <v>0.88256800000000002</v>
      </c>
      <c r="M22">
        <f t="shared" si="1"/>
        <v>1.3588105184799999</v>
      </c>
      <c r="N22" s="9"/>
      <c r="O22" s="22">
        <v>-3.9520300000000001E-2</v>
      </c>
      <c r="P22" s="22">
        <v>141.387</v>
      </c>
      <c r="Q22" s="22">
        <v>-1.00891E-2</v>
      </c>
      <c r="R22" s="22">
        <v>12</v>
      </c>
      <c r="S22" s="22">
        <v>-3.9794900000000001E-2</v>
      </c>
      <c r="T22">
        <f t="shared" si="2"/>
        <v>10.0891</v>
      </c>
      <c r="U22">
        <f t="shared" si="3"/>
        <v>-0.39872425873</v>
      </c>
      <c r="V22" s="23"/>
      <c r="W22" s="24"/>
      <c r="X22" s="9"/>
      <c r="Y22" s="22">
        <v>1.5396099999999999</v>
      </c>
      <c r="Z22" s="22">
        <v>253.33199999999999</v>
      </c>
      <c r="AA22" s="22">
        <v>-6.5582300000000004E-4</v>
      </c>
      <c r="AB22" s="22">
        <v>12</v>
      </c>
      <c r="AC22" s="22">
        <v>1.5387</v>
      </c>
      <c r="AD22">
        <f t="shared" si="4"/>
        <v>0.65582300000000004</v>
      </c>
      <c r="AE22">
        <f t="shared" si="5"/>
        <v>1.00971164903</v>
      </c>
      <c r="AF22" s="9"/>
      <c r="AG22" s="22">
        <v>-3.9520300000000001E-2</v>
      </c>
      <c r="AH22" s="22">
        <v>330.40800000000002</v>
      </c>
      <c r="AI22" s="22">
        <v>-9.9639900000000007E-3</v>
      </c>
      <c r="AJ22" s="22">
        <v>12</v>
      </c>
      <c r="AK22" s="22">
        <v>-3.9804100000000002E-2</v>
      </c>
      <c r="AL22">
        <f t="shared" si="6"/>
        <v>9.9639900000000008</v>
      </c>
      <c r="AM22">
        <f t="shared" si="7"/>
        <v>-0.39377987399700004</v>
      </c>
      <c r="AP22" s="9"/>
      <c r="AQ22" s="22">
        <v>1.5396099999999999</v>
      </c>
      <c r="AR22" s="22">
        <v>403.21199999999999</v>
      </c>
      <c r="AS22" s="22">
        <v>-5.3985600000000002E-4</v>
      </c>
      <c r="AT22" s="22">
        <v>12</v>
      </c>
      <c r="AU22" s="22">
        <v>1.5383899999999999</v>
      </c>
      <c r="AV22">
        <f t="shared" si="8"/>
        <v>0.539856</v>
      </c>
      <c r="AW22">
        <f t="shared" si="9"/>
        <v>0.83116769615999997</v>
      </c>
      <c r="AX22" s="9"/>
      <c r="AY22" s="22">
        <v>-3.9520300000000001E-2</v>
      </c>
      <c r="AZ22" s="22">
        <v>473.64800000000002</v>
      </c>
      <c r="BA22" s="22">
        <v>-9.9761999999999993E-3</v>
      </c>
      <c r="BB22" s="22">
        <v>12</v>
      </c>
      <c r="BC22" s="22">
        <v>-3.9807099999999998E-2</v>
      </c>
      <c r="BD22">
        <f t="shared" si="10"/>
        <v>9.9761999999999986</v>
      </c>
      <c r="BE22">
        <f t="shared" si="11"/>
        <v>-0.39426241685999996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1.5345800000000001</v>
      </c>
      <c r="H23" s="22">
        <v>71.692400000000006</v>
      </c>
      <c r="I23" s="22">
        <v>-1.06079E-3</v>
      </c>
      <c r="J23" s="22">
        <v>13</v>
      </c>
      <c r="K23" s="22">
        <v>1.5335099999999999</v>
      </c>
      <c r="L23">
        <f t="shared" si="0"/>
        <v>1.0607900000000001</v>
      </c>
      <c r="M23">
        <f t="shared" si="1"/>
        <v>1.6278671182000002</v>
      </c>
      <c r="N23" s="9"/>
      <c r="O23" s="22">
        <v>-3.4484899999999999E-2</v>
      </c>
      <c r="P23" s="22">
        <v>141.48699999999999</v>
      </c>
      <c r="Q23" s="22">
        <v>-1.00555E-2</v>
      </c>
      <c r="R23" s="22">
        <v>13</v>
      </c>
      <c r="S23" s="22">
        <v>-3.4732100000000002E-2</v>
      </c>
      <c r="T23">
        <f t="shared" si="2"/>
        <v>10.0555</v>
      </c>
      <c r="U23">
        <f t="shared" si="3"/>
        <v>-0.34676291194999997</v>
      </c>
      <c r="V23" s="23"/>
      <c r="W23" s="24"/>
      <c r="X23" s="9"/>
      <c r="Y23" s="22">
        <v>1.5345800000000001</v>
      </c>
      <c r="Z23" s="22">
        <v>253.43199999999999</v>
      </c>
      <c r="AA23" s="22">
        <v>-8.4564199999999996E-4</v>
      </c>
      <c r="AB23" s="22">
        <v>13</v>
      </c>
      <c r="AC23" s="22">
        <v>1.5338099999999999</v>
      </c>
      <c r="AD23">
        <f t="shared" si="4"/>
        <v>0.845642</v>
      </c>
      <c r="AE23">
        <f t="shared" si="5"/>
        <v>1.2977053003600001</v>
      </c>
      <c r="AF23" s="9"/>
      <c r="AG23" s="22">
        <v>-3.4484899999999999E-2</v>
      </c>
      <c r="AH23" s="22">
        <v>330.50900000000001</v>
      </c>
      <c r="AI23" s="22">
        <v>-9.9426299999999992E-3</v>
      </c>
      <c r="AJ23" s="22">
        <v>13</v>
      </c>
      <c r="AK23" s="22">
        <v>-3.46985E-2</v>
      </c>
      <c r="AL23">
        <f t="shared" si="6"/>
        <v>9.9426299999999994</v>
      </c>
      <c r="AM23">
        <f t="shared" si="7"/>
        <v>-0.34287060128699998</v>
      </c>
      <c r="AP23" s="9"/>
      <c r="AQ23" s="22">
        <v>1.5345800000000001</v>
      </c>
      <c r="AR23" s="22">
        <v>403.31299999999999</v>
      </c>
      <c r="AS23" s="22">
        <v>-7.4768100000000004E-4</v>
      </c>
      <c r="AT23" s="22">
        <v>13</v>
      </c>
      <c r="AU23" s="22">
        <v>1.5338099999999999</v>
      </c>
      <c r="AV23">
        <f t="shared" si="8"/>
        <v>0.74768100000000004</v>
      </c>
      <c r="AW23">
        <f t="shared" si="9"/>
        <v>1.1473763089800002</v>
      </c>
      <c r="AX23" s="9"/>
      <c r="AY23" s="22">
        <v>-3.4484899999999999E-2</v>
      </c>
      <c r="AZ23" s="22">
        <v>473.74900000000002</v>
      </c>
      <c r="BA23" s="22">
        <v>-9.9517800000000003E-3</v>
      </c>
      <c r="BB23" s="22">
        <v>13</v>
      </c>
      <c r="BC23" s="22">
        <v>-3.4722900000000001E-2</v>
      </c>
      <c r="BD23">
        <f t="shared" si="10"/>
        <v>9.9517800000000012</v>
      </c>
      <c r="BE23">
        <f t="shared" si="11"/>
        <v>-0.34318613812200005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1.5295399999999999</v>
      </c>
      <c r="H24" s="22">
        <v>71.793099999999995</v>
      </c>
      <c r="I24" s="22">
        <v>-1.2139900000000001E-3</v>
      </c>
      <c r="J24" s="22">
        <v>14</v>
      </c>
      <c r="K24" s="22">
        <v>1.5289299999999999</v>
      </c>
      <c r="L24">
        <f t="shared" si="0"/>
        <v>1.2139900000000001</v>
      </c>
      <c r="M24">
        <f t="shared" si="1"/>
        <v>1.8568462646000001</v>
      </c>
      <c r="N24" s="9"/>
      <c r="O24" s="22">
        <v>-2.94495E-2</v>
      </c>
      <c r="P24" s="22">
        <v>141.58799999999999</v>
      </c>
      <c r="Q24" s="22">
        <v>-1.0031099999999999E-2</v>
      </c>
      <c r="R24" s="22">
        <v>14</v>
      </c>
      <c r="S24" s="22">
        <v>-2.9696699999999999E-2</v>
      </c>
      <c r="T24">
        <f t="shared" si="2"/>
        <v>10.031099999999999</v>
      </c>
      <c r="U24">
        <f t="shared" si="3"/>
        <v>-0.29541087944999994</v>
      </c>
      <c r="V24" s="23"/>
      <c r="W24" s="24"/>
      <c r="X24" s="9"/>
      <c r="Y24" s="22">
        <v>1.5295399999999999</v>
      </c>
      <c r="Z24" s="22">
        <v>253.53299999999999</v>
      </c>
      <c r="AA24" s="22">
        <v>-9.9762000000000006E-4</v>
      </c>
      <c r="AB24" s="22">
        <v>14</v>
      </c>
      <c r="AC24" s="22">
        <v>1.5280199999999999</v>
      </c>
      <c r="AD24">
        <f t="shared" si="4"/>
        <v>0.99762000000000006</v>
      </c>
      <c r="AE24">
        <f t="shared" si="5"/>
        <v>1.5258996948000001</v>
      </c>
      <c r="AF24" s="9"/>
      <c r="AG24" s="22">
        <v>-2.94495E-2</v>
      </c>
      <c r="AH24" s="22">
        <v>330.60899999999998</v>
      </c>
      <c r="AI24" s="22">
        <v>-9.9090600000000008E-3</v>
      </c>
      <c r="AJ24" s="22">
        <v>14</v>
      </c>
      <c r="AK24" s="22">
        <v>-2.9711899999999999E-2</v>
      </c>
      <c r="AL24">
        <f t="shared" si="6"/>
        <v>9.9090600000000002</v>
      </c>
      <c r="AM24">
        <f t="shared" si="7"/>
        <v>-0.29181686246999999</v>
      </c>
      <c r="AP24" s="9"/>
      <c r="AQ24" s="22">
        <v>1.5295399999999999</v>
      </c>
      <c r="AR24" s="22">
        <v>403.41399999999999</v>
      </c>
      <c r="AS24" s="22">
        <v>-9.2926E-4</v>
      </c>
      <c r="AT24" s="22">
        <v>14</v>
      </c>
      <c r="AU24" s="22">
        <v>1.5283199999999999</v>
      </c>
      <c r="AV24">
        <f t="shared" si="8"/>
        <v>0.92925999999999997</v>
      </c>
      <c r="AW24">
        <f t="shared" si="9"/>
        <v>1.4213403403999998</v>
      </c>
      <c r="AX24" s="9"/>
      <c r="AY24" s="22">
        <v>-2.94495E-2</v>
      </c>
      <c r="AZ24" s="22">
        <v>473.85</v>
      </c>
      <c r="BA24" s="22">
        <v>-9.9243200000000004E-3</v>
      </c>
      <c r="BB24" s="22">
        <v>14</v>
      </c>
      <c r="BC24" s="22">
        <v>-2.97211E-2</v>
      </c>
      <c r="BD24">
        <f t="shared" si="10"/>
        <v>9.9243199999999998</v>
      </c>
      <c r="BE24">
        <f t="shared" si="11"/>
        <v>-0.29226626183999999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1.52451</v>
      </c>
      <c r="H25" s="22">
        <v>71.893799999999999</v>
      </c>
      <c r="I25" s="22">
        <v>-1.34918E-3</v>
      </c>
      <c r="J25" s="22">
        <v>15</v>
      </c>
      <c r="K25" s="22">
        <v>1.5228299999999999</v>
      </c>
      <c r="L25">
        <f t="shared" si="0"/>
        <v>1.34918</v>
      </c>
      <c r="M25">
        <f t="shared" si="1"/>
        <v>2.0568384018000003</v>
      </c>
      <c r="N25" s="9"/>
      <c r="O25" s="22">
        <v>-2.4414100000000001E-2</v>
      </c>
      <c r="P25" s="22">
        <v>141.68899999999999</v>
      </c>
      <c r="Q25" s="22">
        <v>-1.0009799999999999E-2</v>
      </c>
      <c r="R25" s="22">
        <v>15</v>
      </c>
      <c r="S25" s="22">
        <v>-2.46643E-2</v>
      </c>
      <c r="T25">
        <f t="shared" si="2"/>
        <v>10.009799999999998</v>
      </c>
      <c r="U25">
        <f t="shared" si="3"/>
        <v>-0.24438025817999998</v>
      </c>
      <c r="V25" s="23"/>
      <c r="W25" s="24"/>
      <c r="X25" s="9"/>
      <c r="Y25" s="22">
        <v>1.52451</v>
      </c>
      <c r="Z25" s="22">
        <v>253.63399999999999</v>
      </c>
      <c r="AA25" s="22">
        <v>-1.1621100000000001E-3</v>
      </c>
      <c r="AB25" s="22">
        <v>15</v>
      </c>
      <c r="AC25" s="22">
        <v>1.5237400000000001</v>
      </c>
      <c r="AD25">
        <f t="shared" si="4"/>
        <v>1.16211</v>
      </c>
      <c r="AE25">
        <f t="shared" si="5"/>
        <v>1.7716483161000001</v>
      </c>
      <c r="AF25" s="9"/>
      <c r="AG25" s="22">
        <v>-2.4414100000000001E-2</v>
      </c>
      <c r="AH25" s="22">
        <v>330.71</v>
      </c>
      <c r="AI25" s="22">
        <v>-9.8907500000000002E-3</v>
      </c>
      <c r="AJ25" s="22">
        <v>15</v>
      </c>
      <c r="AK25" s="22">
        <v>-2.4676500000000001E-2</v>
      </c>
      <c r="AL25">
        <f t="shared" si="6"/>
        <v>9.8907500000000006</v>
      </c>
      <c r="AM25">
        <f t="shared" si="7"/>
        <v>-0.24147375957500003</v>
      </c>
      <c r="AP25" s="9"/>
      <c r="AQ25" s="22">
        <v>1.52451</v>
      </c>
      <c r="AR25" s="22">
        <v>403.51400000000001</v>
      </c>
      <c r="AS25" s="22">
        <v>-1.0900899999999999E-3</v>
      </c>
      <c r="AT25" s="22">
        <v>15</v>
      </c>
      <c r="AU25" s="22">
        <v>1.5237400000000001</v>
      </c>
      <c r="AV25">
        <f t="shared" si="8"/>
        <v>1.09009</v>
      </c>
      <c r="AW25">
        <f t="shared" si="9"/>
        <v>1.6618531059000001</v>
      </c>
      <c r="AX25" s="9"/>
      <c r="AY25" s="22">
        <v>-2.4414100000000001E-2</v>
      </c>
      <c r="AZ25" s="22">
        <v>473.95</v>
      </c>
      <c r="BA25" s="22">
        <v>-9.9029500000000006E-3</v>
      </c>
      <c r="BB25" s="22">
        <v>15</v>
      </c>
      <c r="BC25" s="22">
        <v>-2.46521E-2</v>
      </c>
      <c r="BD25">
        <f t="shared" si="10"/>
        <v>9.9029500000000006</v>
      </c>
      <c r="BE25">
        <f t="shared" si="11"/>
        <v>-0.24177161159500002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1.5194700000000001</v>
      </c>
      <c r="H26" s="22">
        <v>71.994500000000002</v>
      </c>
      <c r="I26" s="22">
        <v>-1.48346E-3</v>
      </c>
      <c r="J26" s="22">
        <v>16</v>
      </c>
      <c r="K26" s="22">
        <v>1.5185500000000001</v>
      </c>
      <c r="L26">
        <f t="shared" si="0"/>
        <v>1.48346</v>
      </c>
      <c r="M26">
        <f t="shared" si="1"/>
        <v>2.2540729662000003</v>
      </c>
      <c r="N26" s="9"/>
      <c r="O26" s="22">
        <v>-1.9378699999999999E-2</v>
      </c>
      <c r="P26" s="22">
        <v>141.79</v>
      </c>
      <c r="Q26" s="22">
        <v>-9.9853500000000005E-3</v>
      </c>
      <c r="R26" s="22">
        <v>16</v>
      </c>
      <c r="S26" s="22">
        <v>-1.9613599999999998E-2</v>
      </c>
      <c r="T26">
        <f t="shared" si="2"/>
        <v>9.9853500000000004</v>
      </c>
      <c r="U26">
        <f t="shared" si="3"/>
        <v>-0.19350310204499999</v>
      </c>
      <c r="V26" s="23"/>
      <c r="W26" s="24"/>
      <c r="X26" s="9"/>
      <c r="Y26" s="22">
        <v>1.5194700000000001</v>
      </c>
      <c r="Z26" s="22">
        <v>253.73500000000001</v>
      </c>
      <c r="AA26" s="22">
        <v>-1.3034100000000001E-3</v>
      </c>
      <c r="AB26" s="22">
        <v>16</v>
      </c>
      <c r="AC26" s="22">
        <v>1.5179400000000001</v>
      </c>
      <c r="AD26">
        <f t="shared" si="4"/>
        <v>1.3034100000000002</v>
      </c>
      <c r="AE26">
        <f t="shared" si="5"/>
        <v>1.9804923927000004</v>
      </c>
      <c r="AF26" s="9"/>
      <c r="AG26" s="22">
        <v>-1.9378699999999999E-2</v>
      </c>
      <c r="AH26" s="22">
        <v>330.81099999999998</v>
      </c>
      <c r="AI26" s="22">
        <v>-9.8602299999999993E-3</v>
      </c>
      <c r="AJ26" s="22">
        <v>16</v>
      </c>
      <c r="AK26" s="22">
        <v>-1.96198E-2</v>
      </c>
      <c r="AL26">
        <f t="shared" si="6"/>
        <v>9.8602299999999996</v>
      </c>
      <c r="AM26">
        <f t="shared" si="7"/>
        <v>-0.19107843910099997</v>
      </c>
      <c r="AP26" s="9"/>
      <c r="AQ26" s="22">
        <v>1.5194700000000001</v>
      </c>
      <c r="AR26" s="22">
        <v>403.61500000000001</v>
      </c>
      <c r="AS26" s="22">
        <v>-1.2298599999999999E-3</v>
      </c>
      <c r="AT26" s="22">
        <v>16</v>
      </c>
      <c r="AU26" s="22">
        <v>1.5191699999999999</v>
      </c>
      <c r="AV26">
        <f t="shared" si="8"/>
        <v>1.22986</v>
      </c>
      <c r="AW26">
        <f t="shared" si="9"/>
        <v>1.8687353742000001</v>
      </c>
      <c r="AX26" s="9"/>
      <c r="AY26" s="22">
        <v>-1.9378699999999999E-2</v>
      </c>
      <c r="AZ26" s="22">
        <v>474.05099999999999</v>
      </c>
      <c r="BA26" s="22">
        <v>-9.8754900000000007E-3</v>
      </c>
      <c r="BB26" s="22">
        <v>16</v>
      </c>
      <c r="BC26" s="22">
        <v>-1.96045E-2</v>
      </c>
      <c r="BD26">
        <f t="shared" si="10"/>
        <v>9.875490000000001</v>
      </c>
      <c r="BE26">
        <f t="shared" si="11"/>
        <v>-0.19137415806300001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1.5144299999999999</v>
      </c>
      <c r="H27" s="22">
        <v>72.095200000000006</v>
      </c>
      <c r="I27" s="22">
        <v>-1.6049199999999999E-3</v>
      </c>
      <c r="J27" s="22">
        <v>17</v>
      </c>
      <c r="K27" s="22">
        <v>1.5136700000000001</v>
      </c>
      <c r="L27">
        <f t="shared" si="0"/>
        <v>1.6049199999999999</v>
      </c>
      <c r="M27">
        <f t="shared" si="1"/>
        <v>2.4305389955999996</v>
      </c>
      <c r="N27" s="9"/>
      <c r="O27" s="22">
        <v>-1.43433E-2</v>
      </c>
      <c r="P27" s="22">
        <v>141.88999999999999</v>
      </c>
      <c r="Q27" s="22">
        <v>-9.9700899999999992E-3</v>
      </c>
      <c r="R27" s="22">
        <v>17</v>
      </c>
      <c r="S27" s="22">
        <v>-1.45538E-2</v>
      </c>
      <c r="T27">
        <f t="shared" si="2"/>
        <v>9.970089999999999</v>
      </c>
      <c r="U27">
        <f t="shared" si="3"/>
        <v>-0.14300399189699997</v>
      </c>
      <c r="X27" s="9"/>
      <c r="Y27" s="22">
        <v>1.5144299999999999</v>
      </c>
      <c r="Z27" s="22">
        <v>253.83500000000001</v>
      </c>
      <c r="AA27" s="22">
        <v>-1.4321900000000001E-3</v>
      </c>
      <c r="AB27" s="22">
        <v>17</v>
      </c>
      <c r="AC27" s="22">
        <v>1.5133700000000001</v>
      </c>
      <c r="AD27">
        <f t="shared" si="4"/>
        <v>1.4321900000000001</v>
      </c>
      <c r="AE27">
        <f t="shared" si="5"/>
        <v>2.1689515017000001</v>
      </c>
      <c r="AF27" s="9"/>
      <c r="AG27" s="22">
        <v>-1.43433E-2</v>
      </c>
      <c r="AH27" s="22">
        <v>330.911</v>
      </c>
      <c r="AI27" s="22">
        <v>-9.8358200000000003E-3</v>
      </c>
      <c r="AJ27" s="22">
        <v>17</v>
      </c>
      <c r="AK27" s="22">
        <v>-1.4572099999999999E-2</v>
      </c>
      <c r="AL27">
        <f t="shared" si="6"/>
        <v>9.83582</v>
      </c>
      <c r="AM27">
        <f t="shared" si="7"/>
        <v>-0.14107811700600001</v>
      </c>
      <c r="AP27" s="9"/>
      <c r="AQ27" s="22">
        <v>1.5144299999999999</v>
      </c>
      <c r="AR27" s="22">
        <v>403.71600000000001</v>
      </c>
      <c r="AS27" s="22">
        <v>-1.3604699999999999E-3</v>
      </c>
      <c r="AT27" s="22">
        <v>17</v>
      </c>
      <c r="AU27" s="22">
        <v>1.5130600000000001</v>
      </c>
      <c r="AV27">
        <f t="shared" si="8"/>
        <v>1.3604699999999998</v>
      </c>
      <c r="AW27">
        <f t="shared" si="9"/>
        <v>2.0603365820999997</v>
      </c>
      <c r="AX27" s="9"/>
      <c r="AY27" s="22">
        <v>-1.43433E-2</v>
      </c>
      <c r="AZ27" s="22">
        <v>474.15199999999999</v>
      </c>
      <c r="BA27" s="22">
        <v>-9.85107E-3</v>
      </c>
      <c r="BB27" s="22">
        <v>17</v>
      </c>
      <c r="BC27" s="22">
        <v>-1.4578199999999999E-2</v>
      </c>
      <c r="BD27">
        <f t="shared" si="10"/>
        <v>9.85107</v>
      </c>
      <c r="BE27">
        <f t="shared" si="11"/>
        <v>-0.14129685233100001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1.5094000000000001</v>
      </c>
      <c r="H28" s="22">
        <v>72.195899999999995</v>
      </c>
      <c r="I28" s="22">
        <v>-1.72028E-3</v>
      </c>
      <c r="J28" s="22">
        <v>18</v>
      </c>
      <c r="K28" s="22">
        <v>1.5087900000000001</v>
      </c>
      <c r="L28">
        <f t="shared" si="0"/>
        <v>1.72028</v>
      </c>
      <c r="M28">
        <f t="shared" si="1"/>
        <v>2.5965906320000003</v>
      </c>
      <c r="N28" s="9"/>
      <c r="O28" s="22">
        <v>-9.3078599999999994E-3</v>
      </c>
      <c r="P28" s="22">
        <v>141.99100000000001</v>
      </c>
      <c r="Q28" s="22">
        <v>-9.9517800000000003E-3</v>
      </c>
      <c r="R28" s="22">
        <v>18</v>
      </c>
      <c r="S28" s="22">
        <v>-9.5123299999999994E-3</v>
      </c>
      <c r="T28">
        <f t="shared" si="2"/>
        <v>9.9517800000000012</v>
      </c>
      <c r="U28">
        <f t="shared" si="3"/>
        <v>-9.262977499080001E-2</v>
      </c>
      <c r="X28" s="9"/>
      <c r="Y28" s="22">
        <v>1.5094000000000001</v>
      </c>
      <c r="Z28" s="22">
        <v>253.93600000000001</v>
      </c>
      <c r="AA28" s="22">
        <v>-1.55579E-3</v>
      </c>
      <c r="AB28" s="22">
        <v>18</v>
      </c>
      <c r="AC28" s="22">
        <v>1.50848</v>
      </c>
      <c r="AD28">
        <f t="shared" si="4"/>
        <v>1.55579</v>
      </c>
      <c r="AE28">
        <f t="shared" si="5"/>
        <v>2.3483094260000001</v>
      </c>
      <c r="AF28" s="9"/>
      <c r="AG28" s="22">
        <v>-9.3078599999999994E-3</v>
      </c>
      <c r="AH28" s="22">
        <v>331.012</v>
      </c>
      <c r="AI28" s="22">
        <v>-9.8144500000000006E-3</v>
      </c>
      <c r="AJ28" s="22">
        <v>18</v>
      </c>
      <c r="AK28" s="22">
        <v>-9.5245399999999997E-3</v>
      </c>
      <c r="AL28">
        <f t="shared" si="6"/>
        <v>9.8144500000000008</v>
      </c>
      <c r="AM28">
        <f t="shared" si="7"/>
        <v>-9.1351526577000006E-2</v>
      </c>
      <c r="AP28" s="9"/>
      <c r="AQ28" s="22">
        <v>1.5094000000000001</v>
      </c>
      <c r="AR28" s="22">
        <v>403.81599999999997</v>
      </c>
      <c r="AS28" s="22">
        <v>-1.48956E-3</v>
      </c>
      <c r="AT28" s="22">
        <v>18</v>
      </c>
      <c r="AU28" s="22">
        <v>1.5087900000000001</v>
      </c>
      <c r="AV28">
        <f t="shared" si="8"/>
        <v>1.48956</v>
      </c>
      <c r="AW28">
        <f t="shared" si="9"/>
        <v>2.2483418639999999</v>
      </c>
      <c r="AX28" s="9"/>
      <c r="AY28" s="22">
        <v>-9.3078599999999994E-3</v>
      </c>
      <c r="AZ28" s="22">
        <v>474.25200000000001</v>
      </c>
      <c r="BA28" s="22">
        <v>-9.8266599999999992E-3</v>
      </c>
      <c r="BB28" s="22">
        <v>18</v>
      </c>
      <c r="BC28" s="22">
        <v>-9.5214800000000006E-3</v>
      </c>
      <c r="BD28">
        <f t="shared" si="10"/>
        <v>9.8266599999999986</v>
      </c>
      <c r="BE28">
        <f t="shared" si="11"/>
        <v>-9.1465175547599975E-2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1.5043599999999999</v>
      </c>
      <c r="H29" s="22">
        <v>72.296599999999998</v>
      </c>
      <c r="I29" s="22">
        <v>-1.8335000000000001E-3</v>
      </c>
      <c r="J29" s="22">
        <v>19</v>
      </c>
      <c r="K29" s="22">
        <v>1.50299</v>
      </c>
      <c r="L29">
        <f t="shared" si="0"/>
        <v>1.8335000000000001</v>
      </c>
      <c r="M29">
        <f t="shared" si="1"/>
        <v>2.75824406</v>
      </c>
      <c r="N29" s="9"/>
      <c r="O29" s="22">
        <v>-4.2724599999999996E-3</v>
      </c>
      <c r="P29" s="22">
        <v>142.09200000000001</v>
      </c>
      <c r="Q29" s="22">
        <v>-9.9212599999999995E-3</v>
      </c>
      <c r="R29" s="22">
        <v>19</v>
      </c>
      <c r="S29" s="22">
        <v>-4.4738800000000004E-3</v>
      </c>
      <c r="T29">
        <f t="shared" si="2"/>
        <v>9.9212600000000002</v>
      </c>
      <c r="U29">
        <f t="shared" si="3"/>
        <v>-4.2388186499599995E-2</v>
      </c>
      <c r="X29" s="9"/>
      <c r="Y29" s="22">
        <v>1.5043599999999999</v>
      </c>
      <c r="Z29" s="22">
        <v>254.03700000000001</v>
      </c>
      <c r="AA29" s="22">
        <v>-1.6717500000000001E-3</v>
      </c>
      <c r="AB29" s="22">
        <v>19</v>
      </c>
      <c r="AC29" s="22">
        <v>1.5033000000000001</v>
      </c>
      <c r="AD29">
        <f t="shared" si="4"/>
        <v>1.6717500000000001</v>
      </c>
      <c r="AE29">
        <f t="shared" si="5"/>
        <v>2.5149138299999998</v>
      </c>
      <c r="AF29" s="9"/>
      <c r="AG29" s="22">
        <v>-4.2724599999999996E-3</v>
      </c>
      <c r="AH29" s="22">
        <v>331.113</v>
      </c>
      <c r="AI29" s="22">
        <v>-9.7930900000000008E-3</v>
      </c>
      <c r="AJ29" s="22">
        <v>19</v>
      </c>
      <c r="AK29" s="22">
        <v>-4.4464099999999996E-3</v>
      </c>
      <c r="AL29">
        <f t="shared" si="6"/>
        <v>9.7930900000000012</v>
      </c>
      <c r="AM29">
        <f t="shared" si="7"/>
        <v>-4.1840585301400002E-2</v>
      </c>
      <c r="AP29" s="9"/>
      <c r="AQ29" s="22">
        <v>1.5043599999999999</v>
      </c>
      <c r="AR29" s="22">
        <v>403.91699999999997</v>
      </c>
      <c r="AS29" s="22">
        <v>-1.6098E-3</v>
      </c>
      <c r="AT29" s="22">
        <v>19</v>
      </c>
      <c r="AU29" s="22">
        <v>1.5033000000000001</v>
      </c>
      <c r="AV29">
        <f t="shared" si="8"/>
        <v>1.6097999999999999</v>
      </c>
      <c r="AW29">
        <f t="shared" si="9"/>
        <v>2.4217187279999997</v>
      </c>
      <c r="AX29" s="9"/>
      <c r="AY29" s="22">
        <v>-4.2724599999999996E-3</v>
      </c>
      <c r="AZ29" s="22">
        <v>474.35300000000001</v>
      </c>
      <c r="BA29" s="22">
        <v>-9.8083500000000004E-3</v>
      </c>
      <c r="BB29" s="22">
        <v>19</v>
      </c>
      <c r="BC29" s="22">
        <v>-4.4769299999999996E-3</v>
      </c>
      <c r="BD29">
        <f t="shared" si="10"/>
        <v>9.8083500000000008</v>
      </c>
      <c r="BE29">
        <f t="shared" si="11"/>
        <v>-4.1905783040999997E-2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1.4993300000000001</v>
      </c>
      <c r="H30" s="22">
        <v>72.397300000000001</v>
      </c>
      <c r="I30" s="22">
        <v>-1.9418300000000001E-3</v>
      </c>
      <c r="J30" s="22">
        <v>20</v>
      </c>
      <c r="K30" s="22">
        <v>1.49841</v>
      </c>
      <c r="L30">
        <f t="shared" si="0"/>
        <v>1.9418300000000002</v>
      </c>
      <c r="M30">
        <f t="shared" si="1"/>
        <v>2.9114439739000004</v>
      </c>
      <c r="N30" s="9"/>
      <c r="O30" s="22">
        <v>7.6293900000000002E-4</v>
      </c>
      <c r="P30" s="22">
        <v>142.19200000000001</v>
      </c>
      <c r="Q30" s="22">
        <v>-9.8968500000000004E-3</v>
      </c>
      <c r="R30" s="22">
        <v>20</v>
      </c>
      <c r="S30" s="22">
        <v>6.4086899999999997E-4</v>
      </c>
      <c r="T30">
        <f t="shared" si="2"/>
        <v>9.8968500000000006</v>
      </c>
      <c r="U30">
        <f t="shared" si="3"/>
        <v>7.5506928421500003E-3</v>
      </c>
      <c r="X30" s="9"/>
      <c r="Y30" s="22">
        <v>1.4993300000000001</v>
      </c>
      <c r="Z30" s="22">
        <v>254.137</v>
      </c>
      <c r="AA30" s="22">
        <v>-1.78375E-3</v>
      </c>
      <c r="AB30" s="22">
        <v>20</v>
      </c>
      <c r="AC30" s="22">
        <v>1.49902</v>
      </c>
      <c r="AD30">
        <f t="shared" si="4"/>
        <v>1.7837499999999999</v>
      </c>
      <c r="AE30">
        <f t="shared" si="5"/>
        <v>2.6744298875000001</v>
      </c>
      <c r="AF30" s="9"/>
      <c r="AG30" s="22">
        <v>7.6293900000000002E-4</v>
      </c>
      <c r="AH30" s="22">
        <v>331.214</v>
      </c>
      <c r="AI30" s="22">
        <v>-9.7686800000000001E-3</v>
      </c>
      <c r="AJ30" s="22">
        <v>20</v>
      </c>
      <c r="AK30" s="22">
        <v>6.0424800000000005E-4</v>
      </c>
      <c r="AL30">
        <f t="shared" si="6"/>
        <v>9.7686799999999998</v>
      </c>
      <c r="AM30">
        <f t="shared" si="7"/>
        <v>7.45290695052E-3</v>
      </c>
      <c r="AP30" s="9"/>
      <c r="AQ30" s="22">
        <v>1.4993300000000001</v>
      </c>
      <c r="AR30" s="22">
        <v>404.01799999999997</v>
      </c>
      <c r="AS30" s="22">
        <v>-1.72302E-3</v>
      </c>
      <c r="AT30" s="22">
        <v>20</v>
      </c>
      <c r="AU30" s="22">
        <v>1.4987200000000001</v>
      </c>
      <c r="AV30">
        <f t="shared" si="8"/>
        <v>1.72302</v>
      </c>
      <c r="AW30">
        <f t="shared" si="9"/>
        <v>2.5833755765999999</v>
      </c>
      <c r="AX30" s="9"/>
      <c r="AY30" s="22">
        <v>7.6293900000000002E-4</v>
      </c>
      <c r="AZ30" s="22">
        <v>474.45400000000001</v>
      </c>
      <c r="BA30" s="22">
        <v>-9.7808800000000005E-3</v>
      </c>
      <c r="BB30" s="22">
        <v>20</v>
      </c>
      <c r="BC30" s="22">
        <v>6.2560999999999997E-4</v>
      </c>
      <c r="BD30">
        <f t="shared" si="10"/>
        <v>9.7808799999999998</v>
      </c>
      <c r="BE30">
        <f t="shared" si="11"/>
        <v>7.4622148063200004E-3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1.4942899999999999</v>
      </c>
      <c r="H31" s="22">
        <v>72.498000000000005</v>
      </c>
      <c r="I31" s="22">
        <v>-2.0397900000000001E-3</v>
      </c>
      <c r="J31" s="22">
        <v>21</v>
      </c>
      <c r="K31" s="22">
        <v>1.4932300000000001</v>
      </c>
      <c r="L31">
        <f t="shared" si="0"/>
        <v>2.03979</v>
      </c>
      <c r="M31">
        <f t="shared" si="1"/>
        <v>3.0480377990999998</v>
      </c>
      <c r="N31" s="9"/>
      <c r="O31" s="22">
        <v>5.7983399999999999E-3</v>
      </c>
      <c r="P31" s="22">
        <v>142.29300000000001</v>
      </c>
      <c r="Q31" s="22">
        <v>-9.8815900000000009E-3</v>
      </c>
      <c r="R31" s="22">
        <v>21</v>
      </c>
      <c r="S31" s="22">
        <v>5.65491E-3</v>
      </c>
      <c r="T31">
        <f t="shared" si="2"/>
        <v>9.881590000000001</v>
      </c>
      <c r="U31">
        <f t="shared" si="3"/>
        <v>5.7296818560600003E-2</v>
      </c>
      <c r="X31" s="9"/>
      <c r="Y31" s="22">
        <v>1.4942899999999999</v>
      </c>
      <c r="Z31" s="22">
        <v>254.238</v>
      </c>
      <c r="AA31" s="22">
        <v>-1.8920899999999999E-3</v>
      </c>
      <c r="AB31" s="22">
        <v>21</v>
      </c>
      <c r="AC31" s="22">
        <v>1.4938400000000001</v>
      </c>
      <c r="AD31">
        <f t="shared" si="4"/>
        <v>1.8920899999999998</v>
      </c>
      <c r="AE31">
        <f t="shared" si="5"/>
        <v>2.8273311660999996</v>
      </c>
      <c r="AF31" s="9"/>
      <c r="AG31" s="22">
        <v>5.7983399999999999E-3</v>
      </c>
      <c r="AH31" s="22">
        <v>331.31400000000002</v>
      </c>
      <c r="AI31" s="22">
        <v>-9.7473100000000003E-3</v>
      </c>
      <c r="AJ31" s="22">
        <v>21</v>
      </c>
      <c r="AK31" s="22">
        <v>5.6732199999999997E-3</v>
      </c>
      <c r="AL31">
        <f t="shared" si="6"/>
        <v>9.7473100000000006</v>
      </c>
      <c r="AM31">
        <f t="shared" si="7"/>
        <v>5.6518217465400006E-2</v>
      </c>
      <c r="AP31" s="9"/>
      <c r="AQ31" s="22">
        <v>1.4942899999999999</v>
      </c>
      <c r="AR31" s="22">
        <v>404.11799999999999</v>
      </c>
      <c r="AS31" s="22">
        <v>-1.81854E-3</v>
      </c>
      <c r="AT31" s="22">
        <v>21</v>
      </c>
      <c r="AU31" s="22">
        <v>1.4938400000000001</v>
      </c>
      <c r="AV31">
        <f t="shared" si="8"/>
        <v>1.81854</v>
      </c>
      <c r="AW31">
        <f t="shared" si="9"/>
        <v>2.7174261365999999</v>
      </c>
      <c r="AX31" s="9"/>
      <c r="AY31" s="22">
        <v>5.7983399999999999E-3</v>
      </c>
      <c r="AZ31" s="22">
        <v>474.55500000000001</v>
      </c>
      <c r="BA31" s="22">
        <v>-9.7503699999999995E-3</v>
      </c>
      <c r="BB31" s="22">
        <v>21</v>
      </c>
      <c r="BC31" s="22">
        <v>5.6396500000000004E-3</v>
      </c>
      <c r="BD31">
        <f t="shared" si="10"/>
        <v>9.7503700000000002</v>
      </c>
      <c r="BE31">
        <f t="shared" si="11"/>
        <v>5.6535960385799999E-2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1.48926</v>
      </c>
      <c r="H32" s="22">
        <v>72.598699999999994</v>
      </c>
      <c r="I32" s="22">
        <v>-2.1334800000000001E-3</v>
      </c>
      <c r="J32" s="22">
        <v>22</v>
      </c>
      <c r="K32" s="22">
        <v>1.48834</v>
      </c>
      <c r="L32">
        <f t="shared" si="0"/>
        <v>2.13348</v>
      </c>
      <c r="M32">
        <f t="shared" si="1"/>
        <v>3.1773064248000003</v>
      </c>
      <c r="N32" s="9"/>
      <c r="O32" s="22">
        <v>1.08337E-2</v>
      </c>
      <c r="P32" s="22">
        <v>142.39400000000001</v>
      </c>
      <c r="Q32" s="22">
        <v>-9.8602299999999993E-3</v>
      </c>
      <c r="R32" s="22">
        <v>22</v>
      </c>
      <c r="S32" s="22">
        <v>1.0720800000000001E-2</v>
      </c>
      <c r="T32">
        <f t="shared" si="2"/>
        <v>9.8602299999999996</v>
      </c>
      <c r="U32">
        <f t="shared" si="3"/>
        <v>0.10682277375099999</v>
      </c>
      <c r="X32" s="9"/>
      <c r="Y32" s="22">
        <v>1.48926</v>
      </c>
      <c r="Z32" s="22">
        <v>254.339</v>
      </c>
      <c r="AA32" s="22">
        <v>-1.98883E-3</v>
      </c>
      <c r="AB32" s="22">
        <v>22</v>
      </c>
      <c r="AC32" s="22">
        <v>1.48865</v>
      </c>
      <c r="AD32">
        <f t="shared" si="4"/>
        <v>1.9888300000000001</v>
      </c>
      <c r="AE32">
        <f t="shared" si="5"/>
        <v>2.9618849658000004</v>
      </c>
      <c r="AF32" s="9"/>
      <c r="AG32" s="22">
        <v>1.08337E-2</v>
      </c>
      <c r="AH32" s="22">
        <v>331.41500000000002</v>
      </c>
      <c r="AI32" s="22">
        <v>-9.7228999999999996E-3</v>
      </c>
      <c r="AJ32" s="22">
        <v>22</v>
      </c>
      <c r="AK32" s="22">
        <v>1.06842E-2</v>
      </c>
      <c r="AL32">
        <f t="shared" si="6"/>
        <v>9.7228999999999992</v>
      </c>
      <c r="AM32">
        <f t="shared" si="7"/>
        <v>0.10533498172999999</v>
      </c>
      <c r="AP32" s="9"/>
      <c r="AQ32" s="22">
        <v>1.48926</v>
      </c>
      <c r="AR32" s="22">
        <v>404.21899999999999</v>
      </c>
      <c r="AS32" s="22">
        <v>-1.9192499999999999E-3</v>
      </c>
      <c r="AT32" s="22">
        <v>22</v>
      </c>
      <c r="AU32" s="22">
        <v>1.48865</v>
      </c>
      <c r="AV32">
        <f t="shared" si="8"/>
        <v>1.9192499999999999</v>
      </c>
      <c r="AW32">
        <f t="shared" si="9"/>
        <v>2.8582622550000001</v>
      </c>
      <c r="AX32" s="9"/>
      <c r="AY32" s="22">
        <v>1.08337E-2</v>
      </c>
      <c r="AZ32" s="22">
        <v>474.65499999999997</v>
      </c>
      <c r="BA32" s="22">
        <v>-9.7351099999999999E-3</v>
      </c>
      <c r="BB32" s="22">
        <v>22</v>
      </c>
      <c r="BC32" s="22">
        <v>1.06842E-2</v>
      </c>
      <c r="BD32">
        <f t="shared" si="10"/>
        <v>9.7351100000000006</v>
      </c>
      <c r="BE32">
        <f t="shared" si="11"/>
        <v>0.10546726120700001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1.4842200000000001</v>
      </c>
      <c r="H33" s="22">
        <v>72.6995</v>
      </c>
      <c r="I33" s="22">
        <v>-2.2302200000000002E-3</v>
      </c>
      <c r="J33" s="22">
        <v>23</v>
      </c>
      <c r="K33" s="22">
        <v>1.48315</v>
      </c>
      <c r="L33">
        <f t="shared" si="0"/>
        <v>2.2302200000000001</v>
      </c>
      <c r="M33">
        <f t="shared" si="1"/>
        <v>3.3101371284000005</v>
      </c>
      <c r="N33" s="9"/>
      <c r="O33" s="22">
        <v>1.5869100000000001E-2</v>
      </c>
      <c r="P33" s="22">
        <v>142.495</v>
      </c>
      <c r="Q33" s="22">
        <v>-9.8419200000000005E-3</v>
      </c>
      <c r="R33" s="22">
        <v>23</v>
      </c>
      <c r="S33" s="22">
        <v>1.5744000000000001E-2</v>
      </c>
      <c r="T33">
        <f t="shared" si="2"/>
        <v>9.84192</v>
      </c>
      <c r="U33">
        <f t="shared" si="3"/>
        <v>0.156182412672</v>
      </c>
      <c r="X33" s="9"/>
      <c r="Y33" s="22">
        <v>1.4842200000000001</v>
      </c>
      <c r="Z33" s="22">
        <v>254.43899999999999</v>
      </c>
      <c r="AA33" s="22">
        <v>-2.0874000000000001E-3</v>
      </c>
      <c r="AB33" s="22">
        <v>23</v>
      </c>
      <c r="AC33" s="22">
        <v>1.48407</v>
      </c>
      <c r="AD33">
        <f t="shared" si="4"/>
        <v>2.0874000000000001</v>
      </c>
      <c r="AE33">
        <f t="shared" si="5"/>
        <v>3.0981608280000006</v>
      </c>
      <c r="AF33" s="9"/>
      <c r="AG33" s="22">
        <v>1.5869100000000001E-2</v>
      </c>
      <c r="AH33" s="22">
        <v>331.51600000000002</v>
      </c>
      <c r="AI33" s="22">
        <v>-9.6954299999999997E-3</v>
      </c>
      <c r="AJ33" s="22">
        <v>23</v>
      </c>
      <c r="AK33" s="22">
        <v>1.57501E-2</v>
      </c>
      <c r="AL33">
        <f t="shared" si="6"/>
        <v>9.69543</v>
      </c>
      <c r="AM33">
        <f t="shared" si="7"/>
        <v>0.153857748213</v>
      </c>
      <c r="AP33" s="9"/>
      <c r="AQ33" s="22">
        <v>1.4842200000000001</v>
      </c>
      <c r="AR33" s="22">
        <v>404.32</v>
      </c>
      <c r="AS33" s="22">
        <v>-2.0172100000000002E-3</v>
      </c>
      <c r="AT33" s="22">
        <v>23</v>
      </c>
      <c r="AU33" s="22">
        <v>1.48315</v>
      </c>
      <c r="AV33">
        <f t="shared" si="8"/>
        <v>2.0172100000000004</v>
      </c>
      <c r="AW33">
        <f t="shared" si="9"/>
        <v>2.9939834262000007</v>
      </c>
      <c r="AX33" s="9"/>
      <c r="AY33" s="22">
        <v>1.5869100000000001E-2</v>
      </c>
      <c r="AZ33" s="22">
        <v>474.75599999999997</v>
      </c>
      <c r="BA33" s="22">
        <v>-9.7106899999999993E-3</v>
      </c>
      <c r="BB33" s="22">
        <v>23</v>
      </c>
      <c r="BC33" s="22">
        <v>1.5753199999999998E-2</v>
      </c>
      <c r="BD33">
        <f t="shared" si="10"/>
        <v>9.7106899999999996</v>
      </c>
      <c r="BE33">
        <f t="shared" si="11"/>
        <v>0.154099910679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1.47919</v>
      </c>
      <c r="H34" s="22">
        <v>72.800200000000004</v>
      </c>
      <c r="I34" s="22">
        <v>-2.32483E-3</v>
      </c>
      <c r="J34" s="22">
        <v>24</v>
      </c>
      <c r="K34" s="22">
        <v>1.47797</v>
      </c>
      <c r="L34">
        <f t="shared" si="0"/>
        <v>2.32483</v>
      </c>
      <c r="M34">
        <f t="shared" si="1"/>
        <v>3.4388652877000001</v>
      </c>
      <c r="N34" s="9"/>
      <c r="O34" s="22">
        <v>2.0904499999999999E-2</v>
      </c>
      <c r="P34" s="22">
        <v>142.595</v>
      </c>
      <c r="Q34" s="22">
        <v>-9.82361E-3</v>
      </c>
      <c r="R34" s="22">
        <v>24</v>
      </c>
      <c r="S34" s="22">
        <v>2.0754999999999999E-2</v>
      </c>
      <c r="T34">
        <f t="shared" si="2"/>
        <v>9.8236100000000004</v>
      </c>
      <c r="U34">
        <f t="shared" si="3"/>
        <v>0.20535765524499999</v>
      </c>
      <c r="X34" s="9"/>
      <c r="Y34" s="22">
        <v>1.47919</v>
      </c>
      <c r="Z34" s="22">
        <v>254.54</v>
      </c>
      <c r="AA34" s="22">
        <v>-2.17987E-3</v>
      </c>
      <c r="AB34" s="22">
        <v>24</v>
      </c>
      <c r="AC34" s="22">
        <v>1.47797</v>
      </c>
      <c r="AD34">
        <f t="shared" si="4"/>
        <v>2.1798700000000002</v>
      </c>
      <c r="AE34">
        <f t="shared" si="5"/>
        <v>3.2244419053000004</v>
      </c>
      <c r="AF34" s="9"/>
      <c r="AG34" s="22">
        <v>2.0904499999999999E-2</v>
      </c>
      <c r="AH34" s="22">
        <v>331.61599999999999</v>
      </c>
      <c r="AI34" s="22">
        <v>-9.6710200000000007E-3</v>
      </c>
      <c r="AJ34" s="22">
        <v>24</v>
      </c>
      <c r="AK34" s="22">
        <v>2.0794699999999999E-2</v>
      </c>
      <c r="AL34">
        <f t="shared" si="6"/>
        <v>9.6710200000000004</v>
      </c>
      <c r="AM34">
        <f t="shared" si="7"/>
        <v>0.20216783759000001</v>
      </c>
      <c r="AP34" s="9"/>
      <c r="AQ34" s="22">
        <v>1.47919</v>
      </c>
      <c r="AR34" s="22">
        <v>404.42099999999999</v>
      </c>
      <c r="AS34" s="22">
        <v>-2.1157799999999998E-3</v>
      </c>
      <c r="AT34" s="22">
        <v>24</v>
      </c>
      <c r="AU34" s="22">
        <v>1.47888</v>
      </c>
      <c r="AV34">
        <f t="shared" si="8"/>
        <v>2.11578</v>
      </c>
      <c r="AW34">
        <f t="shared" si="9"/>
        <v>3.1296406181999998</v>
      </c>
      <c r="AX34" s="9"/>
      <c r="AY34" s="22">
        <v>2.0904499999999999E-2</v>
      </c>
      <c r="AZ34" s="22">
        <v>474.85700000000003</v>
      </c>
      <c r="BA34" s="22">
        <v>-9.6862800000000002E-3</v>
      </c>
      <c r="BB34" s="22">
        <v>24</v>
      </c>
      <c r="BC34" s="22">
        <v>2.0785499999999998E-2</v>
      </c>
      <c r="BD34">
        <f t="shared" si="10"/>
        <v>9.68628</v>
      </c>
      <c r="BE34">
        <f t="shared" si="11"/>
        <v>0.20248684026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1.4741500000000001</v>
      </c>
      <c r="H35" s="22">
        <v>72.900899999999993</v>
      </c>
      <c r="I35" s="22">
        <v>-2.4163800000000001E-3</v>
      </c>
      <c r="J35" s="22">
        <v>25</v>
      </c>
      <c r="K35" s="22">
        <v>1.47339</v>
      </c>
      <c r="L35">
        <f t="shared" si="0"/>
        <v>2.4163800000000002</v>
      </c>
      <c r="M35">
        <f t="shared" si="1"/>
        <v>3.5621065770000007</v>
      </c>
      <c r="N35" s="9"/>
      <c r="O35" s="22">
        <v>2.5939899999999998E-2</v>
      </c>
      <c r="P35" s="22">
        <v>142.696</v>
      </c>
      <c r="Q35" s="22">
        <v>-9.7961400000000001E-3</v>
      </c>
      <c r="R35" s="22">
        <v>25</v>
      </c>
      <c r="S35" s="22">
        <v>2.5762899999999998E-2</v>
      </c>
      <c r="T35">
        <f t="shared" si="2"/>
        <v>9.7961399999999994</v>
      </c>
      <c r="U35">
        <f t="shared" si="3"/>
        <v>0.25411089198599995</v>
      </c>
      <c r="X35" s="9"/>
      <c r="Y35" s="22">
        <v>1.4741500000000001</v>
      </c>
      <c r="Z35" s="22">
        <v>254.64099999999999</v>
      </c>
      <c r="AA35" s="22">
        <v>-2.2656299999999998E-3</v>
      </c>
      <c r="AB35" s="22">
        <v>25</v>
      </c>
      <c r="AC35" s="22">
        <v>1.4736899999999999</v>
      </c>
      <c r="AD35">
        <f t="shared" si="4"/>
        <v>2.2656299999999998</v>
      </c>
      <c r="AE35">
        <f t="shared" si="5"/>
        <v>3.3398784644999999</v>
      </c>
      <c r="AF35" s="9"/>
      <c r="AG35" s="22">
        <v>2.5939899999999998E-2</v>
      </c>
      <c r="AH35" s="22">
        <v>331.71699999999998</v>
      </c>
      <c r="AI35" s="22">
        <v>-9.6527100000000001E-3</v>
      </c>
      <c r="AJ35" s="22">
        <v>25</v>
      </c>
      <c r="AK35" s="22">
        <v>2.5845300000000002E-2</v>
      </c>
      <c r="AL35">
        <f t="shared" si="6"/>
        <v>9.6527100000000008</v>
      </c>
      <c r="AM35">
        <f t="shared" si="7"/>
        <v>0.25039033212900003</v>
      </c>
      <c r="AP35" s="9"/>
      <c r="AQ35" s="22">
        <v>1.4741500000000001</v>
      </c>
      <c r="AR35" s="22">
        <v>404.52100000000002</v>
      </c>
      <c r="AS35" s="22">
        <v>-2.2027599999999998E-3</v>
      </c>
      <c r="AT35" s="22">
        <v>25</v>
      </c>
      <c r="AU35" s="22">
        <v>1.4736899999999999</v>
      </c>
      <c r="AV35">
        <f t="shared" si="8"/>
        <v>2.2027599999999996</v>
      </c>
      <c r="AW35">
        <f t="shared" si="9"/>
        <v>3.2471986539999995</v>
      </c>
      <c r="AX35" s="9"/>
      <c r="AY35" s="22">
        <v>2.5939899999999998E-2</v>
      </c>
      <c r="AZ35" s="22">
        <v>474.95699999999999</v>
      </c>
      <c r="BA35" s="22">
        <v>-9.6679699999999997E-3</v>
      </c>
      <c r="BB35" s="22">
        <v>25</v>
      </c>
      <c r="BC35" s="22">
        <v>2.5826999999999999E-2</v>
      </c>
      <c r="BD35">
        <f t="shared" si="10"/>
        <v>9.6679700000000004</v>
      </c>
      <c r="BE35">
        <f t="shared" si="11"/>
        <v>0.25078617500299999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1.46912</v>
      </c>
      <c r="H36" s="22">
        <v>73.001599999999996</v>
      </c>
      <c r="I36" s="22">
        <v>-2.5048800000000001E-3</v>
      </c>
      <c r="J36" s="22">
        <v>26</v>
      </c>
      <c r="K36" s="22">
        <v>1.4681999999999999</v>
      </c>
      <c r="L36">
        <f t="shared" si="0"/>
        <v>2.50488</v>
      </c>
      <c r="M36">
        <f t="shared" si="1"/>
        <v>3.6799693055999998</v>
      </c>
      <c r="N36" s="9"/>
      <c r="O36" s="22">
        <v>3.0975300000000001E-2</v>
      </c>
      <c r="P36" s="22">
        <v>142.797</v>
      </c>
      <c r="Q36" s="22">
        <v>-9.7778299999999995E-3</v>
      </c>
      <c r="R36" s="22">
        <v>26</v>
      </c>
      <c r="S36" s="22">
        <v>3.0911299999999999E-2</v>
      </c>
      <c r="T36">
        <f t="shared" si="2"/>
        <v>9.7778299999999998</v>
      </c>
      <c r="U36">
        <f t="shared" si="3"/>
        <v>0.30287121759899999</v>
      </c>
      <c r="X36" s="9"/>
      <c r="Y36" s="22">
        <v>1.46912</v>
      </c>
      <c r="Z36" s="22">
        <v>254.74199999999999</v>
      </c>
      <c r="AA36" s="22">
        <v>-2.3556499999999999E-3</v>
      </c>
      <c r="AB36" s="22">
        <v>26</v>
      </c>
      <c r="AC36" s="22">
        <v>1.46851</v>
      </c>
      <c r="AD36">
        <f t="shared" si="4"/>
        <v>2.3556499999999998</v>
      </c>
      <c r="AE36">
        <f t="shared" si="5"/>
        <v>3.4607325279999999</v>
      </c>
      <c r="AF36" s="9"/>
      <c r="AG36" s="22">
        <v>3.0975300000000001E-2</v>
      </c>
      <c r="AH36" s="22">
        <v>331.81799999999998</v>
      </c>
      <c r="AI36" s="22">
        <v>-9.6313500000000003E-3</v>
      </c>
      <c r="AJ36" s="22">
        <v>26</v>
      </c>
      <c r="AK36" s="22">
        <v>3.0886799999999999E-2</v>
      </c>
      <c r="AL36">
        <f t="shared" si="6"/>
        <v>9.6313500000000012</v>
      </c>
      <c r="AM36">
        <f t="shared" si="7"/>
        <v>0.29833395565500004</v>
      </c>
      <c r="AP36" s="9"/>
      <c r="AQ36" s="22">
        <v>1.46912</v>
      </c>
      <c r="AR36" s="22">
        <v>404.62200000000001</v>
      </c>
      <c r="AS36" s="22">
        <v>-2.2860699999999999E-3</v>
      </c>
      <c r="AT36" s="22">
        <v>26</v>
      </c>
      <c r="AU36" s="22">
        <v>1.4679</v>
      </c>
      <c r="AV36">
        <f t="shared" si="8"/>
        <v>2.28607</v>
      </c>
      <c r="AW36">
        <f t="shared" si="9"/>
        <v>3.3585111583999998</v>
      </c>
      <c r="AX36" s="9"/>
      <c r="AY36" s="22">
        <v>3.0975300000000001E-2</v>
      </c>
      <c r="AZ36" s="22">
        <v>475.05799999999999</v>
      </c>
      <c r="BA36" s="22">
        <v>-9.6435500000000007E-3</v>
      </c>
      <c r="BB36" s="22">
        <v>26</v>
      </c>
      <c r="BC36" s="22">
        <v>3.0871599999999999E-2</v>
      </c>
      <c r="BD36">
        <f t="shared" si="10"/>
        <v>9.6435500000000012</v>
      </c>
      <c r="BE36">
        <f t="shared" si="11"/>
        <v>0.29871185431500002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1.46408</v>
      </c>
      <c r="H37" s="22">
        <v>73.1023</v>
      </c>
      <c r="I37" s="22">
        <v>-2.58209E-3</v>
      </c>
      <c r="J37" s="22">
        <v>27</v>
      </c>
      <c r="K37" s="22">
        <v>1.4630099999999999</v>
      </c>
      <c r="L37">
        <f t="shared" si="0"/>
        <v>2.58209</v>
      </c>
      <c r="M37">
        <f t="shared" si="1"/>
        <v>3.7803863272</v>
      </c>
      <c r="N37" s="9"/>
      <c r="O37" s="22">
        <v>3.60107E-2</v>
      </c>
      <c r="P37" s="22">
        <v>142.89699999999999</v>
      </c>
      <c r="Q37" s="22">
        <v>-9.7564699999999997E-3</v>
      </c>
      <c r="R37" s="22">
        <v>27</v>
      </c>
      <c r="S37" s="22">
        <v>3.5983300000000003E-2</v>
      </c>
      <c r="T37">
        <f t="shared" si="2"/>
        <v>9.7564700000000002</v>
      </c>
      <c r="U37">
        <f t="shared" si="3"/>
        <v>0.351337314229</v>
      </c>
      <c r="X37" s="9"/>
      <c r="Y37" s="22">
        <v>1.46408</v>
      </c>
      <c r="Z37" s="22">
        <v>254.84200000000001</v>
      </c>
      <c r="AA37" s="22">
        <v>-2.4368300000000001E-3</v>
      </c>
      <c r="AB37" s="22">
        <v>27</v>
      </c>
      <c r="AC37" s="22">
        <v>1.46332</v>
      </c>
      <c r="AD37">
        <f t="shared" si="4"/>
        <v>2.4368300000000001</v>
      </c>
      <c r="AE37">
        <f t="shared" si="5"/>
        <v>3.5677140664000002</v>
      </c>
      <c r="AF37" s="9"/>
      <c r="AG37" s="22">
        <v>3.60107E-2</v>
      </c>
      <c r="AH37" s="22">
        <v>331.91899999999998</v>
      </c>
      <c r="AI37" s="22">
        <v>-9.6099900000000005E-3</v>
      </c>
      <c r="AJ37" s="22">
        <v>27</v>
      </c>
      <c r="AK37" s="22">
        <v>3.59253E-2</v>
      </c>
      <c r="AL37">
        <f t="shared" si="6"/>
        <v>9.6099899999999998</v>
      </c>
      <c r="AM37">
        <f t="shared" si="7"/>
        <v>0.34606246689299996</v>
      </c>
      <c r="AP37" s="9"/>
      <c r="AQ37" s="22">
        <v>1.46408</v>
      </c>
      <c r="AR37" s="22">
        <v>404.72300000000001</v>
      </c>
      <c r="AS37" s="22">
        <v>-2.3733500000000002E-3</v>
      </c>
      <c r="AT37" s="22">
        <v>27</v>
      </c>
      <c r="AU37" s="22">
        <v>1.4630099999999999</v>
      </c>
      <c r="AV37">
        <f t="shared" si="8"/>
        <v>2.3733500000000003</v>
      </c>
      <c r="AW37">
        <f t="shared" si="9"/>
        <v>3.4747742680000004</v>
      </c>
      <c r="AX37" s="9"/>
      <c r="AY37" s="22">
        <v>3.60107E-2</v>
      </c>
      <c r="AZ37" s="22">
        <v>475.15899999999999</v>
      </c>
      <c r="BA37" s="22">
        <v>-9.6221899999999992E-3</v>
      </c>
      <c r="BB37" s="22">
        <v>27</v>
      </c>
      <c r="BC37" s="22">
        <v>3.5928300000000003E-2</v>
      </c>
      <c r="BD37">
        <f t="shared" si="10"/>
        <v>9.6221899999999998</v>
      </c>
      <c r="BE37">
        <f t="shared" si="11"/>
        <v>0.34650179743299997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1.45905</v>
      </c>
      <c r="H38" s="22">
        <v>73.203000000000003</v>
      </c>
      <c r="I38" s="22">
        <v>-2.6608299999999999E-3</v>
      </c>
      <c r="J38" s="22">
        <v>28</v>
      </c>
      <c r="K38" s="22">
        <v>1.45844</v>
      </c>
      <c r="L38">
        <f t="shared" si="0"/>
        <v>2.6608299999999998</v>
      </c>
      <c r="M38">
        <f t="shared" si="1"/>
        <v>3.8822840114999995</v>
      </c>
      <c r="N38" s="9"/>
      <c r="O38" s="22">
        <v>4.1046100000000002E-2</v>
      </c>
      <c r="P38" s="22">
        <v>142.99799999999999</v>
      </c>
      <c r="Q38" s="22">
        <v>-9.7320600000000007E-3</v>
      </c>
      <c r="R38" s="22">
        <v>28</v>
      </c>
      <c r="S38" s="22">
        <v>4.1000399999999999E-2</v>
      </c>
      <c r="T38">
        <f t="shared" si="2"/>
        <v>9.7320600000000006</v>
      </c>
      <c r="U38">
        <f t="shared" si="3"/>
        <v>0.39946310796600004</v>
      </c>
      <c r="X38" s="9"/>
      <c r="Y38" s="22">
        <v>1.45905</v>
      </c>
      <c r="Z38" s="22">
        <v>254.94300000000001</v>
      </c>
      <c r="AA38" s="22">
        <v>-2.5183100000000002E-3</v>
      </c>
      <c r="AB38" s="22">
        <v>28</v>
      </c>
      <c r="AC38" s="22">
        <v>1.4587399999999999</v>
      </c>
      <c r="AD38">
        <f t="shared" si="4"/>
        <v>2.51831</v>
      </c>
      <c r="AE38">
        <f t="shared" si="5"/>
        <v>3.6743402055000001</v>
      </c>
      <c r="AF38" s="9"/>
      <c r="AG38" s="22">
        <v>4.1046100000000002E-2</v>
      </c>
      <c r="AH38" s="22">
        <v>332.01900000000001</v>
      </c>
      <c r="AI38" s="22">
        <v>-9.5916700000000001E-3</v>
      </c>
      <c r="AJ38" s="22">
        <v>28</v>
      </c>
      <c r="AK38" s="22">
        <v>4.1003400000000002E-2</v>
      </c>
      <c r="AL38">
        <f t="shared" si="6"/>
        <v>9.5916700000000006</v>
      </c>
      <c r="AM38">
        <f t="shared" si="7"/>
        <v>0.39370064598700005</v>
      </c>
      <c r="AP38" s="9"/>
      <c r="AQ38" s="22">
        <v>1.45905</v>
      </c>
      <c r="AR38" s="22">
        <v>404.82299999999998</v>
      </c>
      <c r="AS38" s="22">
        <v>-2.4529999999999999E-3</v>
      </c>
      <c r="AT38" s="22">
        <v>28</v>
      </c>
      <c r="AU38" s="22">
        <v>1.4581299999999999</v>
      </c>
      <c r="AV38">
        <f t="shared" si="8"/>
        <v>2.4529999999999998</v>
      </c>
      <c r="AW38">
        <f t="shared" si="9"/>
        <v>3.5790496499999995</v>
      </c>
      <c r="AX38" s="9"/>
      <c r="AY38" s="22">
        <v>4.1046100000000002E-2</v>
      </c>
      <c r="AZ38" s="22">
        <v>475.26</v>
      </c>
      <c r="BA38" s="22">
        <v>-9.6008299999999994E-3</v>
      </c>
      <c r="BB38" s="22">
        <v>28</v>
      </c>
      <c r="BC38" s="22">
        <v>4.0975999999999999E-2</v>
      </c>
      <c r="BD38">
        <f t="shared" si="10"/>
        <v>9.6008300000000002</v>
      </c>
      <c r="BE38">
        <f t="shared" si="11"/>
        <v>0.39407662826300005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1.45401</v>
      </c>
      <c r="H39" s="22">
        <v>73.303700000000006</v>
      </c>
      <c r="I39" s="22">
        <v>-2.73712E-3</v>
      </c>
      <c r="J39" s="22">
        <v>29</v>
      </c>
      <c r="K39" s="22">
        <v>1.4535499999999999</v>
      </c>
      <c r="L39">
        <f t="shared" si="0"/>
        <v>2.73712</v>
      </c>
      <c r="M39">
        <f t="shared" si="1"/>
        <v>3.9797998512000001</v>
      </c>
      <c r="N39" s="9"/>
      <c r="O39" s="22">
        <v>4.6081499999999997E-2</v>
      </c>
      <c r="P39" s="22">
        <v>143.09899999999999</v>
      </c>
      <c r="Q39" s="22">
        <v>-9.70764E-3</v>
      </c>
      <c r="R39" s="22">
        <v>29</v>
      </c>
      <c r="S39" s="22">
        <v>4.6017500000000003E-2</v>
      </c>
      <c r="T39">
        <f t="shared" si="2"/>
        <v>9.7076399999999996</v>
      </c>
      <c r="U39">
        <f t="shared" si="3"/>
        <v>0.44734261265999997</v>
      </c>
      <c r="X39" s="9"/>
      <c r="Y39" s="22">
        <v>1.45401</v>
      </c>
      <c r="Z39" s="22">
        <v>255.04400000000001</v>
      </c>
      <c r="AA39" s="22">
        <v>-2.5933800000000002E-3</v>
      </c>
      <c r="AB39" s="22">
        <v>29</v>
      </c>
      <c r="AC39" s="22">
        <v>1.4532499999999999</v>
      </c>
      <c r="AD39">
        <f t="shared" si="4"/>
        <v>2.5933800000000002</v>
      </c>
      <c r="AE39">
        <f t="shared" si="5"/>
        <v>3.7708004538000006</v>
      </c>
      <c r="AF39" s="9"/>
      <c r="AG39" s="22">
        <v>4.6081499999999997E-2</v>
      </c>
      <c r="AH39" s="22">
        <v>332.12</v>
      </c>
      <c r="AI39" s="22">
        <v>-9.5703100000000003E-3</v>
      </c>
      <c r="AJ39" s="22">
        <v>29</v>
      </c>
      <c r="AK39" s="22">
        <v>4.60297E-2</v>
      </c>
      <c r="AL39">
        <f t="shared" si="6"/>
        <v>9.570310000000001</v>
      </c>
      <c r="AM39">
        <f t="shared" si="7"/>
        <v>0.44101424026500002</v>
      </c>
      <c r="AP39" s="9"/>
      <c r="AQ39" s="22">
        <v>1.45401</v>
      </c>
      <c r="AR39" s="22">
        <v>404.92399999999998</v>
      </c>
      <c r="AS39" s="22">
        <v>-2.5271600000000001E-3</v>
      </c>
      <c r="AT39" s="22">
        <v>29</v>
      </c>
      <c r="AU39" s="22">
        <v>1.4532499999999999</v>
      </c>
      <c r="AV39">
        <f t="shared" si="8"/>
        <v>2.5271600000000003</v>
      </c>
      <c r="AW39">
        <f t="shared" si="9"/>
        <v>3.6745159116000004</v>
      </c>
      <c r="AX39" s="9"/>
      <c r="AY39" s="22">
        <v>4.6081499999999997E-2</v>
      </c>
      <c r="AZ39" s="22">
        <v>475.36</v>
      </c>
      <c r="BA39" s="22">
        <v>-9.5825200000000006E-3</v>
      </c>
      <c r="BB39" s="22">
        <v>29</v>
      </c>
      <c r="BC39" s="22">
        <v>4.6008300000000002E-2</v>
      </c>
      <c r="BD39">
        <f t="shared" si="10"/>
        <v>9.5825200000000006</v>
      </c>
      <c r="BE39">
        <f t="shared" si="11"/>
        <v>0.44157689538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1.4489700000000001</v>
      </c>
      <c r="H40" s="22">
        <v>73.404399999999995</v>
      </c>
      <c r="I40" s="22">
        <v>-2.8146400000000002E-3</v>
      </c>
      <c r="J40" s="22">
        <v>30</v>
      </c>
      <c r="K40" s="22">
        <v>1.4480599999999999</v>
      </c>
      <c r="L40">
        <f t="shared" si="0"/>
        <v>2.8146400000000003</v>
      </c>
      <c r="M40">
        <f t="shared" si="1"/>
        <v>4.0783289208000006</v>
      </c>
      <c r="N40" s="9"/>
      <c r="O40" s="22">
        <v>5.11169E-2</v>
      </c>
      <c r="P40" s="22">
        <v>143.19999999999999</v>
      </c>
      <c r="Q40" s="22">
        <v>-9.6954299999999997E-3</v>
      </c>
      <c r="R40" s="22">
        <v>30</v>
      </c>
      <c r="S40" s="22">
        <v>5.0659200000000001E-2</v>
      </c>
      <c r="T40">
        <f t="shared" si="2"/>
        <v>9.69543</v>
      </c>
      <c r="U40">
        <f t="shared" si="3"/>
        <v>0.49560032576699997</v>
      </c>
      <c r="X40" s="9"/>
      <c r="Y40" s="22">
        <v>1.4489700000000001</v>
      </c>
      <c r="Z40" s="22">
        <v>255.14400000000001</v>
      </c>
      <c r="AA40" s="22">
        <v>-2.66571E-3</v>
      </c>
      <c r="AB40" s="22">
        <v>30</v>
      </c>
      <c r="AC40" s="22">
        <v>1.4489700000000001</v>
      </c>
      <c r="AD40">
        <f t="shared" si="4"/>
        <v>2.6657099999999998</v>
      </c>
      <c r="AE40">
        <f t="shared" si="5"/>
        <v>3.8625338186999998</v>
      </c>
      <c r="AF40" s="9"/>
      <c r="AG40" s="22">
        <v>5.11169E-2</v>
      </c>
      <c r="AH40" s="22">
        <v>332.221</v>
      </c>
      <c r="AI40" s="22">
        <v>-9.5550500000000007E-3</v>
      </c>
      <c r="AJ40" s="22">
        <v>30</v>
      </c>
      <c r="AK40" s="22">
        <v>5.0628699999999999E-2</v>
      </c>
      <c r="AL40">
        <f t="shared" si="6"/>
        <v>9.5550500000000014</v>
      </c>
      <c r="AM40">
        <f t="shared" si="7"/>
        <v>0.48842453534500008</v>
      </c>
      <c r="AP40" s="9"/>
      <c r="AQ40" s="22">
        <v>1.4489700000000001</v>
      </c>
      <c r="AR40" s="22">
        <v>405.02499999999998</v>
      </c>
      <c r="AS40" s="22">
        <v>-2.6046799999999998E-3</v>
      </c>
      <c r="AT40" s="22">
        <v>30</v>
      </c>
      <c r="AU40" s="22">
        <v>1.4480599999999999</v>
      </c>
      <c r="AV40">
        <f t="shared" si="8"/>
        <v>2.6046799999999997</v>
      </c>
      <c r="AW40">
        <f t="shared" si="9"/>
        <v>3.7741031796</v>
      </c>
      <c r="AX40" s="9"/>
      <c r="AY40" s="22">
        <v>5.11169E-2</v>
      </c>
      <c r="AZ40" s="22">
        <v>475.46100000000001</v>
      </c>
      <c r="BA40" s="22">
        <v>-9.5519999999999997E-3</v>
      </c>
      <c r="BB40" s="22">
        <v>30</v>
      </c>
      <c r="BC40" s="22">
        <v>5.07202E-2</v>
      </c>
      <c r="BD40">
        <f t="shared" si="10"/>
        <v>9.5519999999999996</v>
      </c>
      <c r="BE40">
        <f t="shared" si="11"/>
        <v>0.48826862879999999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1.44394</v>
      </c>
      <c r="H41" s="22">
        <v>73.505099999999999</v>
      </c>
      <c r="I41" s="22">
        <v>-2.8839099999999999E-3</v>
      </c>
      <c r="J41" s="22">
        <v>31</v>
      </c>
      <c r="K41" s="22">
        <v>1.4431799999999999</v>
      </c>
      <c r="L41">
        <f t="shared" si="0"/>
        <v>2.8839099999999998</v>
      </c>
      <c r="M41">
        <f t="shared" si="1"/>
        <v>4.1641930053999996</v>
      </c>
      <c r="N41" s="9"/>
      <c r="O41" s="22">
        <v>5.6152300000000002E-2</v>
      </c>
      <c r="P41" s="22">
        <v>143.30000000000001</v>
      </c>
      <c r="Q41" s="22">
        <v>-9.6710200000000007E-3</v>
      </c>
      <c r="R41" s="22">
        <v>31</v>
      </c>
      <c r="S41" s="22">
        <v>5.5755600000000002E-2</v>
      </c>
      <c r="T41">
        <f t="shared" si="2"/>
        <v>9.6710200000000004</v>
      </c>
      <c r="U41">
        <f t="shared" si="3"/>
        <v>0.54305001634600003</v>
      </c>
      <c r="X41" s="9"/>
      <c r="Y41" s="22">
        <v>1.44394</v>
      </c>
      <c r="Z41" s="22">
        <v>255.245</v>
      </c>
      <c r="AA41" s="22">
        <v>-2.7349900000000001E-3</v>
      </c>
      <c r="AB41" s="22">
        <v>31</v>
      </c>
      <c r="AC41" s="22">
        <v>1.4428700000000001</v>
      </c>
      <c r="AD41">
        <f t="shared" si="4"/>
        <v>2.7349900000000003</v>
      </c>
      <c r="AE41">
        <f t="shared" si="5"/>
        <v>3.9491614606000005</v>
      </c>
      <c r="AF41" s="9"/>
      <c r="AG41" s="22">
        <v>5.6152300000000002E-2</v>
      </c>
      <c r="AH41" s="22">
        <v>332.32100000000003</v>
      </c>
      <c r="AI41" s="22">
        <v>-9.5367400000000001E-3</v>
      </c>
      <c r="AJ41" s="22">
        <v>31</v>
      </c>
      <c r="AK41" s="22">
        <v>5.5694599999999997E-2</v>
      </c>
      <c r="AL41">
        <f t="shared" si="6"/>
        <v>9.53674</v>
      </c>
      <c r="AM41">
        <f t="shared" si="7"/>
        <v>0.53550988550200007</v>
      </c>
      <c r="AP41" s="9"/>
      <c r="AQ41" s="22">
        <v>1.44394</v>
      </c>
      <c r="AR41" s="22">
        <v>405.12599999999998</v>
      </c>
      <c r="AS41" s="22">
        <v>-2.6803600000000001E-3</v>
      </c>
      <c r="AT41" s="22">
        <v>31</v>
      </c>
      <c r="AU41" s="22">
        <v>1.4425699999999999</v>
      </c>
      <c r="AV41">
        <f t="shared" si="8"/>
        <v>2.6803600000000003</v>
      </c>
      <c r="AW41">
        <f t="shared" si="9"/>
        <v>3.8702790184000002</v>
      </c>
      <c r="AX41" s="9"/>
      <c r="AY41" s="22">
        <v>5.6152300000000002E-2</v>
      </c>
      <c r="AZ41" s="22">
        <v>475.56200000000001</v>
      </c>
      <c r="BA41" s="22">
        <v>-9.5367400000000001E-3</v>
      </c>
      <c r="BB41" s="22">
        <v>31</v>
      </c>
      <c r="BC41" s="22">
        <v>5.5786099999999998E-2</v>
      </c>
      <c r="BD41">
        <f t="shared" si="10"/>
        <v>9.53674</v>
      </c>
      <c r="BE41">
        <f t="shared" si="11"/>
        <v>0.53550988550200007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1.4389000000000001</v>
      </c>
      <c r="H42" s="22">
        <v>73.605800000000002</v>
      </c>
      <c r="I42" s="22">
        <v>-2.9614300000000001E-3</v>
      </c>
      <c r="J42" s="22">
        <v>32</v>
      </c>
      <c r="K42" s="22">
        <v>1.4379900000000001</v>
      </c>
      <c r="L42">
        <f t="shared" si="0"/>
        <v>2.96143</v>
      </c>
      <c r="M42">
        <f t="shared" si="1"/>
        <v>4.2612016270000002</v>
      </c>
      <c r="N42" s="9"/>
      <c r="O42" s="22">
        <v>6.1187699999999998E-2</v>
      </c>
      <c r="P42" s="22">
        <v>143.40100000000001</v>
      </c>
      <c r="Q42" s="22">
        <v>-9.6527100000000001E-3</v>
      </c>
      <c r="R42" s="22">
        <v>32</v>
      </c>
      <c r="S42" s="22">
        <v>6.0760500000000002E-2</v>
      </c>
      <c r="T42">
        <f t="shared" si="2"/>
        <v>9.6527100000000008</v>
      </c>
      <c r="U42">
        <f t="shared" si="3"/>
        <v>0.59062712366699999</v>
      </c>
      <c r="X42" s="9"/>
      <c r="Y42" s="22">
        <v>1.4389000000000001</v>
      </c>
      <c r="Z42" s="22">
        <v>255.346</v>
      </c>
      <c r="AA42" s="22">
        <v>-2.8067000000000001E-3</v>
      </c>
      <c r="AB42" s="22">
        <v>32</v>
      </c>
      <c r="AC42" s="22">
        <v>1.4379900000000001</v>
      </c>
      <c r="AD42">
        <f t="shared" si="4"/>
        <v>2.8067000000000002</v>
      </c>
      <c r="AE42">
        <f t="shared" si="5"/>
        <v>4.0385606300000001</v>
      </c>
      <c r="AF42" s="9"/>
      <c r="AG42" s="22">
        <v>6.1187699999999998E-2</v>
      </c>
      <c r="AH42" s="22">
        <v>332.42200000000003</v>
      </c>
      <c r="AI42" s="22">
        <v>-9.5062299999999992E-3</v>
      </c>
      <c r="AJ42" s="22">
        <v>32</v>
      </c>
      <c r="AK42" s="22">
        <v>6.0760500000000002E-2</v>
      </c>
      <c r="AL42">
        <f t="shared" si="6"/>
        <v>9.5062299999999986</v>
      </c>
      <c r="AM42">
        <f t="shared" si="7"/>
        <v>0.58166434937099987</v>
      </c>
      <c r="AP42" s="9"/>
      <c r="AQ42" s="22">
        <v>1.4389000000000001</v>
      </c>
      <c r="AR42" s="22">
        <v>405.226</v>
      </c>
      <c r="AS42" s="22">
        <v>-2.7511599999999999E-3</v>
      </c>
      <c r="AT42" s="22">
        <v>32</v>
      </c>
      <c r="AU42" s="22">
        <v>1.4382900000000001</v>
      </c>
      <c r="AV42">
        <f t="shared" si="8"/>
        <v>2.75116</v>
      </c>
      <c r="AW42">
        <f t="shared" si="9"/>
        <v>3.9586441240000001</v>
      </c>
      <c r="AX42" s="9"/>
      <c r="AY42" s="22">
        <v>6.1187699999999998E-2</v>
      </c>
      <c r="AZ42" s="22">
        <v>475.66199999999998</v>
      </c>
      <c r="BA42" s="22">
        <v>-9.5123299999999994E-3</v>
      </c>
      <c r="BB42" s="22">
        <v>32</v>
      </c>
      <c r="BC42" s="22">
        <v>6.0760500000000002E-2</v>
      </c>
      <c r="BD42">
        <f t="shared" si="10"/>
        <v>9.5123299999999986</v>
      </c>
      <c r="BE42">
        <f t="shared" si="11"/>
        <v>0.58203759434099989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1.43387</v>
      </c>
      <c r="H43" s="22">
        <v>73.706500000000005</v>
      </c>
      <c r="I43" s="22">
        <v>-3.0270399999999999E-3</v>
      </c>
      <c r="J43" s="22">
        <v>33</v>
      </c>
      <c r="K43" s="22">
        <v>1.4337200000000001</v>
      </c>
      <c r="L43">
        <f t="shared" si="0"/>
        <v>3.02704</v>
      </c>
      <c r="M43">
        <f t="shared" si="1"/>
        <v>4.3403818447999996</v>
      </c>
      <c r="N43" s="9"/>
      <c r="O43" s="22">
        <v>6.6223099999999993E-2</v>
      </c>
      <c r="P43" s="22">
        <v>143.50200000000001</v>
      </c>
      <c r="Q43" s="22">
        <v>-9.6282999999999994E-3</v>
      </c>
      <c r="R43" s="22">
        <v>33</v>
      </c>
      <c r="S43" s="22">
        <v>6.5826399999999993E-2</v>
      </c>
      <c r="T43">
        <f t="shared" si="2"/>
        <v>9.6282999999999994</v>
      </c>
      <c r="U43">
        <f t="shared" si="3"/>
        <v>0.63761587372999995</v>
      </c>
      <c r="X43" s="9"/>
      <c r="Y43" s="22">
        <v>1.43387</v>
      </c>
      <c r="Z43" s="22">
        <v>255.447</v>
      </c>
      <c r="AA43" s="22">
        <v>-2.8753699999999999E-3</v>
      </c>
      <c r="AB43" s="22">
        <v>33</v>
      </c>
      <c r="AC43" s="22">
        <v>1.4328000000000001</v>
      </c>
      <c r="AD43">
        <f t="shared" si="4"/>
        <v>2.8753699999999998</v>
      </c>
      <c r="AE43">
        <f t="shared" si="5"/>
        <v>4.1229067818999994</v>
      </c>
      <c r="AF43" s="9"/>
      <c r="AG43" s="22">
        <v>6.6223099999999993E-2</v>
      </c>
      <c r="AH43" s="22">
        <v>332.52300000000002</v>
      </c>
      <c r="AI43" s="22">
        <v>-9.4879200000000004E-3</v>
      </c>
      <c r="AJ43" s="22">
        <v>33</v>
      </c>
      <c r="AK43" s="22">
        <v>6.5734899999999999E-2</v>
      </c>
      <c r="AL43">
        <f t="shared" si="6"/>
        <v>9.4879200000000008</v>
      </c>
      <c r="AM43">
        <f t="shared" si="7"/>
        <v>0.62831947495200002</v>
      </c>
      <c r="AP43" s="9"/>
      <c r="AQ43" s="22">
        <v>1.43387</v>
      </c>
      <c r="AR43" s="22">
        <v>405.327</v>
      </c>
      <c r="AS43" s="22">
        <v>-2.8201300000000001E-3</v>
      </c>
      <c r="AT43" s="22">
        <v>33</v>
      </c>
      <c r="AU43" s="22">
        <v>1.4328000000000001</v>
      </c>
      <c r="AV43">
        <f t="shared" si="8"/>
        <v>2.8201300000000002</v>
      </c>
      <c r="AW43">
        <f t="shared" si="9"/>
        <v>4.0436998031</v>
      </c>
      <c r="AX43" s="9"/>
      <c r="AY43" s="22">
        <v>6.6223099999999993E-2</v>
      </c>
      <c r="AZ43" s="22">
        <v>475.76299999999998</v>
      </c>
      <c r="BA43" s="22">
        <v>-9.4940200000000006E-3</v>
      </c>
      <c r="BB43" s="22">
        <v>33</v>
      </c>
      <c r="BC43" s="22">
        <v>6.5795900000000004E-2</v>
      </c>
      <c r="BD43">
        <f t="shared" si="10"/>
        <v>9.4940200000000008</v>
      </c>
      <c r="BE43">
        <f t="shared" si="11"/>
        <v>0.62872343586199997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1.42883</v>
      </c>
      <c r="H44" s="22">
        <v>73.807199999999995</v>
      </c>
      <c r="I44" s="22">
        <v>-3.0920399999999999E-3</v>
      </c>
      <c r="J44" s="22">
        <v>34</v>
      </c>
      <c r="K44" s="22">
        <v>1.4279200000000001</v>
      </c>
      <c r="L44">
        <f t="shared" si="0"/>
        <v>3.0920399999999999</v>
      </c>
      <c r="M44">
        <f t="shared" si="1"/>
        <v>4.4179995131999998</v>
      </c>
      <c r="N44" s="9"/>
      <c r="O44" s="22">
        <v>7.1258500000000002E-2</v>
      </c>
      <c r="P44" s="22">
        <v>143.602</v>
      </c>
      <c r="Q44" s="22">
        <v>-9.6069299999999996E-3</v>
      </c>
      <c r="R44" s="22">
        <v>34</v>
      </c>
      <c r="S44" s="22">
        <v>7.0770299999999994E-2</v>
      </c>
      <c r="T44">
        <f t="shared" si="2"/>
        <v>9.6069300000000002</v>
      </c>
      <c r="U44">
        <f t="shared" si="3"/>
        <v>0.68457542140500005</v>
      </c>
      <c r="X44" s="9"/>
      <c r="Y44" s="22">
        <v>1.42883</v>
      </c>
      <c r="Z44" s="22">
        <v>255.547</v>
      </c>
      <c r="AA44" s="22">
        <v>-2.94189E-3</v>
      </c>
      <c r="AB44" s="22">
        <v>34</v>
      </c>
      <c r="AC44" s="22">
        <v>1.4279200000000001</v>
      </c>
      <c r="AD44">
        <f t="shared" si="4"/>
        <v>2.9418899999999999</v>
      </c>
      <c r="AE44">
        <f t="shared" si="5"/>
        <v>4.2034606886999999</v>
      </c>
      <c r="AF44" s="9"/>
      <c r="AG44" s="22">
        <v>7.1258500000000002E-2</v>
      </c>
      <c r="AH44" s="22">
        <v>332.62400000000002</v>
      </c>
      <c r="AI44" s="22">
        <v>-9.4665500000000007E-3</v>
      </c>
      <c r="AJ44" s="22">
        <v>34</v>
      </c>
      <c r="AK44" s="22">
        <v>7.08313E-2</v>
      </c>
      <c r="AL44">
        <f t="shared" si="6"/>
        <v>9.4665499999999998</v>
      </c>
      <c r="AM44">
        <f t="shared" si="7"/>
        <v>0.67457215317499997</v>
      </c>
      <c r="AP44" s="9"/>
      <c r="AQ44" s="22">
        <v>1.42883</v>
      </c>
      <c r="AR44" s="22">
        <v>405.428</v>
      </c>
      <c r="AS44" s="22">
        <v>-2.88208E-3</v>
      </c>
      <c r="AT44" s="22">
        <v>34</v>
      </c>
      <c r="AU44" s="22">
        <v>1.42761</v>
      </c>
      <c r="AV44">
        <f t="shared" si="8"/>
        <v>2.8820799999999998</v>
      </c>
      <c r="AW44">
        <f t="shared" si="9"/>
        <v>4.1180023663999998</v>
      </c>
      <c r="AX44" s="9"/>
      <c r="AY44" s="22">
        <v>7.1258500000000002E-2</v>
      </c>
      <c r="AZ44" s="22">
        <v>475.86399999999998</v>
      </c>
      <c r="BA44" s="22">
        <v>-9.4726600000000008E-3</v>
      </c>
      <c r="BB44" s="22">
        <v>34</v>
      </c>
      <c r="BC44" s="22">
        <v>7.08313E-2</v>
      </c>
      <c r="BD44">
        <f t="shared" si="10"/>
        <v>9.4726600000000012</v>
      </c>
      <c r="BE44">
        <f t="shared" si="11"/>
        <v>0.67500754261000007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1.4238</v>
      </c>
      <c r="H45" s="22">
        <v>73.907899999999998</v>
      </c>
      <c r="I45" s="22">
        <v>-3.1573500000000002E-3</v>
      </c>
      <c r="J45" s="22">
        <v>35</v>
      </c>
      <c r="K45" s="22">
        <v>1.4227300000000001</v>
      </c>
      <c r="L45">
        <f t="shared" si="0"/>
        <v>3.1573500000000001</v>
      </c>
      <c r="M45">
        <f t="shared" si="1"/>
        <v>4.4954349300000001</v>
      </c>
      <c r="N45" s="9"/>
      <c r="O45" s="22">
        <v>7.6293899999999998E-2</v>
      </c>
      <c r="P45" s="22">
        <v>143.703</v>
      </c>
      <c r="Q45" s="22">
        <v>-9.5886200000000008E-3</v>
      </c>
      <c r="R45" s="22">
        <v>35</v>
      </c>
      <c r="S45" s="22">
        <v>7.5897199999999998E-2</v>
      </c>
      <c r="T45">
        <f t="shared" si="2"/>
        <v>9.5886200000000006</v>
      </c>
      <c r="U45">
        <f t="shared" si="3"/>
        <v>0.731553215418</v>
      </c>
      <c r="X45" s="9"/>
      <c r="Y45" s="22">
        <v>1.4238</v>
      </c>
      <c r="Z45" s="22">
        <v>255.648</v>
      </c>
      <c r="AA45" s="22">
        <v>-3.0035399999999999E-3</v>
      </c>
      <c r="AB45" s="22">
        <v>35</v>
      </c>
      <c r="AC45" s="22">
        <v>1.42303</v>
      </c>
      <c r="AD45">
        <f t="shared" si="4"/>
        <v>3.0035399999999997</v>
      </c>
      <c r="AE45">
        <f t="shared" si="5"/>
        <v>4.2764402519999996</v>
      </c>
      <c r="AF45" s="9"/>
      <c r="AG45" s="22">
        <v>7.6293899999999998E-2</v>
      </c>
      <c r="AH45" s="22">
        <v>332.72399999999999</v>
      </c>
      <c r="AI45" s="22">
        <v>-9.4451899999999991E-3</v>
      </c>
      <c r="AJ45" s="22">
        <v>35</v>
      </c>
      <c r="AK45" s="22">
        <v>7.5866699999999995E-2</v>
      </c>
      <c r="AL45">
        <f t="shared" si="6"/>
        <v>9.4451899999999984</v>
      </c>
      <c r="AM45">
        <f t="shared" si="7"/>
        <v>0.72061038134099986</v>
      </c>
      <c r="AP45" s="9"/>
      <c r="AQ45" s="22">
        <v>1.4238</v>
      </c>
      <c r="AR45" s="22">
        <v>405.52800000000002</v>
      </c>
      <c r="AS45" s="22">
        <v>-2.95166E-3</v>
      </c>
      <c r="AT45" s="22">
        <v>35</v>
      </c>
      <c r="AU45" s="22">
        <v>1.42303</v>
      </c>
      <c r="AV45">
        <f t="shared" si="8"/>
        <v>2.95166</v>
      </c>
      <c r="AW45">
        <f t="shared" si="9"/>
        <v>4.2025735079999995</v>
      </c>
      <c r="AX45" s="9"/>
      <c r="AY45" s="22">
        <v>7.6293899999999998E-2</v>
      </c>
      <c r="AZ45" s="22">
        <v>475.96499999999997</v>
      </c>
      <c r="BA45" s="22">
        <v>-9.4573999999999995E-3</v>
      </c>
      <c r="BB45" s="22">
        <v>35</v>
      </c>
      <c r="BC45" s="22">
        <v>7.5805700000000004E-2</v>
      </c>
      <c r="BD45">
        <f t="shared" si="10"/>
        <v>9.4573999999999998</v>
      </c>
      <c r="BE45">
        <f t="shared" si="11"/>
        <v>0.72154192985999999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1.41876</v>
      </c>
      <c r="H46" s="22">
        <v>74.008700000000005</v>
      </c>
      <c r="I46" s="22">
        <v>-3.2168600000000002E-3</v>
      </c>
      <c r="J46" s="22">
        <v>36</v>
      </c>
      <c r="K46" s="22">
        <v>1.4178500000000001</v>
      </c>
      <c r="L46">
        <f t="shared" si="0"/>
        <v>3.2168600000000001</v>
      </c>
      <c r="M46">
        <f t="shared" si="1"/>
        <v>4.5639522935999999</v>
      </c>
      <c r="N46" s="9"/>
      <c r="O46" s="22">
        <v>8.1329299999999993E-2</v>
      </c>
      <c r="P46" s="22">
        <v>143.804</v>
      </c>
      <c r="Q46" s="22">
        <v>-9.5764200000000004E-3</v>
      </c>
      <c r="R46" s="22">
        <v>36</v>
      </c>
      <c r="S46" s="22">
        <v>8.0963099999999996E-2</v>
      </c>
      <c r="T46">
        <f t="shared" si="2"/>
        <v>9.5764200000000006</v>
      </c>
      <c r="U46">
        <f t="shared" si="3"/>
        <v>0.77884353510600002</v>
      </c>
      <c r="X46" s="9"/>
      <c r="Y46" s="22">
        <v>1.41876</v>
      </c>
      <c r="Z46" s="22">
        <v>255.749</v>
      </c>
      <c r="AA46" s="22">
        <v>-3.06244E-3</v>
      </c>
      <c r="AB46" s="22">
        <v>36</v>
      </c>
      <c r="AC46" s="22">
        <v>1.4178500000000001</v>
      </c>
      <c r="AD46">
        <f t="shared" si="4"/>
        <v>3.0624400000000001</v>
      </c>
      <c r="AE46">
        <f t="shared" si="5"/>
        <v>4.3448673743999997</v>
      </c>
      <c r="AF46" s="9"/>
      <c r="AG46" s="22">
        <v>8.1329299999999993E-2</v>
      </c>
      <c r="AH46" s="22">
        <v>332.82499999999999</v>
      </c>
      <c r="AI46" s="22">
        <v>-9.4268800000000003E-3</v>
      </c>
      <c r="AJ46" s="22">
        <v>36</v>
      </c>
      <c r="AK46" s="22">
        <v>8.0963099999999996E-2</v>
      </c>
      <c r="AL46">
        <f t="shared" si="6"/>
        <v>9.4268800000000006</v>
      </c>
      <c r="AM46">
        <f t="shared" si="7"/>
        <v>0.76668155158399998</v>
      </c>
      <c r="AP46" s="9"/>
      <c r="AQ46" s="22">
        <v>1.41876</v>
      </c>
      <c r="AR46" s="22">
        <v>405.62900000000002</v>
      </c>
      <c r="AS46" s="22">
        <v>-3.0108600000000002E-3</v>
      </c>
      <c r="AT46" s="22">
        <v>36</v>
      </c>
      <c r="AU46" s="22">
        <v>1.4178500000000001</v>
      </c>
      <c r="AV46">
        <f t="shared" si="8"/>
        <v>3.0108600000000001</v>
      </c>
      <c r="AW46">
        <f t="shared" si="9"/>
        <v>4.2716877336000003</v>
      </c>
      <c r="AX46" s="9"/>
      <c r="AY46" s="22">
        <v>8.1329299999999993E-2</v>
      </c>
      <c r="AZ46" s="22">
        <v>476.065</v>
      </c>
      <c r="BA46" s="22">
        <v>-9.4390900000000007E-3</v>
      </c>
      <c r="BB46" s="22">
        <v>36</v>
      </c>
      <c r="BC46" s="22">
        <v>8.0963099999999996E-2</v>
      </c>
      <c r="BD46">
        <f t="shared" si="10"/>
        <v>9.4390900000000002</v>
      </c>
      <c r="BE46">
        <f t="shared" si="11"/>
        <v>0.76767458233699992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1.4137299999999999</v>
      </c>
      <c r="H47" s="22">
        <v>74.109399999999994</v>
      </c>
      <c r="I47" s="22">
        <v>-3.2818600000000002E-3</v>
      </c>
      <c r="J47" s="22">
        <v>37</v>
      </c>
      <c r="K47" s="22">
        <v>1.41327</v>
      </c>
      <c r="L47">
        <f t="shared" si="0"/>
        <v>3.28186</v>
      </c>
      <c r="M47">
        <f t="shared" si="1"/>
        <v>4.6396639378</v>
      </c>
      <c r="N47" s="9"/>
      <c r="O47" s="22">
        <v>8.6364700000000003E-2</v>
      </c>
      <c r="P47" s="22">
        <v>143.904</v>
      </c>
      <c r="Q47" s="22">
        <v>-9.5458999999999995E-3</v>
      </c>
      <c r="R47" s="22">
        <v>37</v>
      </c>
      <c r="S47" s="22">
        <v>8.59375E-2</v>
      </c>
      <c r="T47">
        <f t="shared" si="2"/>
        <v>9.5458999999999996</v>
      </c>
      <c r="U47">
        <f t="shared" si="3"/>
        <v>0.82442878973</v>
      </c>
      <c r="X47" s="9"/>
      <c r="Y47" s="22">
        <v>1.4137299999999999</v>
      </c>
      <c r="Z47" s="22">
        <v>255.84899999999999</v>
      </c>
      <c r="AA47" s="22">
        <v>-3.1243899999999999E-3</v>
      </c>
      <c r="AB47" s="22">
        <v>37</v>
      </c>
      <c r="AC47" s="22">
        <v>1.41296</v>
      </c>
      <c r="AD47">
        <f t="shared" si="4"/>
        <v>3.12439</v>
      </c>
      <c r="AE47">
        <f t="shared" si="5"/>
        <v>4.4170438747</v>
      </c>
      <c r="AF47" s="9"/>
      <c r="AG47" s="22">
        <v>8.6364700000000003E-2</v>
      </c>
      <c r="AH47" s="22">
        <v>332.92599999999999</v>
      </c>
      <c r="AI47" s="22">
        <v>-9.3994100000000004E-3</v>
      </c>
      <c r="AJ47" s="22">
        <v>37</v>
      </c>
      <c r="AK47" s="22">
        <v>8.5998500000000005E-2</v>
      </c>
      <c r="AL47">
        <f t="shared" si="6"/>
        <v>9.3994099999999996</v>
      </c>
      <c r="AM47">
        <f t="shared" si="7"/>
        <v>0.81177722482699999</v>
      </c>
      <c r="AP47" s="9"/>
      <c r="AQ47" s="22">
        <v>1.4137299999999999</v>
      </c>
      <c r="AR47" s="22">
        <v>405.73</v>
      </c>
      <c r="AS47" s="22">
        <v>-3.0764799999999999E-3</v>
      </c>
      <c r="AT47" s="22">
        <v>37</v>
      </c>
      <c r="AU47" s="22">
        <v>1.41296</v>
      </c>
      <c r="AV47">
        <f t="shared" si="8"/>
        <v>3.0764800000000001</v>
      </c>
      <c r="AW47">
        <f t="shared" si="9"/>
        <v>4.3493120703999999</v>
      </c>
      <c r="AX47" s="9"/>
      <c r="AY47" s="22">
        <v>8.6364700000000003E-2</v>
      </c>
      <c r="AZ47" s="22">
        <v>476.166</v>
      </c>
      <c r="BA47" s="22">
        <v>-9.4207800000000001E-3</v>
      </c>
      <c r="BB47" s="22">
        <v>37</v>
      </c>
      <c r="BC47" s="22">
        <v>8.5906999999999997E-2</v>
      </c>
      <c r="BD47">
        <f t="shared" si="10"/>
        <v>9.4207800000000006</v>
      </c>
      <c r="BE47">
        <f t="shared" si="11"/>
        <v>0.81362283846600003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1.40869</v>
      </c>
      <c r="H48" s="22">
        <v>74.210099999999997</v>
      </c>
      <c r="I48" s="22">
        <v>-3.3410599999999999E-3</v>
      </c>
      <c r="J48" s="22">
        <v>38</v>
      </c>
      <c r="K48" s="22">
        <v>1.40839</v>
      </c>
      <c r="L48">
        <f t="shared" si="0"/>
        <v>3.3410599999999997</v>
      </c>
      <c r="M48">
        <f t="shared" si="1"/>
        <v>4.7065178113999995</v>
      </c>
      <c r="N48" s="9"/>
      <c r="O48" s="22">
        <v>9.1400099999999998E-2</v>
      </c>
      <c r="P48" s="22">
        <v>144.005</v>
      </c>
      <c r="Q48" s="22">
        <v>-9.5214800000000006E-3</v>
      </c>
      <c r="R48" s="22">
        <v>38</v>
      </c>
      <c r="S48" s="22">
        <v>9.0942400000000007E-2</v>
      </c>
      <c r="T48">
        <f t="shared" si="2"/>
        <v>9.5214800000000004</v>
      </c>
      <c r="U48">
        <f t="shared" si="3"/>
        <v>0.87026422414799998</v>
      </c>
      <c r="X48" s="9"/>
      <c r="Y48" s="22">
        <v>1.40869</v>
      </c>
      <c r="Z48" s="22">
        <v>255.95</v>
      </c>
      <c r="AA48" s="22">
        <v>-3.19214E-3</v>
      </c>
      <c r="AB48" s="22">
        <v>38</v>
      </c>
      <c r="AC48" s="22">
        <v>1.40778</v>
      </c>
      <c r="AD48">
        <f t="shared" si="4"/>
        <v>3.1921400000000002</v>
      </c>
      <c r="AE48">
        <f t="shared" si="5"/>
        <v>4.4967356966000001</v>
      </c>
      <c r="AF48" s="9"/>
      <c r="AG48" s="22">
        <v>9.1400099999999998E-2</v>
      </c>
      <c r="AH48" s="22">
        <v>333.02600000000001</v>
      </c>
      <c r="AI48" s="22">
        <v>-9.3841600000000008E-3</v>
      </c>
      <c r="AJ48" s="22">
        <v>38</v>
      </c>
      <c r="AK48" s="22">
        <v>9.1033900000000001E-2</v>
      </c>
      <c r="AL48">
        <f t="shared" si="6"/>
        <v>9.3841600000000014</v>
      </c>
      <c r="AM48">
        <f t="shared" si="7"/>
        <v>0.85771316241600015</v>
      </c>
      <c r="AP48" s="9"/>
      <c r="AQ48" s="22">
        <v>1.40869</v>
      </c>
      <c r="AR48" s="22">
        <v>405.83100000000002</v>
      </c>
      <c r="AS48" s="22">
        <v>-3.1402600000000002E-3</v>
      </c>
      <c r="AT48" s="22">
        <v>38</v>
      </c>
      <c r="AU48" s="22">
        <v>1.40778</v>
      </c>
      <c r="AV48">
        <f t="shared" si="8"/>
        <v>3.1402600000000001</v>
      </c>
      <c r="AW48">
        <f t="shared" si="9"/>
        <v>4.4236528593999997</v>
      </c>
      <c r="AX48" s="9"/>
      <c r="AY48" s="22">
        <v>9.1400099999999998E-2</v>
      </c>
      <c r="AZ48" s="22">
        <v>476.267</v>
      </c>
      <c r="BA48" s="22">
        <v>-9.3933100000000002E-3</v>
      </c>
      <c r="BB48" s="22">
        <v>38</v>
      </c>
      <c r="BC48" s="22">
        <v>9.1064500000000007E-2</v>
      </c>
      <c r="BD48">
        <f t="shared" si="10"/>
        <v>9.3933099999999996</v>
      </c>
      <c r="BE48">
        <f t="shared" si="11"/>
        <v>0.85854947333099996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1.4036599999999999</v>
      </c>
      <c r="H49" s="22">
        <v>74.3108</v>
      </c>
      <c r="I49" s="22">
        <v>-3.4072899999999999E-3</v>
      </c>
      <c r="J49" s="22">
        <v>39</v>
      </c>
      <c r="K49" s="22">
        <v>1.40289</v>
      </c>
      <c r="L49">
        <f t="shared" si="0"/>
        <v>3.4072899999999997</v>
      </c>
      <c r="M49">
        <f t="shared" si="1"/>
        <v>4.782676681399999</v>
      </c>
      <c r="N49" s="9"/>
      <c r="O49" s="22">
        <v>9.6435499999999993E-2</v>
      </c>
      <c r="P49" s="22">
        <v>144.10599999999999</v>
      </c>
      <c r="Q49" s="22">
        <v>-9.5001200000000008E-3</v>
      </c>
      <c r="R49" s="22">
        <v>39</v>
      </c>
      <c r="S49" s="22">
        <v>9.6008300000000005E-2</v>
      </c>
      <c r="T49">
        <f t="shared" si="2"/>
        <v>9.5001200000000008</v>
      </c>
      <c r="U49">
        <f t="shared" si="3"/>
        <v>0.91614882226000005</v>
      </c>
      <c r="X49" s="9"/>
      <c r="Y49" s="22">
        <v>1.4036599999999999</v>
      </c>
      <c r="Z49" s="22">
        <v>256.05099999999999</v>
      </c>
      <c r="AA49" s="22">
        <v>-3.25378E-3</v>
      </c>
      <c r="AB49" s="22">
        <v>39</v>
      </c>
      <c r="AC49" s="22">
        <v>1.40289</v>
      </c>
      <c r="AD49">
        <f t="shared" si="4"/>
        <v>3.2537799999999999</v>
      </c>
      <c r="AE49">
        <f t="shared" si="5"/>
        <v>4.5672008347999995</v>
      </c>
      <c r="AF49" s="9"/>
      <c r="AG49" s="22">
        <v>9.6435499999999993E-2</v>
      </c>
      <c r="AH49" s="22">
        <v>333.12700000000001</v>
      </c>
      <c r="AI49" s="22">
        <v>-9.3597400000000001E-3</v>
      </c>
      <c r="AJ49" s="22">
        <v>39</v>
      </c>
      <c r="AK49" s="22">
        <v>9.5977800000000002E-2</v>
      </c>
      <c r="AL49">
        <f t="shared" si="6"/>
        <v>9.3597400000000004</v>
      </c>
      <c r="AM49">
        <f t="shared" si="7"/>
        <v>0.90261120676999995</v>
      </c>
      <c r="AP49" s="9"/>
      <c r="AQ49" s="22">
        <v>1.4036599999999999</v>
      </c>
      <c r="AR49" s="22">
        <v>405.93099999999998</v>
      </c>
      <c r="AS49" s="22">
        <v>-3.19397E-3</v>
      </c>
      <c r="AT49" s="22">
        <v>39</v>
      </c>
      <c r="AU49" s="22">
        <v>1.40259</v>
      </c>
      <c r="AV49">
        <f t="shared" si="8"/>
        <v>3.1939699999999998</v>
      </c>
      <c r="AW49">
        <f t="shared" si="9"/>
        <v>4.4832479301999992</v>
      </c>
      <c r="AX49" s="9"/>
      <c r="AY49" s="22">
        <v>9.6435499999999993E-2</v>
      </c>
      <c r="AZ49" s="22">
        <v>476.36700000000002</v>
      </c>
      <c r="BA49" s="22">
        <v>-9.3749999999999997E-3</v>
      </c>
      <c r="BB49" s="22">
        <v>39</v>
      </c>
      <c r="BC49" s="22">
        <v>9.5977800000000002E-2</v>
      </c>
      <c r="BD49">
        <f t="shared" si="10"/>
        <v>9.375</v>
      </c>
      <c r="BE49">
        <f t="shared" si="11"/>
        <v>0.90408281249999989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1.39862</v>
      </c>
      <c r="H50" s="22">
        <v>74.411500000000004</v>
      </c>
      <c r="I50" s="22">
        <v>-3.4606900000000002E-3</v>
      </c>
      <c r="J50" s="22">
        <v>40</v>
      </c>
      <c r="K50" s="22">
        <v>1.39771</v>
      </c>
      <c r="L50">
        <f t="shared" si="0"/>
        <v>3.46069</v>
      </c>
      <c r="M50">
        <f t="shared" si="1"/>
        <v>4.8401902477999998</v>
      </c>
      <c r="N50" s="9"/>
      <c r="O50" s="22">
        <v>0.10147100000000001</v>
      </c>
      <c r="P50" s="22">
        <v>144.20699999999999</v>
      </c>
      <c r="Q50" s="22">
        <v>-9.4879200000000004E-3</v>
      </c>
      <c r="R50" s="22">
        <v>40</v>
      </c>
      <c r="S50" s="22">
        <v>0.100983</v>
      </c>
      <c r="T50">
        <f t="shared" si="2"/>
        <v>9.4879200000000008</v>
      </c>
      <c r="U50">
        <f t="shared" si="3"/>
        <v>0.96274873032000008</v>
      </c>
      <c r="X50" s="9"/>
      <c r="Y50" s="22">
        <v>1.39862</v>
      </c>
      <c r="Z50" s="22">
        <v>256.15100000000001</v>
      </c>
      <c r="AA50" s="22">
        <v>-3.31146E-3</v>
      </c>
      <c r="AB50" s="22">
        <v>40</v>
      </c>
      <c r="AC50" s="22">
        <v>1.3970899999999999</v>
      </c>
      <c r="AD50">
        <f t="shared" si="4"/>
        <v>3.3114599999999998</v>
      </c>
      <c r="AE50">
        <f t="shared" si="5"/>
        <v>4.6314741852000001</v>
      </c>
      <c r="AF50" s="9"/>
      <c r="AG50" s="22">
        <v>0.10147100000000001</v>
      </c>
      <c r="AH50" s="22">
        <v>333.22800000000001</v>
      </c>
      <c r="AI50" s="22">
        <v>-9.3414299999999995E-3</v>
      </c>
      <c r="AJ50" s="22">
        <v>40</v>
      </c>
      <c r="AK50" s="22">
        <v>0.101074</v>
      </c>
      <c r="AL50">
        <f t="shared" si="6"/>
        <v>9.341429999999999</v>
      </c>
      <c r="AM50">
        <f t="shared" si="7"/>
        <v>0.94788424353</v>
      </c>
      <c r="AP50" s="9"/>
      <c r="AQ50" s="22">
        <v>1.39862</v>
      </c>
      <c r="AR50" s="22">
        <v>406.03199999999998</v>
      </c>
      <c r="AS50" s="22">
        <v>-3.2556199999999999E-3</v>
      </c>
      <c r="AT50" s="22">
        <v>40</v>
      </c>
      <c r="AU50" s="22">
        <v>1.39771</v>
      </c>
      <c r="AV50">
        <f t="shared" si="8"/>
        <v>3.25562</v>
      </c>
      <c r="AW50">
        <f t="shared" si="9"/>
        <v>4.5533752443999997</v>
      </c>
      <c r="AX50" s="9"/>
      <c r="AY50" s="22">
        <v>0.10147100000000001</v>
      </c>
      <c r="AZ50" s="22">
        <v>476.46800000000002</v>
      </c>
      <c r="BA50" s="22">
        <v>-9.3505900000000006E-3</v>
      </c>
      <c r="BB50" s="22">
        <v>40</v>
      </c>
      <c r="BC50" s="22">
        <v>0.101074</v>
      </c>
      <c r="BD50">
        <f t="shared" si="10"/>
        <v>9.3505900000000004</v>
      </c>
      <c r="BE50">
        <f t="shared" si="11"/>
        <v>0.94881371789000013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1.3935900000000001</v>
      </c>
      <c r="H51" s="22">
        <v>74.512200000000007</v>
      </c>
      <c r="I51" s="22">
        <v>-3.5144E-3</v>
      </c>
      <c r="J51" s="22">
        <v>41</v>
      </c>
      <c r="K51" s="22">
        <v>1.39252</v>
      </c>
      <c r="L51">
        <f t="shared" si="0"/>
        <v>3.5144000000000002</v>
      </c>
      <c r="M51">
        <f t="shared" si="1"/>
        <v>4.8976326960000005</v>
      </c>
      <c r="N51" s="9"/>
      <c r="O51" s="22">
        <v>0.106506</v>
      </c>
      <c r="P51" s="22">
        <v>144.30699999999999</v>
      </c>
      <c r="Q51" s="22">
        <v>-9.4634999999999997E-3</v>
      </c>
      <c r="R51" s="22">
        <v>41</v>
      </c>
      <c r="S51" s="22">
        <v>0.106049</v>
      </c>
      <c r="T51">
        <f t="shared" si="2"/>
        <v>9.4634999999999998</v>
      </c>
      <c r="U51">
        <f t="shared" si="3"/>
        <v>1.007919531</v>
      </c>
      <c r="X51" s="9"/>
      <c r="Y51" s="22">
        <v>1.3935900000000001</v>
      </c>
      <c r="Z51" s="22">
        <v>256.25200000000001</v>
      </c>
      <c r="AA51" s="22">
        <v>-3.3688400000000001E-3</v>
      </c>
      <c r="AB51" s="22">
        <v>41</v>
      </c>
      <c r="AC51" s="22">
        <v>1.39252</v>
      </c>
      <c r="AD51">
        <f t="shared" si="4"/>
        <v>3.3688400000000001</v>
      </c>
      <c r="AE51">
        <f t="shared" si="5"/>
        <v>4.6947817356000003</v>
      </c>
      <c r="AF51" s="9"/>
      <c r="AG51" s="22">
        <v>0.106506</v>
      </c>
      <c r="AH51" s="22">
        <v>333.32799999999997</v>
      </c>
      <c r="AI51" s="22">
        <v>-9.3231200000000007E-3</v>
      </c>
      <c r="AJ51" s="22">
        <v>41</v>
      </c>
      <c r="AK51" s="22">
        <v>0.106049</v>
      </c>
      <c r="AL51">
        <f t="shared" si="6"/>
        <v>9.3231200000000012</v>
      </c>
      <c r="AM51">
        <f t="shared" si="7"/>
        <v>0.99296821872000018</v>
      </c>
      <c r="AP51" s="9"/>
      <c r="AQ51" s="22">
        <v>1.3935900000000001</v>
      </c>
      <c r="AR51" s="22">
        <v>406.13299999999998</v>
      </c>
      <c r="AS51" s="22">
        <v>-3.3071900000000002E-3</v>
      </c>
      <c r="AT51" s="22">
        <v>41</v>
      </c>
      <c r="AU51" s="22">
        <v>1.39252</v>
      </c>
      <c r="AV51">
        <f t="shared" si="8"/>
        <v>3.3071900000000003</v>
      </c>
      <c r="AW51">
        <f t="shared" si="9"/>
        <v>4.6088669121000008</v>
      </c>
      <c r="AX51" s="9"/>
      <c r="AY51" s="22">
        <v>0.106506</v>
      </c>
      <c r="AZ51" s="22">
        <v>476.56900000000002</v>
      </c>
      <c r="BA51" s="22">
        <v>-9.3353299999999993E-3</v>
      </c>
      <c r="BB51" s="22">
        <v>41</v>
      </c>
      <c r="BC51" s="22">
        <v>0.10607900000000001</v>
      </c>
      <c r="BD51">
        <f t="shared" si="10"/>
        <v>9.335329999999999</v>
      </c>
      <c r="BE51">
        <f t="shared" si="11"/>
        <v>0.99426865697999989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1.38855</v>
      </c>
      <c r="H52" s="22">
        <v>74.612899999999996</v>
      </c>
      <c r="I52" s="22">
        <v>-3.57208E-3</v>
      </c>
      <c r="J52" s="22">
        <v>42</v>
      </c>
      <c r="K52" s="22">
        <v>1.3876299999999999</v>
      </c>
      <c r="L52">
        <f t="shared" si="0"/>
        <v>3.5720800000000001</v>
      </c>
      <c r="M52">
        <f t="shared" si="1"/>
        <v>4.9600116840000004</v>
      </c>
      <c r="N52" s="9"/>
      <c r="O52" s="22">
        <v>0.111542</v>
      </c>
      <c r="P52" s="22">
        <v>144.40799999999999</v>
      </c>
      <c r="Q52" s="22">
        <v>-9.4421399999999999E-3</v>
      </c>
      <c r="R52" s="22">
        <v>42</v>
      </c>
      <c r="S52" s="22">
        <v>0.111053</v>
      </c>
      <c r="T52">
        <f t="shared" si="2"/>
        <v>9.4421400000000002</v>
      </c>
      <c r="U52">
        <f t="shared" si="3"/>
        <v>1.0531951798800001</v>
      </c>
      <c r="X52" s="9"/>
      <c r="Y52" s="22">
        <v>1.38855</v>
      </c>
      <c r="Z52" s="22">
        <v>256.35300000000001</v>
      </c>
      <c r="AA52" s="22">
        <v>-3.4280399999999998E-3</v>
      </c>
      <c r="AB52" s="22">
        <v>42</v>
      </c>
      <c r="AC52" s="22">
        <v>1.38733</v>
      </c>
      <c r="AD52">
        <f t="shared" si="4"/>
        <v>3.4280399999999998</v>
      </c>
      <c r="AE52">
        <f t="shared" si="5"/>
        <v>4.7600049419999992</v>
      </c>
      <c r="AF52" s="9"/>
      <c r="AG52" s="22">
        <v>0.111542</v>
      </c>
      <c r="AH52" s="22">
        <v>333.42899999999997</v>
      </c>
      <c r="AI52" s="22">
        <v>-9.2956500000000008E-3</v>
      </c>
      <c r="AJ52" s="22">
        <v>42</v>
      </c>
      <c r="AK52" s="22">
        <v>0.11111500000000001</v>
      </c>
      <c r="AL52">
        <f t="shared" si="6"/>
        <v>9.2956500000000002</v>
      </c>
      <c r="AM52">
        <f t="shared" si="7"/>
        <v>1.0368553923000001</v>
      </c>
      <c r="AP52" s="9"/>
      <c r="AQ52" s="22">
        <v>1.38855</v>
      </c>
      <c r="AR52" s="22">
        <v>406.233</v>
      </c>
      <c r="AS52" s="22">
        <v>-3.36761E-3</v>
      </c>
      <c r="AT52" s="22">
        <v>42</v>
      </c>
      <c r="AU52" s="22">
        <v>1.38733</v>
      </c>
      <c r="AV52">
        <f t="shared" si="8"/>
        <v>3.36761</v>
      </c>
      <c r="AW52">
        <f t="shared" si="9"/>
        <v>4.6760948654999996</v>
      </c>
      <c r="AX52" s="9"/>
      <c r="AY52" s="22">
        <v>0.111542</v>
      </c>
      <c r="AZ52" s="22">
        <v>476.66899999999998</v>
      </c>
      <c r="BA52" s="22">
        <v>-9.3200699999999997E-3</v>
      </c>
      <c r="BB52" s="22">
        <v>42</v>
      </c>
      <c r="BC52" s="22">
        <v>0.111084</v>
      </c>
      <c r="BD52">
        <f t="shared" si="10"/>
        <v>9.3200699999999994</v>
      </c>
      <c r="BE52">
        <f t="shared" si="11"/>
        <v>1.0395792479399999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1.38351</v>
      </c>
      <c r="H53" s="22">
        <v>74.7136</v>
      </c>
      <c r="I53" s="22">
        <v>-3.6264000000000001E-3</v>
      </c>
      <c r="J53" s="22">
        <v>43</v>
      </c>
      <c r="K53" s="22">
        <v>1.38245</v>
      </c>
      <c r="L53">
        <f t="shared" si="0"/>
        <v>3.6264000000000003</v>
      </c>
      <c r="M53">
        <f t="shared" si="1"/>
        <v>5.0171606640000004</v>
      </c>
      <c r="N53" s="9"/>
      <c r="O53" s="22">
        <v>0.116577</v>
      </c>
      <c r="P53" s="22">
        <v>144.50899999999999</v>
      </c>
      <c r="Q53" s="22">
        <v>-9.4207800000000001E-3</v>
      </c>
      <c r="R53" s="22">
        <v>43</v>
      </c>
      <c r="S53" s="22">
        <v>0.116119</v>
      </c>
      <c r="T53">
        <f t="shared" si="2"/>
        <v>9.4207800000000006</v>
      </c>
      <c r="U53">
        <f t="shared" si="3"/>
        <v>1.09824627006</v>
      </c>
      <c r="X53" s="9"/>
      <c r="Y53" s="22">
        <v>1.38351</v>
      </c>
      <c r="Z53" s="22">
        <v>256.45400000000001</v>
      </c>
      <c r="AA53" s="22">
        <v>-3.4826700000000002E-3</v>
      </c>
      <c r="AB53" s="22">
        <v>43</v>
      </c>
      <c r="AC53" s="22">
        <v>1.3827499999999999</v>
      </c>
      <c r="AD53">
        <f t="shared" si="4"/>
        <v>3.4826700000000002</v>
      </c>
      <c r="AE53">
        <f t="shared" si="5"/>
        <v>4.8183087716999999</v>
      </c>
      <c r="AF53" s="9"/>
      <c r="AG53" s="22">
        <v>0.116577</v>
      </c>
      <c r="AH53" s="22">
        <v>333.53</v>
      </c>
      <c r="AI53" s="22">
        <v>-9.2834500000000004E-3</v>
      </c>
      <c r="AJ53" s="22">
        <v>43</v>
      </c>
      <c r="AK53" s="22">
        <v>0.11618000000000001</v>
      </c>
      <c r="AL53">
        <f t="shared" si="6"/>
        <v>9.2834500000000002</v>
      </c>
      <c r="AM53">
        <f t="shared" si="7"/>
        <v>1.0822367506500001</v>
      </c>
      <c r="AP53" s="9"/>
      <c r="AQ53" s="22">
        <v>1.38351</v>
      </c>
      <c r="AR53" s="22">
        <v>406.334</v>
      </c>
      <c r="AS53" s="22">
        <v>-3.42224E-3</v>
      </c>
      <c r="AT53" s="22">
        <v>43</v>
      </c>
      <c r="AU53" s="22">
        <v>1.3821399999999999</v>
      </c>
      <c r="AV53">
        <f t="shared" si="8"/>
        <v>3.4222399999999999</v>
      </c>
      <c r="AW53">
        <f t="shared" si="9"/>
        <v>4.7347032624000001</v>
      </c>
      <c r="AX53" s="9"/>
      <c r="AY53" s="22">
        <v>0.116577</v>
      </c>
      <c r="AZ53" s="22">
        <v>476.77</v>
      </c>
      <c r="BA53" s="22">
        <v>-9.2925999999999998E-3</v>
      </c>
      <c r="BB53" s="22">
        <v>43</v>
      </c>
      <c r="BC53" s="22">
        <v>0.116119</v>
      </c>
      <c r="BD53">
        <f t="shared" si="10"/>
        <v>9.2926000000000002</v>
      </c>
      <c r="BE53">
        <f t="shared" si="11"/>
        <v>1.0833034302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1.3784799999999999</v>
      </c>
      <c r="H54" s="22">
        <v>74.814300000000003</v>
      </c>
      <c r="I54" s="22">
        <v>-3.68286E-3</v>
      </c>
      <c r="J54" s="22">
        <v>44</v>
      </c>
      <c r="K54" s="22">
        <v>1.3778699999999999</v>
      </c>
      <c r="L54">
        <f t="shared" si="0"/>
        <v>3.6828600000000002</v>
      </c>
      <c r="M54">
        <f t="shared" si="1"/>
        <v>5.0767488527999998</v>
      </c>
      <c r="N54" s="9"/>
      <c r="O54" s="22">
        <v>0.121613</v>
      </c>
      <c r="P54" s="22">
        <v>144.60900000000001</v>
      </c>
      <c r="Q54" s="22">
        <v>-9.4055200000000005E-3</v>
      </c>
      <c r="R54" s="22">
        <v>44</v>
      </c>
      <c r="S54" s="22">
        <v>0.121155</v>
      </c>
      <c r="T54">
        <f t="shared" si="2"/>
        <v>9.405520000000001</v>
      </c>
      <c r="U54">
        <f t="shared" si="3"/>
        <v>1.14383350376</v>
      </c>
      <c r="X54" s="9"/>
      <c r="Y54" s="22">
        <v>1.3784799999999999</v>
      </c>
      <c r="Z54" s="22">
        <v>256.55399999999997</v>
      </c>
      <c r="AA54" s="22">
        <v>-3.5257000000000001E-3</v>
      </c>
      <c r="AB54" s="22">
        <v>44</v>
      </c>
      <c r="AC54" s="22">
        <v>1.3772599999999999</v>
      </c>
      <c r="AD54">
        <f t="shared" si="4"/>
        <v>3.5257000000000001</v>
      </c>
      <c r="AE54">
        <f t="shared" si="5"/>
        <v>4.8601069360000002</v>
      </c>
      <c r="AF54" s="9"/>
      <c r="AG54" s="22">
        <v>0.121613</v>
      </c>
      <c r="AH54" s="22">
        <v>333.63099999999997</v>
      </c>
      <c r="AI54" s="22">
        <v>-9.2620800000000007E-3</v>
      </c>
      <c r="AJ54" s="22">
        <v>44</v>
      </c>
      <c r="AK54" s="22">
        <v>0.121185</v>
      </c>
      <c r="AL54">
        <f t="shared" si="6"/>
        <v>9.262080000000001</v>
      </c>
      <c r="AM54">
        <f t="shared" si="7"/>
        <v>1.1263893350400001</v>
      </c>
      <c r="AP54" s="9"/>
      <c r="AQ54" s="22">
        <v>1.3784799999999999</v>
      </c>
      <c r="AR54" s="22">
        <v>406.435</v>
      </c>
      <c r="AS54" s="22">
        <v>-3.4845000000000002E-3</v>
      </c>
      <c r="AT54" s="22">
        <v>44</v>
      </c>
      <c r="AU54" s="22">
        <v>1.3775599999999999</v>
      </c>
      <c r="AV54">
        <f t="shared" si="8"/>
        <v>3.4845000000000002</v>
      </c>
      <c r="AW54">
        <f t="shared" si="9"/>
        <v>4.8033135600000003</v>
      </c>
      <c r="AX54" s="9"/>
      <c r="AY54" s="22">
        <v>0.121613</v>
      </c>
      <c r="AZ54" s="22">
        <v>476.87099999999998</v>
      </c>
      <c r="BA54" s="22">
        <v>-9.2742899999999993E-3</v>
      </c>
      <c r="BB54" s="22">
        <v>44</v>
      </c>
      <c r="BC54" s="22">
        <v>0.12124600000000001</v>
      </c>
      <c r="BD54">
        <f t="shared" si="10"/>
        <v>9.2742899999999988</v>
      </c>
      <c r="BE54">
        <f t="shared" si="11"/>
        <v>1.1278742297699997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1.37344</v>
      </c>
      <c r="H55" s="22">
        <v>74.915000000000006</v>
      </c>
      <c r="I55" s="22">
        <v>-3.7368800000000001E-3</v>
      </c>
      <c r="J55" s="22">
        <v>45</v>
      </c>
      <c r="K55" s="22">
        <v>1.3720699999999999</v>
      </c>
      <c r="L55">
        <f t="shared" si="0"/>
        <v>3.7368800000000002</v>
      </c>
      <c r="M55">
        <f t="shared" si="1"/>
        <v>5.1323804672</v>
      </c>
      <c r="N55" s="9"/>
      <c r="O55" s="22">
        <v>0.12664800000000001</v>
      </c>
      <c r="P55" s="22">
        <v>144.71</v>
      </c>
      <c r="Q55" s="22">
        <v>-9.38721E-3</v>
      </c>
      <c r="R55" s="22">
        <v>45</v>
      </c>
      <c r="S55" s="22">
        <v>0.12619</v>
      </c>
      <c r="T55">
        <f t="shared" si="2"/>
        <v>9.3872099999999996</v>
      </c>
      <c r="U55">
        <f t="shared" si="3"/>
        <v>1.1888713720800002</v>
      </c>
      <c r="X55" s="9"/>
      <c r="Y55" s="22">
        <v>1.37344</v>
      </c>
      <c r="Z55" s="22">
        <v>256.65499999999997</v>
      </c>
      <c r="AA55" s="22">
        <v>-3.5833699999999998E-3</v>
      </c>
      <c r="AB55" s="22">
        <v>45</v>
      </c>
      <c r="AC55" s="22">
        <v>1.3720699999999999</v>
      </c>
      <c r="AD55">
        <f t="shared" si="4"/>
        <v>3.5833699999999999</v>
      </c>
      <c r="AE55">
        <f t="shared" si="5"/>
        <v>4.9215436928000003</v>
      </c>
      <c r="AF55" s="9"/>
      <c r="AG55" s="22">
        <v>0.12664800000000001</v>
      </c>
      <c r="AH55" s="22">
        <v>333.73099999999999</v>
      </c>
      <c r="AI55" s="22">
        <v>-9.2437700000000001E-3</v>
      </c>
      <c r="AJ55" s="22">
        <v>45</v>
      </c>
      <c r="AK55" s="22">
        <v>0.12619</v>
      </c>
      <c r="AL55">
        <f t="shared" si="6"/>
        <v>9.2437699999999996</v>
      </c>
      <c r="AM55">
        <f t="shared" si="7"/>
        <v>1.17070498296</v>
      </c>
      <c r="AP55" s="9"/>
      <c r="AQ55" s="22">
        <v>1.37344</v>
      </c>
      <c r="AR55" s="22">
        <v>406.53500000000003</v>
      </c>
      <c r="AS55" s="22">
        <v>-3.5257000000000001E-3</v>
      </c>
      <c r="AT55" s="22">
        <v>45</v>
      </c>
      <c r="AU55" s="22">
        <v>1.3723799999999999</v>
      </c>
      <c r="AV55">
        <f t="shared" si="8"/>
        <v>3.5257000000000001</v>
      </c>
      <c r="AW55">
        <f t="shared" si="9"/>
        <v>4.8423374079999997</v>
      </c>
      <c r="AX55" s="9"/>
      <c r="AY55" s="22">
        <v>0.12664800000000001</v>
      </c>
      <c r="AZ55" s="22">
        <v>476.97199999999998</v>
      </c>
      <c r="BA55" s="22">
        <v>-9.2590299999999997E-3</v>
      </c>
      <c r="BB55" s="22">
        <v>45</v>
      </c>
      <c r="BC55" s="22">
        <v>0.12619</v>
      </c>
      <c r="BD55">
        <f t="shared" si="10"/>
        <v>9.2590299999999992</v>
      </c>
      <c r="BE55">
        <f t="shared" si="11"/>
        <v>1.17263763144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1.3684099999999999</v>
      </c>
      <c r="H56" s="22">
        <v>75.015699999999995</v>
      </c>
      <c r="I56" s="22">
        <v>-3.7890599999999999E-3</v>
      </c>
      <c r="J56" s="22">
        <v>46</v>
      </c>
      <c r="K56" s="22">
        <v>1.3674900000000001</v>
      </c>
      <c r="L56">
        <f t="shared" si="0"/>
        <v>3.7890600000000001</v>
      </c>
      <c r="M56">
        <f t="shared" si="1"/>
        <v>5.1849875945999999</v>
      </c>
      <c r="N56" s="9"/>
      <c r="O56" s="22">
        <v>0.13168299999999999</v>
      </c>
      <c r="P56" s="22">
        <v>144.81100000000001</v>
      </c>
      <c r="Q56" s="22">
        <v>-9.3627899999999993E-3</v>
      </c>
      <c r="R56" s="22">
        <v>46</v>
      </c>
      <c r="S56" s="22">
        <v>0.13128699999999999</v>
      </c>
      <c r="T56">
        <f t="shared" si="2"/>
        <v>9.3627899999999986</v>
      </c>
      <c r="U56">
        <f t="shared" si="3"/>
        <v>1.2329202755699997</v>
      </c>
      <c r="X56" s="9"/>
      <c r="Y56" s="22">
        <v>1.3684099999999999</v>
      </c>
      <c r="Z56" s="22">
        <v>256.75599999999997</v>
      </c>
      <c r="AA56" s="22">
        <v>-3.6319E-3</v>
      </c>
      <c r="AB56" s="22">
        <v>46</v>
      </c>
      <c r="AC56" s="22">
        <v>1.3674900000000001</v>
      </c>
      <c r="AD56">
        <f t="shared" si="4"/>
        <v>3.6318999999999999</v>
      </c>
      <c r="AE56">
        <f t="shared" si="5"/>
        <v>4.9699282789999994</v>
      </c>
      <c r="AF56" s="9"/>
      <c r="AG56" s="22">
        <v>0.13168299999999999</v>
      </c>
      <c r="AH56" s="22">
        <v>333.83199999999999</v>
      </c>
      <c r="AI56" s="22">
        <v>-9.2224100000000003E-3</v>
      </c>
      <c r="AJ56" s="22">
        <v>46</v>
      </c>
      <c r="AK56" s="22">
        <v>0.13128699999999999</v>
      </c>
      <c r="AL56">
        <f t="shared" si="6"/>
        <v>9.22241</v>
      </c>
      <c r="AM56">
        <f t="shared" si="7"/>
        <v>1.2144346160299999</v>
      </c>
      <c r="AP56" s="9"/>
      <c r="AQ56" s="22">
        <v>1.3684099999999999</v>
      </c>
      <c r="AR56" s="22">
        <v>406.63600000000002</v>
      </c>
      <c r="AS56" s="22">
        <v>-3.5766600000000002E-3</v>
      </c>
      <c r="AT56" s="22">
        <v>46</v>
      </c>
      <c r="AU56" s="22">
        <v>1.3677999999999999</v>
      </c>
      <c r="AV56">
        <f t="shared" si="8"/>
        <v>3.57666</v>
      </c>
      <c r="AW56">
        <f t="shared" si="9"/>
        <v>4.8943373105999992</v>
      </c>
      <c r="AX56" s="9"/>
      <c r="AY56" s="22">
        <v>0.13168299999999999</v>
      </c>
      <c r="AZ56" s="22">
        <v>477.072</v>
      </c>
      <c r="BA56" s="22">
        <v>-9.2376699999999999E-3</v>
      </c>
      <c r="BB56" s="22">
        <v>46</v>
      </c>
      <c r="BC56" s="22">
        <v>0.13125600000000001</v>
      </c>
      <c r="BD56">
        <f t="shared" si="10"/>
        <v>9.2376699999999996</v>
      </c>
      <c r="BE56">
        <f t="shared" si="11"/>
        <v>1.2164440986099998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1.36337</v>
      </c>
      <c r="H57" s="22">
        <v>75.116399999999999</v>
      </c>
      <c r="I57" s="22">
        <v>-3.8394200000000001E-3</v>
      </c>
      <c r="J57" s="22">
        <v>47</v>
      </c>
      <c r="K57" s="22">
        <v>1.3626100000000001</v>
      </c>
      <c r="L57">
        <f t="shared" si="0"/>
        <v>3.8394200000000001</v>
      </c>
      <c r="M57">
        <f t="shared" si="1"/>
        <v>5.2345500453999998</v>
      </c>
      <c r="N57" s="9"/>
      <c r="O57" s="22">
        <v>0.13671900000000001</v>
      </c>
      <c r="P57" s="22">
        <v>144.91200000000001</v>
      </c>
      <c r="Q57" s="22">
        <v>-9.3475299999999997E-3</v>
      </c>
      <c r="R57" s="22">
        <v>47</v>
      </c>
      <c r="S57" s="22">
        <v>0.13622999999999999</v>
      </c>
      <c r="T57">
        <f t="shared" si="2"/>
        <v>9.347529999999999</v>
      </c>
      <c r="U57">
        <f t="shared" si="3"/>
        <v>1.2779849540699999</v>
      </c>
      <c r="X57" s="9"/>
      <c r="Y57" s="22">
        <v>1.36337</v>
      </c>
      <c r="Z57" s="22">
        <v>256.85599999999999</v>
      </c>
      <c r="AA57" s="22">
        <v>-3.6837800000000002E-3</v>
      </c>
      <c r="AB57" s="22">
        <v>47</v>
      </c>
      <c r="AC57" s="22">
        <v>1.3623000000000001</v>
      </c>
      <c r="AD57">
        <f t="shared" si="4"/>
        <v>3.6837800000000001</v>
      </c>
      <c r="AE57">
        <f t="shared" si="5"/>
        <v>5.0223551386</v>
      </c>
      <c r="AF57" s="9"/>
      <c r="AG57" s="22">
        <v>0.13671900000000001</v>
      </c>
      <c r="AH57" s="22">
        <v>333.93299999999999</v>
      </c>
      <c r="AI57" s="22">
        <v>-9.2071500000000008E-3</v>
      </c>
      <c r="AJ57" s="22">
        <v>47</v>
      </c>
      <c r="AK57" s="22">
        <v>0.13626099999999999</v>
      </c>
      <c r="AL57">
        <f t="shared" si="6"/>
        <v>9.2071500000000004</v>
      </c>
      <c r="AM57">
        <f t="shared" si="7"/>
        <v>1.2587923408500001</v>
      </c>
      <c r="AP57" s="9"/>
      <c r="AQ57" s="22">
        <v>1.36337</v>
      </c>
      <c r="AR57" s="22">
        <v>406.73700000000002</v>
      </c>
      <c r="AS57" s="22">
        <v>-3.62854E-3</v>
      </c>
      <c r="AT57" s="22">
        <v>47</v>
      </c>
      <c r="AU57" s="22">
        <v>1.3623000000000001</v>
      </c>
      <c r="AV57">
        <f t="shared" si="8"/>
        <v>3.6285400000000001</v>
      </c>
      <c r="AW57">
        <f t="shared" si="9"/>
        <v>4.9470425797999997</v>
      </c>
      <c r="AX57" s="9"/>
      <c r="AY57" s="22">
        <v>0.13671900000000001</v>
      </c>
      <c r="AZ57" s="22">
        <v>477.173</v>
      </c>
      <c r="BA57" s="22">
        <v>-9.2163100000000001E-3</v>
      </c>
      <c r="BB57" s="22">
        <v>47</v>
      </c>
      <c r="BC57" s="22">
        <v>0.13619999999999999</v>
      </c>
      <c r="BD57">
        <f t="shared" si="10"/>
        <v>9.21631</v>
      </c>
      <c r="BE57">
        <f t="shared" si="11"/>
        <v>1.2600446868900002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1.3583400000000001</v>
      </c>
      <c r="H58" s="22">
        <v>75.217200000000005</v>
      </c>
      <c r="I58" s="22">
        <v>-3.88763E-3</v>
      </c>
      <c r="J58" s="22">
        <v>48</v>
      </c>
      <c r="K58" s="22">
        <v>1.3571200000000001</v>
      </c>
      <c r="L58">
        <f t="shared" si="0"/>
        <v>3.8876300000000001</v>
      </c>
      <c r="M58">
        <f t="shared" si="1"/>
        <v>5.2807233342000002</v>
      </c>
      <c r="N58" s="9"/>
      <c r="O58" s="22">
        <v>0.14175399999999999</v>
      </c>
      <c r="P58" s="22">
        <v>145.012</v>
      </c>
      <c r="Q58" s="22">
        <v>-9.3292199999999992E-3</v>
      </c>
      <c r="R58" s="22">
        <v>48</v>
      </c>
      <c r="S58" s="22">
        <v>0.14132700000000001</v>
      </c>
      <c r="T58">
        <f t="shared" si="2"/>
        <v>9.3292199999999994</v>
      </c>
      <c r="U58">
        <f t="shared" si="3"/>
        <v>1.3224542518799998</v>
      </c>
      <c r="X58" s="9"/>
      <c r="Y58" s="22">
        <v>1.3583400000000001</v>
      </c>
      <c r="Z58" s="22">
        <v>256.95699999999999</v>
      </c>
      <c r="AA58" s="22">
        <v>-3.7323E-3</v>
      </c>
      <c r="AB58" s="22">
        <v>48</v>
      </c>
      <c r="AC58" s="22">
        <v>1.3577300000000001</v>
      </c>
      <c r="AD58">
        <f t="shared" si="4"/>
        <v>3.7323</v>
      </c>
      <c r="AE58">
        <f t="shared" si="5"/>
        <v>5.0697323820000006</v>
      </c>
      <c r="AF58" s="9"/>
      <c r="AG58" s="22">
        <v>0.14175399999999999</v>
      </c>
      <c r="AH58" s="22">
        <v>334.03300000000002</v>
      </c>
      <c r="AI58" s="22">
        <v>-9.1857899999999992E-3</v>
      </c>
      <c r="AJ58" s="22">
        <v>48</v>
      </c>
      <c r="AK58" s="22">
        <v>0.141296</v>
      </c>
      <c r="AL58">
        <f t="shared" si="6"/>
        <v>9.185789999999999</v>
      </c>
      <c r="AM58">
        <f t="shared" si="7"/>
        <v>1.3021224756599998</v>
      </c>
      <c r="AP58" s="9"/>
      <c r="AQ58" s="22">
        <v>1.3583400000000001</v>
      </c>
      <c r="AR58" s="22">
        <v>406.83800000000002</v>
      </c>
      <c r="AS58" s="22">
        <v>-3.6773700000000001E-3</v>
      </c>
      <c r="AT58" s="22">
        <v>48</v>
      </c>
      <c r="AU58" s="22">
        <v>1.3574200000000001</v>
      </c>
      <c r="AV58">
        <f t="shared" si="8"/>
        <v>3.6773700000000002</v>
      </c>
      <c r="AW58">
        <f t="shared" si="9"/>
        <v>4.9951187658000009</v>
      </c>
      <c r="AX58" s="9"/>
      <c r="AY58" s="22">
        <v>0.14175399999999999</v>
      </c>
      <c r="AZ58" s="22">
        <v>477.274</v>
      </c>
      <c r="BA58" s="22">
        <v>-9.1979999999999996E-3</v>
      </c>
      <c r="BB58" s="22">
        <v>48</v>
      </c>
      <c r="BC58" s="22">
        <v>0.141296</v>
      </c>
      <c r="BD58">
        <f t="shared" si="10"/>
        <v>9.1980000000000004</v>
      </c>
      <c r="BE58">
        <f t="shared" si="11"/>
        <v>1.3038532919999999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1.3532999999999999</v>
      </c>
      <c r="H59" s="22">
        <v>75.317899999999995</v>
      </c>
      <c r="I59" s="22">
        <v>-3.9407299999999999E-3</v>
      </c>
      <c r="J59" s="22">
        <v>49</v>
      </c>
      <c r="K59" s="22">
        <v>1.3525400000000001</v>
      </c>
      <c r="L59">
        <f t="shared" si="0"/>
        <v>3.9407299999999998</v>
      </c>
      <c r="M59">
        <f t="shared" si="1"/>
        <v>5.3329899089999993</v>
      </c>
      <c r="N59" s="9"/>
      <c r="O59" s="22">
        <v>0.14679</v>
      </c>
      <c r="P59" s="22">
        <v>145.113</v>
      </c>
      <c r="Q59" s="22">
        <v>-9.3048100000000002E-3</v>
      </c>
      <c r="R59" s="22">
        <v>49</v>
      </c>
      <c r="S59" s="22">
        <v>0.14633199999999999</v>
      </c>
      <c r="T59">
        <f t="shared" si="2"/>
        <v>9.3048099999999998</v>
      </c>
      <c r="U59">
        <f t="shared" si="3"/>
        <v>1.3658530599000001</v>
      </c>
      <c r="X59" s="9"/>
      <c r="Y59" s="22">
        <v>1.3532999999999999</v>
      </c>
      <c r="Z59" s="22">
        <v>257.05799999999999</v>
      </c>
      <c r="AA59" s="22">
        <v>-3.7814300000000001E-3</v>
      </c>
      <c r="AB59" s="22">
        <v>49</v>
      </c>
      <c r="AC59" s="22">
        <v>1.35162</v>
      </c>
      <c r="AD59">
        <f t="shared" si="4"/>
        <v>3.7814300000000003</v>
      </c>
      <c r="AE59">
        <f t="shared" si="5"/>
        <v>5.1174092189999998</v>
      </c>
      <c r="AF59" s="9"/>
      <c r="AG59" s="22">
        <v>0.14679</v>
      </c>
      <c r="AH59" s="22">
        <v>334.13400000000001</v>
      </c>
      <c r="AI59" s="22">
        <v>-9.1644299999999995E-3</v>
      </c>
      <c r="AJ59" s="22">
        <v>49</v>
      </c>
      <c r="AK59" s="22">
        <v>0.14633199999999999</v>
      </c>
      <c r="AL59">
        <f t="shared" si="6"/>
        <v>9.1644299999999994</v>
      </c>
      <c r="AM59">
        <f t="shared" si="7"/>
        <v>1.3452466797</v>
      </c>
      <c r="AP59" s="9"/>
      <c r="AQ59" s="22">
        <v>1.3532999999999999</v>
      </c>
      <c r="AR59" s="22">
        <v>406.93799999999999</v>
      </c>
      <c r="AS59" s="22">
        <v>-3.7237500000000001E-3</v>
      </c>
      <c r="AT59" s="22">
        <v>49</v>
      </c>
      <c r="AU59" s="22">
        <v>1.35223</v>
      </c>
      <c r="AV59">
        <f t="shared" si="8"/>
        <v>3.7237499999999999</v>
      </c>
      <c r="AW59">
        <f t="shared" si="9"/>
        <v>5.0393508749999993</v>
      </c>
      <c r="AX59" s="9"/>
      <c r="AY59" s="22">
        <v>0.14679</v>
      </c>
      <c r="AZ59" s="22">
        <v>477.37400000000002</v>
      </c>
      <c r="BA59" s="22">
        <v>-9.1735800000000006E-3</v>
      </c>
      <c r="BB59" s="22">
        <v>49</v>
      </c>
      <c r="BC59" s="22">
        <v>0.146393</v>
      </c>
      <c r="BD59">
        <f t="shared" si="10"/>
        <v>9.1735800000000012</v>
      </c>
      <c r="BE59">
        <f t="shared" si="11"/>
        <v>1.3465898082000003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1.3482700000000001</v>
      </c>
      <c r="H60" s="22">
        <v>75.418599999999998</v>
      </c>
      <c r="I60" s="22">
        <v>-3.9895599999999996E-3</v>
      </c>
      <c r="J60" s="22">
        <v>50</v>
      </c>
      <c r="K60" s="22">
        <v>1.3476600000000001</v>
      </c>
      <c r="L60">
        <f t="shared" si="0"/>
        <v>3.9895599999999996</v>
      </c>
      <c r="M60">
        <f t="shared" si="1"/>
        <v>5.3790040611999999</v>
      </c>
      <c r="N60" s="9"/>
      <c r="O60" s="22">
        <v>0.15182499999999999</v>
      </c>
      <c r="P60" s="22">
        <v>145.214</v>
      </c>
      <c r="Q60" s="22">
        <v>-9.2864999999999996E-3</v>
      </c>
      <c r="R60" s="22">
        <v>50</v>
      </c>
      <c r="S60" s="22">
        <v>0.151367</v>
      </c>
      <c r="T60">
        <f t="shared" si="2"/>
        <v>9.2865000000000002</v>
      </c>
      <c r="U60">
        <f t="shared" si="3"/>
        <v>1.4099228625</v>
      </c>
      <c r="X60" s="9"/>
      <c r="Y60" s="22">
        <v>1.3482700000000001</v>
      </c>
      <c r="Z60" s="22">
        <v>257.15899999999999</v>
      </c>
      <c r="AA60" s="22">
        <v>-3.8324000000000001E-3</v>
      </c>
      <c r="AB60" s="22">
        <v>50</v>
      </c>
      <c r="AC60" s="22">
        <v>1.3470500000000001</v>
      </c>
      <c r="AD60">
        <f t="shared" si="4"/>
        <v>3.8324000000000003</v>
      </c>
      <c r="AE60">
        <f t="shared" si="5"/>
        <v>5.1671099480000002</v>
      </c>
      <c r="AF60" s="9"/>
      <c r="AG60" s="22">
        <v>0.15182499999999999</v>
      </c>
      <c r="AH60" s="22">
        <v>334.23500000000001</v>
      </c>
      <c r="AI60" s="22">
        <v>-9.1491699999999999E-3</v>
      </c>
      <c r="AJ60" s="22">
        <v>50</v>
      </c>
      <c r="AK60" s="22">
        <v>0.151367</v>
      </c>
      <c r="AL60">
        <f t="shared" si="6"/>
        <v>9.1491699999999998</v>
      </c>
      <c r="AM60">
        <f t="shared" si="7"/>
        <v>1.3890727352499999</v>
      </c>
      <c r="AP60" s="9"/>
      <c r="AQ60" s="22">
        <v>1.3482700000000001</v>
      </c>
      <c r="AR60" s="22">
        <v>407.03899999999999</v>
      </c>
      <c r="AS60" s="22">
        <v>-3.7640400000000002E-3</v>
      </c>
      <c r="AT60" s="22">
        <v>50</v>
      </c>
      <c r="AU60" s="22">
        <v>1.34674</v>
      </c>
      <c r="AV60">
        <f t="shared" si="8"/>
        <v>3.7640400000000001</v>
      </c>
      <c r="AW60">
        <f t="shared" si="9"/>
        <v>5.0749422108000006</v>
      </c>
      <c r="AX60" s="9"/>
      <c r="AY60" s="22">
        <v>0.15182499999999999</v>
      </c>
      <c r="AZ60" s="22">
        <v>477.47500000000002</v>
      </c>
      <c r="BA60" s="22">
        <v>-9.1522200000000008E-3</v>
      </c>
      <c r="BB60" s="22">
        <v>50</v>
      </c>
      <c r="BC60" s="22">
        <v>0.151367</v>
      </c>
      <c r="BD60">
        <f t="shared" si="10"/>
        <v>9.1522200000000016</v>
      </c>
      <c r="BE60">
        <f t="shared" si="11"/>
        <v>1.3895358015000001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1.3432299999999999</v>
      </c>
      <c r="H61" s="22">
        <v>75.519300000000001</v>
      </c>
      <c r="I61" s="22">
        <v>-4.0441899999999996E-3</v>
      </c>
      <c r="J61" s="22">
        <v>51</v>
      </c>
      <c r="K61" s="22">
        <v>1.34216</v>
      </c>
      <c r="L61">
        <f t="shared" si="0"/>
        <v>4.0441899999999995</v>
      </c>
      <c r="M61">
        <f t="shared" si="1"/>
        <v>5.4322773336999992</v>
      </c>
      <c r="N61" s="9"/>
      <c r="O61" s="22">
        <v>0.15686</v>
      </c>
      <c r="P61" s="22">
        <v>145.31399999999999</v>
      </c>
      <c r="Q61" s="22">
        <v>-9.2651399999999998E-3</v>
      </c>
      <c r="R61" s="22">
        <v>51</v>
      </c>
      <c r="S61" s="22">
        <v>0.15643299999999999</v>
      </c>
      <c r="T61">
        <f t="shared" si="2"/>
        <v>9.2651400000000006</v>
      </c>
      <c r="U61">
        <f t="shared" si="3"/>
        <v>1.4533298604</v>
      </c>
      <c r="X61" s="9"/>
      <c r="Y61" s="22">
        <v>1.3432299999999999</v>
      </c>
      <c r="Z61" s="22">
        <v>257.25900000000001</v>
      </c>
      <c r="AA61" s="22">
        <v>-3.8751200000000001E-3</v>
      </c>
      <c r="AB61" s="22">
        <v>51</v>
      </c>
      <c r="AC61" s="22">
        <v>1.34216</v>
      </c>
      <c r="AD61">
        <f t="shared" si="4"/>
        <v>3.8751200000000003</v>
      </c>
      <c r="AE61">
        <f t="shared" si="5"/>
        <v>5.2051774375999997</v>
      </c>
      <c r="AF61" s="9"/>
      <c r="AG61" s="22">
        <v>0.15686</v>
      </c>
      <c r="AH61" s="22">
        <v>334.33600000000001</v>
      </c>
      <c r="AI61" s="22">
        <v>-9.1308599999999993E-3</v>
      </c>
      <c r="AJ61" s="22">
        <v>51</v>
      </c>
      <c r="AK61" s="22">
        <v>0.15643299999999999</v>
      </c>
      <c r="AL61">
        <f t="shared" si="6"/>
        <v>9.1308600000000002</v>
      </c>
      <c r="AM61">
        <f t="shared" si="7"/>
        <v>1.4322666996</v>
      </c>
      <c r="AP61" s="9"/>
      <c r="AQ61" s="22">
        <v>1.3432299999999999</v>
      </c>
      <c r="AR61" s="22">
        <v>407.14</v>
      </c>
      <c r="AS61" s="22">
        <v>-3.8079799999999999E-3</v>
      </c>
      <c r="AT61" s="22">
        <v>51</v>
      </c>
      <c r="AU61" s="22">
        <v>1.3418600000000001</v>
      </c>
      <c r="AV61">
        <f t="shared" si="8"/>
        <v>3.8079799999999997</v>
      </c>
      <c r="AW61">
        <f t="shared" si="9"/>
        <v>5.114992975399999</v>
      </c>
      <c r="AX61" s="9"/>
      <c r="AY61" s="22">
        <v>0.15686</v>
      </c>
      <c r="AZ61" s="22">
        <v>477.57600000000002</v>
      </c>
      <c r="BA61" s="22">
        <v>-9.1339100000000003E-3</v>
      </c>
      <c r="BB61" s="22">
        <v>51</v>
      </c>
      <c r="BC61" s="22">
        <v>0.15640299999999999</v>
      </c>
      <c r="BD61">
        <f t="shared" si="10"/>
        <v>9.1339100000000002</v>
      </c>
      <c r="BE61">
        <f t="shared" si="11"/>
        <v>1.4327451226000001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1.3382000000000001</v>
      </c>
      <c r="H62" s="22">
        <v>75.62</v>
      </c>
      <c r="I62" s="22">
        <v>-4.0930200000000002E-3</v>
      </c>
      <c r="J62" s="22">
        <v>52</v>
      </c>
      <c r="K62" s="22">
        <v>1.3369800000000001</v>
      </c>
      <c r="L62">
        <f t="shared" si="0"/>
        <v>4.0930200000000001</v>
      </c>
      <c r="M62">
        <f t="shared" si="1"/>
        <v>5.4772793640000002</v>
      </c>
      <c r="N62" s="9"/>
      <c r="O62" s="22">
        <v>0.16189600000000001</v>
      </c>
      <c r="P62" s="22">
        <v>145.41499999999999</v>
      </c>
      <c r="Q62" s="22">
        <v>-9.2498800000000003E-3</v>
      </c>
      <c r="R62" s="22">
        <v>52</v>
      </c>
      <c r="S62" s="22">
        <v>0.161438</v>
      </c>
      <c r="T62">
        <f t="shared" si="2"/>
        <v>9.249880000000001</v>
      </c>
      <c r="U62">
        <f t="shared" si="3"/>
        <v>1.4975185724800002</v>
      </c>
      <c r="X62" s="9"/>
      <c r="Y62" s="22">
        <v>1.3382000000000001</v>
      </c>
      <c r="Z62" s="22">
        <v>257.36</v>
      </c>
      <c r="AA62" s="22">
        <v>-3.9221200000000003E-3</v>
      </c>
      <c r="AB62" s="22">
        <v>52</v>
      </c>
      <c r="AC62" s="22">
        <v>1.33728</v>
      </c>
      <c r="AD62">
        <f t="shared" si="4"/>
        <v>3.9221200000000005</v>
      </c>
      <c r="AE62">
        <f t="shared" si="5"/>
        <v>5.2485809840000011</v>
      </c>
      <c r="AF62" s="9"/>
      <c r="AG62" s="22">
        <v>0.16189600000000001</v>
      </c>
      <c r="AH62" s="22">
        <v>334.43599999999998</v>
      </c>
      <c r="AI62" s="22">
        <v>-9.1155999999999997E-3</v>
      </c>
      <c r="AJ62" s="22">
        <v>52</v>
      </c>
      <c r="AK62" s="22">
        <v>0.16137699999999999</v>
      </c>
      <c r="AL62">
        <f t="shared" si="6"/>
        <v>9.1156000000000006</v>
      </c>
      <c r="AM62">
        <f t="shared" si="7"/>
        <v>1.4757791776000002</v>
      </c>
      <c r="AP62" s="9"/>
      <c r="AQ62" s="22">
        <v>1.3382000000000001</v>
      </c>
      <c r="AR62" s="22">
        <v>407.24</v>
      </c>
      <c r="AS62" s="22">
        <v>-3.8513200000000001E-3</v>
      </c>
      <c r="AT62" s="22">
        <v>52</v>
      </c>
      <c r="AU62" s="22">
        <v>1.33728</v>
      </c>
      <c r="AV62">
        <f t="shared" si="8"/>
        <v>3.8513200000000003</v>
      </c>
      <c r="AW62">
        <f t="shared" si="9"/>
        <v>5.1538364240000005</v>
      </c>
      <c r="AX62" s="9"/>
      <c r="AY62" s="22">
        <v>0.16189600000000001</v>
      </c>
      <c r="AZ62" s="22">
        <v>477.67700000000002</v>
      </c>
      <c r="BA62" s="22">
        <v>-9.1216999999999999E-3</v>
      </c>
      <c r="BB62" s="22">
        <v>52</v>
      </c>
      <c r="BC62" s="22">
        <v>0.161438</v>
      </c>
      <c r="BD62">
        <f t="shared" si="10"/>
        <v>9.1217000000000006</v>
      </c>
      <c r="BE62">
        <f t="shared" si="11"/>
        <v>1.4767667432000002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1.3331599999999999</v>
      </c>
      <c r="H63" s="22">
        <v>75.720699999999994</v>
      </c>
      <c r="I63" s="22">
        <v>-4.1403200000000003E-3</v>
      </c>
      <c r="J63" s="22">
        <v>53</v>
      </c>
      <c r="K63" s="22">
        <v>1.3327</v>
      </c>
      <c r="L63">
        <f t="shared" si="0"/>
        <v>4.14032</v>
      </c>
      <c r="M63">
        <f t="shared" si="1"/>
        <v>5.5197090111999998</v>
      </c>
      <c r="N63" s="9"/>
      <c r="O63" s="22">
        <v>0.166931</v>
      </c>
      <c r="P63" s="22">
        <v>145.51599999999999</v>
      </c>
      <c r="Q63" s="22">
        <v>-9.2224100000000003E-3</v>
      </c>
      <c r="R63" s="22">
        <v>53</v>
      </c>
      <c r="S63" s="22">
        <v>0.16644300000000001</v>
      </c>
      <c r="T63">
        <f t="shared" si="2"/>
        <v>9.22241</v>
      </c>
      <c r="U63">
        <f t="shared" si="3"/>
        <v>1.5395061237100001</v>
      </c>
      <c r="X63" s="9"/>
      <c r="Y63" s="22">
        <v>1.3331599999999999</v>
      </c>
      <c r="Z63" s="22">
        <v>257.46100000000001</v>
      </c>
      <c r="AA63" s="22">
        <v>-3.9727800000000004E-3</v>
      </c>
      <c r="AB63" s="22">
        <v>53</v>
      </c>
      <c r="AC63" s="22">
        <v>1.3324</v>
      </c>
      <c r="AD63">
        <f t="shared" si="4"/>
        <v>3.9727800000000002</v>
      </c>
      <c r="AE63">
        <f t="shared" si="5"/>
        <v>5.2963513847999995</v>
      </c>
      <c r="AF63" s="9"/>
      <c r="AG63" s="22">
        <v>0.166931</v>
      </c>
      <c r="AH63" s="22">
        <v>334.53699999999998</v>
      </c>
      <c r="AI63" s="22">
        <v>-9.09424E-3</v>
      </c>
      <c r="AJ63" s="22">
        <v>53</v>
      </c>
      <c r="AK63" s="22">
        <v>0.16647300000000001</v>
      </c>
      <c r="AL63">
        <f t="shared" si="6"/>
        <v>9.0942399999999992</v>
      </c>
      <c r="AM63">
        <f t="shared" si="7"/>
        <v>1.5181105774399999</v>
      </c>
      <c r="AP63" s="9"/>
      <c r="AQ63" s="22">
        <v>1.3331599999999999</v>
      </c>
      <c r="AR63" s="22">
        <v>407.34100000000001</v>
      </c>
      <c r="AS63" s="22">
        <v>-3.90106E-3</v>
      </c>
      <c r="AT63" s="22">
        <v>53</v>
      </c>
      <c r="AU63" s="22">
        <v>1.3324</v>
      </c>
      <c r="AV63">
        <f t="shared" si="8"/>
        <v>3.9010600000000002</v>
      </c>
      <c r="AW63">
        <f t="shared" si="9"/>
        <v>5.2007371496000001</v>
      </c>
      <c r="AX63" s="9"/>
      <c r="AY63" s="22">
        <v>0.166931</v>
      </c>
      <c r="AZ63" s="22">
        <v>477.77699999999999</v>
      </c>
      <c r="BA63" s="22">
        <v>-9.1003400000000002E-3</v>
      </c>
      <c r="BB63" s="22">
        <v>53</v>
      </c>
      <c r="BC63" s="22">
        <v>0.16647300000000001</v>
      </c>
      <c r="BD63">
        <f t="shared" si="10"/>
        <v>9.100340000000001</v>
      </c>
      <c r="BE63">
        <f t="shared" si="11"/>
        <v>1.5191288565400001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1.32813</v>
      </c>
      <c r="H64" s="22">
        <v>75.821399999999997</v>
      </c>
      <c r="I64" s="22">
        <v>-4.1778600000000003E-3</v>
      </c>
      <c r="J64" s="22">
        <v>54</v>
      </c>
      <c r="K64" s="22">
        <v>1.32751</v>
      </c>
      <c r="L64">
        <f t="shared" si="0"/>
        <v>4.1778599999999999</v>
      </c>
      <c r="M64">
        <f t="shared" si="1"/>
        <v>5.5487412018000004</v>
      </c>
      <c r="N64" s="9"/>
      <c r="O64" s="22">
        <v>0.17196700000000001</v>
      </c>
      <c r="P64" s="22">
        <v>145.61699999999999</v>
      </c>
      <c r="Q64" s="22">
        <v>-9.2010500000000005E-3</v>
      </c>
      <c r="R64" s="22">
        <v>54</v>
      </c>
      <c r="S64" s="22">
        <v>0.17150899999999999</v>
      </c>
      <c r="T64">
        <f t="shared" si="2"/>
        <v>9.2010500000000004</v>
      </c>
      <c r="U64">
        <f t="shared" si="3"/>
        <v>1.5822769653500002</v>
      </c>
      <c r="X64" s="9"/>
      <c r="Y64" s="22">
        <v>1.32813</v>
      </c>
      <c r="Z64" s="22">
        <v>257.56099999999998</v>
      </c>
      <c r="AA64" s="22">
        <v>-4.0182500000000001E-3</v>
      </c>
      <c r="AB64" s="22">
        <v>54</v>
      </c>
      <c r="AC64" s="22">
        <v>1.32751</v>
      </c>
      <c r="AD64">
        <f t="shared" si="4"/>
        <v>4.0182500000000001</v>
      </c>
      <c r="AE64">
        <f t="shared" si="5"/>
        <v>5.3367583725000003</v>
      </c>
      <c r="AF64" s="9"/>
      <c r="AG64" s="22">
        <v>0.17196700000000001</v>
      </c>
      <c r="AH64" s="22">
        <v>334.63799999999998</v>
      </c>
      <c r="AI64" s="22">
        <v>-9.0789800000000004E-3</v>
      </c>
      <c r="AJ64" s="22">
        <v>54</v>
      </c>
      <c r="AK64" s="22">
        <v>0.17144799999999999</v>
      </c>
      <c r="AL64">
        <f t="shared" si="6"/>
        <v>9.0789799999999996</v>
      </c>
      <c r="AM64">
        <f t="shared" si="7"/>
        <v>1.56128495366</v>
      </c>
      <c r="AP64" s="9"/>
      <c r="AQ64" s="22">
        <v>1.32813</v>
      </c>
      <c r="AR64" s="22">
        <v>407.44200000000001</v>
      </c>
      <c r="AS64" s="22">
        <v>-3.9468400000000001E-3</v>
      </c>
      <c r="AT64" s="22">
        <v>54</v>
      </c>
      <c r="AU64" s="22">
        <v>1.3266</v>
      </c>
      <c r="AV64">
        <f t="shared" si="8"/>
        <v>3.9468399999999999</v>
      </c>
      <c r="AW64">
        <f t="shared" si="9"/>
        <v>5.2419166091999996</v>
      </c>
      <c r="AX64" s="9"/>
      <c r="AY64" s="22">
        <v>0.17196700000000001</v>
      </c>
      <c r="AZ64" s="22">
        <v>477.87799999999999</v>
      </c>
      <c r="BA64" s="22">
        <v>-9.0820299999999996E-3</v>
      </c>
      <c r="BB64" s="22">
        <v>54</v>
      </c>
      <c r="BC64" s="22">
        <v>0.17150899999999999</v>
      </c>
      <c r="BD64">
        <f t="shared" si="10"/>
        <v>9.0820299999999996</v>
      </c>
      <c r="BE64">
        <f t="shared" si="11"/>
        <v>1.56180945301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1.3230900000000001</v>
      </c>
      <c r="H65" s="22">
        <v>75.9221</v>
      </c>
      <c r="I65" s="22">
        <v>-4.2153900000000003E-3</v>
      </c>
      <c r="J65" s="22">
        <v>55</v>
      </c>
      <c r="K65" s="22">
        <v>1.32172</v>
      </c>
      <c r="L65">
        <f t="shared" si="0"/>
        <v>4.2153900000000002</v>
      </c>
      <c r="M65">
        <f t="shared" si="1"/>
        <v>5.5773403551000005</v>
      </c>
      <c r="N65" s="9"/>
      <c r="O65" s="22">
        <v>0.17700199999999999</v>
      </c>
      <c r="P65" s="22">
        <v>145.71700000000001</v>
      </c>
      <c r="Q65" s="22">
        <v>-9.1796900000000008E-3</v>
      </c>
      <c r="R65" s="22">
        <v>55</v>
      </c>
      <c r="S65" s="22">
        <v>0.17654400000000001</v>
      </c>
      <c r="T65">
        <f t="shared" si="2"/>
        <v>9.1796900000000008</v>
      </c>
      <c r="U65">
        <f t="shared" si="3"/>
        <v>1.62482348938</v>
      </c>
      <c r="X65" s="9"/>
      <c r="Y65" s="22">
        <v>1.3230900000000001</v>
      </c>
      <c r="Z65" s="22">
        <v>257.66199999999998</v>
      </c>
      <c r="AA65" s="22">
        <v>-4.0591400000000001E-3</v>
      </c>
      <c r="AB65" s="22">
        <v>55</v>
      </c>
      <c r="AC65" s="22">
        <v>1.32233</v>
      </c>
      <c r="AD65">
        <f t="shared" si="4"/>
        <v>4.0591400000000002</v>
      </c>
      <c r="AE65">
        <f t="shared" si="5"/>
        <v>5.3706075426000011</v>
      </c>
      <c r="AF65" s="9"/>
      <c r="AG65" s="22">
        <v>0.17700199999999999</v>
      </c>
      <c r="AH65" s="22">
        <v>334.738</v>
      </c>
      <c r="AI65" s="22">
        <v>-9.0545699999999996E-3</v>
      </c>
      <c r="AJ65" s="22">
        <v>55</v>
      </c>
      <c r="AK65" s="22">
        <v>0.176514</v>
      </c>
      <c r="AL65">
        <f t="shared" si="6"/>
        <v>9.05457</v>
      </c>
      <c r="AM65">
        <f t="shared" si="7"/>
        <v>1.6026769991399998</v>
      </c>
      <c r="AP65" s="9"/>
      <c r="AQ65" s="22">
        <v>1.3230900000000001</v>
      </c>
      <c r="AR65" s="22">
        <v>407.54300000000001</v>
      </c>
      <c r="AS65" s="22">
        <v>-3.9923099999999998E-3</v>
      </c>
      <c r="AT65" s="22">
        <v>55</v>
      </c>
      <c r="AU65" s="22">
        <v>1.32233</v>
      </c>
      <c r="AV65">
        <f t="shared" si="8"/>
        <v>3.9923099999999998</v>
      </c>
      <c r="AW65">
        <f t="shared" si="9"/>
        <v>5.2821854378999999</v>
      </c>
      <c r="AX65" s="9"/>
      <c r="AY65" s="22">
        <v>0.17700199999999999</v>
      </c>
      <c r="AZ65" s="22">
        <v>477.97899999999998</v>
      </c>
      <c r="BA65" s="22">
        <v>-9.0637200000000008E-3</v>
      </c>
      <c r="BB65" s="22">
        <v>55</v>
      </c>
      <c r="BC65" s="22">
        <v>0.17657500000000001</v>
      </c>
      <c r="BD65">
        <f t="shared" si="10"/>
        <v>9.06372</v>
      </c>
      <c r="BE65">
        <f t="shared" si="11"/>
        <v>1.60429656744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1.3180499999999999</v>
      </c>
      <c r="H66" s="22">
        <v>76.022800000000004</v>
      </c>
      <c r="I66" s="22">
        <v>-4.2523200000000004E-3</v>
      </c>
      <c r="J66" s="22">
        <v>56</v>
      </c>
      <c r="K66" s="22">
        <v>1.31714</v>
      </c>
      <c r="L66">
        <f t="shared" si="0"/>
        <v>4.2523200000000001</v>
      </c>
      <c r="M66">
        <f t="shared" si="1"/>
        <v>5.6047703760000003</v>
      </c>
      <c r="N66" s="9"/>
      <c r="O66" s="22">
        <v>0.182037</v>
      </c>
      <c r="P66" s="22">
        <v>145.81800000000001</v>
      </c>
      <c r="Q66" s="22">
        <v>-9.1583299999999992E-3</v>
      </c>
      <c r="R66" s="22">
        <v>56</v>
      </c>
      <c r="S66" s="22">
        <v>0.18154899999999999</v>
      </c>
      <c r="T66">
        <f t="shared" si="2"/>
        <v>9.1583299999999994</v>
      </c>
      <c r="U66">
        <f t="shared" si="3"/>
        <v>1.6671549182099998</v>
      </c>
      <c r="X66" s="9"/>
      <c r="Y66" s="22">
        <v>1.3180499999999999</v>
      </c>
      <c r="Z66" s="22">
        <v>257.76299999999998</v>
      </c>
      <c r="AA66" s="22">
        <v>-4.1037000000000001E-3</v>
      </c>
      <c r="AB66" s="22">
        <v>56</v>
      </c>
      <c r="AC66" s="22">
        <v>1.31714</v>
      </c>
      <c r="AD66">
        <f t="shared" si="4"/>
        <v>4.1036999999999999</v>
      </c>
      <c r="AE66">
        <f t="shared" si="5"/>
        <v>5.4088817849999993</v>
      </c>
      <c r="AF66" s="9"/>
      <c r="AG66" s="22">
        <v>0.182037</v>
      </c>
      <c r="AH66" s="22">
        <v>334.839</v>
      </c>
      <c r="AI66" s="22">
        <v>-9.0393100000000001E-3</v>
      </c>
      <c r="AJ66" s="22">
        <v>56</v>
      </c>
      <c r="AK66" s="22">
        <v>0.18157999999999999</v>
      </c>
      <c r="AL66">
        <f t="shared" si="6"/>
        <v>9.0393100000000004</v>
      </c>
      <c r="AM66">
        <f t="shared" si="7"/>
        <v>1.64548887447</v>
      </c>
      <c r="AP66" s="9"/>
      <c r="AQ66" s="22">
        <v>1.3180499999999999</v>
      </c>
      <c r="AR66" s="22">
        <v>407.64299999999997</v>
      </c>
      <c r="AS66" s="22">
        <v>-4.0374800000000004E-3</v>
      </c>
      <c r="AT66" s="22">
        <v>56</v>
      </c>
      <c r="AU66" s="22">
        <v>1.3174399999999999</v>
      </c>
      <c r="AV66">
        <f t="shared" si="8"/>
        <v>4.0374800000000004</v>
      </c>
      <c r="AW66">
        <f t="shared" si="9"/>
        <v>5.321600514</v>
      </c>
      <c r="AX66" s="9"/>
      <c r="AY66" s="22">
        <v>0.182037</v>
      </c>
      <c r="AZ66" s="22">
        <v>478.07900000000001</v>
      </c>
      <c r="BA66" s="22">
        <v>-9.0393100000000001E-3</v>
      </c>
      <c r="BB66" s="22">
        <v>56</v>
      </c>
      <c r="BC66" s="22">
        <v>0.18151900000000001</v>
      </c>
      <c r="BD66">
        <f t="shared" si="10"/>
        <v>9.0393100000000004</v>
      </c>
      <c r="BE66">
        <f t="shared" si="11"/>
        <v>1.64548887447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1.3130200000000001</v>
      </c>
      <c r="H67" s="22">
        <v>76.123500000000007</v>
      </c>
      <c r="I67" s="22">
        <v>-4.3066399999999996E-3</v>
      </c>
      <c r="J67" s="22">
        <v>57</v>
      </c>
      <c r="K67" s="22">
        <v>1.3119499999999999</v>
      </c>
      <c r="L67">
        <f t="shared" si="0"/>
        <v>4.3066399999999998</v>
      </c>
      <c r="M67">
        <f t="shared" si="1"/>
        <v>5.6547044527999999</v>
      </c>
      <c r="N67" s="9"/>
      <c r="O67" s="22">
        <v>0.18707299999999999</v>
      </c>
      <c r="P67" s="22">
        <v>145.91900000000001</v>
      </c>
      <c r="Q67" s="22">
        <v>-9.1400100000000005E-3</v>
      </c>
      <c r="R67" s="22">
        <v>57</v>
      </c>
      <c r="S67" s="22">
        <v>0.186615</v>
      </c>
      <c r="T67">
        <f t="shared" si="2"/>
        <v>9.1400100000000002</v>
      </c>
      <c r="U67">
        <f t="shared" si="3"/>
        <v>1.7098490907299999</v>
      </c>
      <c r="X67" s="9"/>
      <c r="Y67" s="22">
        <v>1.3130200000000001</v>
      </c>
      <c r="Z67" s="22">
        <v>257.86399999999998</v>
      </c>
      <c r="AA67" s="22">
        <v>-4.1479500000000001E-3</v>
      </c>
      <c r="AB67" s="22">
        <v>57</v>
      </c>
      <c r="AC67" s="22">
        <v>1.3125599999999999</v>
      </c>
      <c r="AD67">
        <f t="shared" si="4"/>
        <v>4.1479499999999998</v>
      </c>
      <c r="AE67">
        <f t="shared" si="5"/>
        <v>5.4463413090000001</v>
      </c>
      <c r="AF67" s="9"/>
      <c r="AG67" s="22">
        <v>0.18707299999999999</v>
      </c>
      <c r="AH67" s="22">
        <v>334.94</v>
      </c>
      <c r="AI67" s="22">
        <v>-9.0179400000000003E-3</v>
      </c>
      <c r="AJ67" s="22">
        <v>57</v>
      </c>
      <c r="AK67" s="22">
        <v>0.18670700000000001</v>
      </c>
      <c r="AL67">
        <f t="shared" si="6"/>
        <v>9.0179400000000012</v>
      </c>
      <c r="AM67">
        <f t="shared" si="7"/>
        <v>1.6870130896200002</v>
      </c>
      <c r="AP67" s="9"/>
      <c r="AQ67" s="22">
        <v>1.3130200000000001</v>
      </c>
      <c r="AR67" s="22">
        <v>407.74400000000003</v>
      </c>
      <c r="AS67" s="22">
        <v>-4.0799E-3</v>
      </c>
      <c r="AT67" s="22">
        <v>57</v>
      </c>
      <c r="AU67" s="22">
        <v>1.31226</v>
      </c>
      <c r="AV67">
        <f t="shared" si="8"/>
        <v>4.0799000000000003</v>
      </c>
      <c r="AW67">
        <f t="shared" si="9"/>
        <v>5.3569902980000004</v>
      </c>
      <c r="AX67" s="9"/>
      <c r="AY67" s="22">
        <v>0.18707299999999999</v>
      </c>
      <c r="AZ67" s="22">
        <v>478.18</v>
      </c>
      <c r="BA67" s="22">
        <v>-9.0148899999999994E-3</v>
      </c>
      <c r="BB67" s="22">
        <v>57</v>
      </c>
      <c r="BC67" s="22">
        <v>0.186615</v>
      </c>
      <c r="BD67">
        <f t="shared" si="10"/>
        <v>9.0148899999999994</v>
      </c>
      <c r="BE67">
        <f t="shared" si="11"/>
        <v>1.6864425169699997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1.3079799999999999</v>
      </c>
      <c r="H68" s="22">
        <v>76.224199999999996</v>
      </c>
      <c r="I68" s="22">
        <v>-4.3484500000000002E-3</v>
      </c>
      <c r="J68" s="22">
        <v>58</v>
      </c>
      <c r="K68" s="22">
        <v>1.30707</v>
      </c>
      <c r="L68">
        <f t="shared" si="0"/>
        <v>4.3484500000000006</v>
      </c>
      <c r="M68">
        <f t="shared" si="1"/>
        <v>5.6876856310000008</v>
      </c>
      <c r="N68" s="9"/>
      <c r="O68" s="22">
        <v>0.192108</v>
      </c>
      <c r="P68" s="22">
        <v>146.01900000000001</v>
      </c>
      <c r="Q68" s="22">
        <v>-9.1308599999999993E-3</v>
      </c>
      <c r="R68" s="22">
        <v>58</v>
      </c>
      <c r="S68" s="22">
        <v>0.19164999999999999</v>
      </c>
      <c r="T68">
        <f t="shared" si="2"/>
        <v>9.1308600000000002</v>
      </c>
      <c r="U68">
        <f t="shared" si="3"/>
        <v>1.75411125288</v>
      </c>
      <c r="X68" s="9"/>
      <c r="Y68" s="22">
        <v>1.3079799999999999</v>
      </c>
      <c r="Z68" s="22">
        <v>257.964</v>
      </c>
      <c r="AA68" s="22">
        <v>-4.1922000000000001E-3</v>
      </c>
      <c r="AB68" s="22">
        <v>58</v>
      </c>
      <c r="AC68" s="22">
        <v>1.30768</v>
      </c>
      <c r="AD68">
        <f t="shared" si="4"/>
        <v>4.1921999999999997</v>
      </c>
      <c r="AE68">
        <f t="shared" si="5"/>
        <v>5.4833137559999994</v>
      </c>
      <c r="AF68" s="9"/>
      <c r="AG68" s="22">
        <v>0.192108</v>
      </c>
      <c r="AH68" s="22">
        <v>335.041</v>
      </c>
      <c r="AI68" s="22">
        <v>-8.9965800000000005E-3</v>
      </c>
      <c r="AJ68" s="22">
        <v>58</v>
      </c>
      <c r="AK68" s="22">
        <v>0.19164999999999999</v>
      </c>
      <c r="AL68">
        <f t="shared" si="6"/>
        <v>8.9965799999999998</v>
      </c>
      <c r="AM68">
        <f t="shared" si="7"/>
        <v>1.7283149906399999</v>
      </c>
      <c r="AP68" s="9"/>
      <c r="AQ68" s="22">
        <v>1.3079799999999999</v>
      </c>
      <c r="AR68" s="22">
        <v>407.84500000000003</v>
      </c>
      <c r="AS68" s="22">
        <v>-4.1226199999999996E-3</v>
      </c>
      <c r="AT68" s="22">
        <v>58</v>
      </c>
      <c r="AU68" s="22">
        <v>1.30707</v>
      </c>
      <c r="AV68">
        <f t="shared" si="8"/>
        <v>4.1226199999999995</v>
      </c>
      <c r="AW68">
        <f t="shared" si="9"/>
        <v>5.3923045075999987</v>
      </c>
      <c r="AX68" s="9"/>
      <c r="AY68" s="22">
        <v>0.192108</v>
      </c>
      <c r="AZ68" s="22">
        <v>478.28100000000001</v>
      </c>
      <c r="BA68" s="22">
        <v>-8.9935299999999996E-3</v>
      </c>
      <c r="BB68" s="22">
        <v>58</v>
      </c>
      <c r="BC68" s="22">
        <v>0.19158900000000001</v>
      </c>
      <c r="BD68">
        <f t="shared" si="10"/>
        <v>8.9935299999999998</v>
      </c>
      <c r="BE68">
        <f t="shared" si="11"/>
        <v>1.72772906124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1.3029500000000001</v>
      </c>
      <c r="H69" s="22">
        <v>76.3249</v>
      </c>
      <c r="I69" s="22">
        <v>-4.3896500000000001E-3</v>
      </c>
      <c r="J69" s="22">
        <v>59</v>
      </c>
      <c r="K69" s="22">
        <v>1.3018799999999999</v>
      </c>
      <c r="L69">
        <f t="shared" si="0"/>
        <v>4.3896500000000005</v>
      </c>
      <c r="M69">
        <f t="shared" si="1"/>
        <v>5.7194944675000006</v>
      </c>
      <c r="N69" s="9"/>
      <c r="O69" s="22">
        <v>0.19714400000000001</v>
      </c>
      <c r="P69" s="22">
        <v>146.12</v>
      </c>
      <c r="Q69" s="22">
        <v>-9.1125500000000005E-3</v>
      </c>
      <c r="R69" s="22">
        <v>59</v>
      </c>
      <c r="S69" s="22">
        <v>0.19674700000000001</v>
      </c>
      <c r="T69">
        <f t="shared" si="2"/>
        <v>9.1125500000000006</v>
      </c>
      <c r="U69">
        <f t="shared" si="3"/>
        <v>1.7964845572000003</v>
      </c>
      <c r="X69" s="9"/>
      <c r="Y69" s="22">
        <v>1.3029500000000001</v>
      </c>
      <c r="Z69" s="22">
        <v>258.065</v>
      </c>
      <c r="AA69" s="22">
        <v>-4.2321800000000003E-3</v>
      </c>
      <c r="AB69" s="22">
        <v>59</v>
      </c>
      <c r="AC69" s="22">
        <v>1.30219</v>
      </c>
      <c r="AD69">
        <f t="shared" si="4"/>
        <v>4.2321800000000005</v>
      </c>
      <c r="AE69">
        <f t="shared" si="5"/>
        <v>5.5143189310000009</v>
      </c>
      <c r="AF69" s="9"/>
      <c r="AG69" s="22">
        <v>0.19714400000000001</v>
      </c>
      <c r="AH69" s="22">
        <v>335.14100000000002</v>
      </c>
      <c r="AI69" s="22">
        <v>-8.9752200000000008E-3</v>
      </c>
      <c r="AJ69" s="22">
        <v>59</v>
      </c>
      <c r="AK69" s="22">
        <v>0.196686</v>
      </c>
      <c r="AL69">
        <f t="shared" si="6"/>
        <v>8.9752200000000002</v>
      </c>
      <c r="AM69">
        <f t="shared" si="7"/>
        <v>1.7694107716800003</v>
      </c>
      <c r="AP69" s="9"/>
      <c r="AQ69" s="22">
        <v>1.3029500000000001</v>
      </c>
      <c r="AR69" s="22">
        <v>407.94499999999999</v>
      </c>
      <c r="AS69" s="22">
        <v>-4.1595499999999997E-3</v>
      </c>
      <c r="AT69" s="22">
        <v>59</v>
      </c>
      <c r="AU69" s="22">
        <v>1.30219</v>
      </c>
      <c r="AV69">
        <f t="shared" si="8"/>
        <v>4.1595499999999994</v>
      </c>
      <c r="AW69">
        <f t="shared" si="9"/>
        <v>5.4196856724999991</v>
      </c>
      <c r="AX69" s="9"/>
      <c r="AY69" s="22">
        <v>0.19714400000000001</v>
      </c>
      <c r="AZ69" s="22">
        <v>478.38200000000001</v>
      </c>
      <c r="BA69" s="22">
        <v>-8.9752200000000008E-3</v>
      </c>
      <c r="BB69" s="22">
        <v>59</v>
      </c>
      <c r="BC69" s="22">
        <v>0.196716</v>
      </c>
      <c r="BD69">
        <f t="shared" si="10"/>
        <v>8.9752200000000002</v>
      </c>
      <c r="BE69">
        <f t="shared" si="11"/>
        <v>1.7694107716800003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1.2979099999999999</v>
      </c>
      <c r="H70" s="22">
        <v>76.425600000000003</v>
      </c>
      <c r="I70" s="22">
        <v>-4.4290199999999997E-3</v>
      </c>
      <c r="J70" s="22">
        <v>60</v>
      </c>
      <c r="K70" s="22">
        <v>1.2972999999999999</v>
      </c>
      <c r="L70">
        <f t="shared" si="0"/>
        <v>4.4290199999999995</v>
      </c>
      <c r="M70">
        <f t="shared" si="1"/>
        <v>5.7484693481999987</v>
      </c>
      <c r="N70" s="9"/>
      <c r="O70" s="22">
        <v>0.202179</v>
      </c>
      <c r="P70" s="22">
        <v>146.221</v>
      </c>
      <c r="Q70" s="22">
        <v>-9.0972899999999992E-3</v>
      </c>
      <c r="R70" s="22">
        <v>60</v>
      </c>
      <c r="S70" s="22">
        <v>0.20175199999999999</v>
      </c>
      <c r="T70">
        <f t="shared" si="2"/>
        <v>9.0972899999999992</v>
      </c>
      <c r="U70">
        <f t="shared" si="3"/>
        <v>1.8392809949099997</v>
      </c>
      <c r="X70" s="9"/>
      <c r="Y70" s="22">
        <v>1.2979099999999999</v>
      </c>
      <c r="Z70" s="22">
        <v>258.166</v>
      </c>
      <c r="AA70" s="22">
        <v>-4.2773400000000001E-3</v>
      </c>
      <c r="AB70" s="22">
        <v>60</v>
      </c>
      <c r="AC70" s="22">
        <v>1.2969999999999999</v>
      </c>
      <c r="AD70">
        <f t="shared" si="4"/>
        <v>4.2773399999999997</v>
      </c>
      <c r="AE70">
        <f t="shared" si="5"/>
        <v>5.5516023593999995</v>
      </c>
      <c r="AF70" s="9"/>
      <c r="AG70" s="22">
        <v>0.202179</v>
      </c>
      <c r="AH70" s="22">
        <v>335.24200000000002</v>
      </c>
      <c r="AI70" s="22">
        <v>-8.95081E-3</v>
      </c>
      <c r="AJ70" s="22">
        <v>60</v>
      </c>
      <c r="AK70" s="22">
        <v>0.20172100000000001</v>
      </c>
      <c r="AL70">
        <f t="shared" si="6"/>
        <v>8.9508100000000006</v>
      </c>
      <c r="AM70">
        <f t="shared" si="7"/>
        <v>1.80966581499</v>
      </c>
      <c r="AP70" s="9"/>
      <c r="AQ70" s="22">
        <v>1.2979099999999999</v>
      </c>
      <c r="AR70" s="22">
        <v>408.04599999999999</v>
      </c>
      <c r="AS70" s="22">
        <v>-4.1980000000000003E-3</v>
      </c>
      <c r="AT70" s="22">
        <v>60</v>
      </c>
      <c r="AU70" s="22">
        <v>1.2972999999999999</v>
      </c>
      <c r="AV70">
        <f t="shared" si="8"/>
        <v>4.1980000000000004</v>
      </c>
      <c r="AW70">
        <f t="shared" si="9"/>
        <v>5.4486261799999998</v>
      </c>
      <c r="AX70" s="9"/>
      <c r="AY70" s="22">
        <v>0.202179</v>
      </c>
      <c r="AZ70" s="22">
        <v>478.48200000000003</v>
      </c>
      <c r="BA70" s="22">
        <v>-8.9569100000000002E-3</v>
      </c>
      <c r="BB70" s="22">
        <v>60</v>
      </c>
      <c r="BC70" s="22">
        <v>0.20175199999999999</v>
      </c>
      <c r="BD70">
        <f t="shared" si="10"/>
        <v>8.9569100000000006</v>
      </c>
      <c r="BE70">
        <f t="shared" si="11"/>
        <v>1.81089910689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1.29288</v>
      </c>
      <c r="H71" s="22">
        <v>76.526399999999995</v>
      </c>
      <c r="I71" s="22">
        <v>-4.4668599999999996E-3</v>
      </c>
      <c r="J71" s="22">
        <v>61</v>
      </c>
      <c r="K71" s="22">
        <v>1.2921100000000001</v>
      </c>
      <c r="L71">
        <f t="shared" si="0"/>
        <v>4.4668599999999996</v>
      </c>
      <c r="M71">
        <f t="shared" si="1"/>
        <v>5.7751139567999994</v>
      </c>
      <c r="N71" s="9"/>
      <c r="O71" s="22">
        <v>0.20721400000000001</v>
      </c>
      <c r="P71" s="22">
        <v>146.321</v>
      </c>
      <c r="Q71" s="22">
        <v>-9.0759299999999994E-3</v>
      </c>
      <c r="R71" s="22">
        <v>61</v>
      </c>
      <c r="S71" s="22">
        <v>0.206757</v>
      </c>
      <c r="T71">
        <f t="shared" si="2"/>
        <v>9.0759299999999996</v>
      </c>
      <c r="U71">
        <f t="shared" si="3"/>
        <v>1.88065975902</v>
      </c>
      <c r="X71" s="9"/>
      <c r="Y71" s="22">
        <v>1.29288</v>
      </c>
      <c r="Z71" s="22">
        <v>258.26600000000002</v>
      </c>
      <c r="AA71" s="22">
        <v>-4.3142700000000003E-3</v>
      </c>
      <c r="AB71" s="22">
        <v>61</v>
      </c>
      <c r="AC71" s="22">
        <v>1.2918099999999999</v>
      </c>
      <c r="AD71">
        <f t="shared" si="4"/>
        <v>4.3142700000000005</v>
      </c>
      <c r="AE71">
        <f t="shared" si="5"/>
        <v>5.577833397600001</v>
      </c>
      <c r="AF71" s="9"/>
      <c r="AG71" s="22">
        <v>0.20721400000000001</v>
      </c>
      <c r="AH71" s="22">
        <v>335.34300000000002</v>
      </c>
      <c r="AI71" s="22">
        <v>-8.9324999999999995E-3</v>
      </c>
      <c r="AJ71" s="22">
        <v>61</v>
      </c>
      <c r="AK71" s="22">
        <v>0.206757</v>
      </c>
      <c r="AL71">
        <f t="shared" si="6"/>
        <v>8.9324999999999992</v>
      </c>
      <c r="AM71">
        <f t="shared" si="7"/>
        <v>1.850939055</v>
      </c>
      <c r="AP71" s="9"/>
      <c r="AQ71" s="22">
        <v>1.29288</v>
      </c>
      <c r="AR71" s="22">
        <v>408.14699999999999</v>
      </c>
      <c r="AS71" s="22">
        <v>-4.2382799999999997E-3</v>
      </c>
      <c r="AT71" s="22">
        <v>61</v>
      </c>
      <c r="AU71" s="22">
        <v>1.2918099999999999</v>
      </c>
      <c r="AV71">
        <f t="shared" si="8"/>
        <v>4.2382799999999996</v>
      </c>
      <c r="AW71">
        <f t="shared" si="9"/>
        <v>5.4795874463999992</v>
      </c>
      <c r="AX71" s="9"/>
      <c r="AY71" s="22">
        <v>0.20721400000000001</v>
      </c>
      <c r="AZ71" s="22">
        <v>478.58300000000003</v>
      </c>
      <c r="BA71" s="22">
        <v>-8.9446999999999999E-3</v>
      </c>
      <c r="BB71" s="22">
        <v>61</v>
      </c>
      <c r="BC71" s="22">
        <v>0.20669599999999999</v>
      </c>
      <c r="BD71">
        <f t="shared" si="10"/>
        <v>8.9446999999999992</v>
      </c>
      <c r="BE71">
        <f t="shared" si="11"/>
        <v>1.8534670657999999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1.2878400000000001</v>
      </c>
      <c r="H72" s="22">
        <v>76.627099999999999</v>
      </c>
      <c r="I72" s="22">
        <v>-4.5077499999999996E-3</v>
      </c>
      <c r="J72" s="22">
        <v>62</v>
      </c>
      <c r="K72" s="22">
        <v>1.2866200000000001</v>
      </c>
      <c r="L72">
        <f t="shared" si="0"/>
        <v>4.5077499999999997</v>
      </c>
      <c r="M72">
        <f t="shared" si="1"/>
        <v>5.8052607600000004</v>
      </c>
      <c r="N72" s="9"/>
      <c r="O72" s="22">
        <v>0.21224999999999999</v>
      </c>
      <c r="P72" s="22">
        <v>146.422</v>
      </c>
      <c r="Q72" s="22">
        <v>-9.0545699999999996E-3</v>
      </c>
      <c r="R72" s="22">
        <v>62</v>
      </c>
      <c r="S72" s="22">
        <v>0.21179200000000001</v>
      </c>
      <c r="T72">
        <f t="shared" si="2"/>
        <v>9.05457</v>
      </c>
      <c r="U72">
        <f t="shared" si="3"/>
        <v>1.9218324824999999</v>
      </c>
      <c r="X72" s="9"/>
      <c r="Y72" s="22">
        <v>1.2878400000000001</v>
      </c>
      <c r="Z72" s="22">
        <v>258.36700000000002</v>
      </c>
      <c r="AA72" s="22">
        <v>-4.3551600000000003E-3</v>
      </c>
      <c r="AB72" s="22">
        <v>62</v>
      </c>
      <c r="AC72" s="22">
        <v>1.2869299999999999</v>
      </c>
      <c r="AD72">
        <f t="shared" si="4"/>
        <v>4.3551600000000006</v>
      </c>
      <c r="AE72">
        <f t="shared" si="5"/>
        <v>5.608749254400001</v>
      </c>
      <c r="AF72" s="9"/>
      <c r="AG72" s="22">
        <v>0.21224999999999999</v>
      </c>
      <c r="AH72" s="22">
        <v>335.44299999999998</v>
      </c>
      <c r="AI72" s="22">
        <v>-8.9141800000000007E-3</v>
      </c>
      <c r="AJ72" s="22">
        <v>62</v>
      </c>
      <c r="AK72" s="22">
        <v>0.211761</v>
      </c>
      <c r="AL72">
        <f t="shared" si="6"/>
        <v>8.91418</v>
      </c>
      <c r="AM72">
        <f t="shared" si="7"/>
        <v>1.8920347049999999</v>
      </c>
      <c r="AP72" s="9"/>
      <c r="AQ72" s="22">
        <v>1.2878400000000001</v>
      </c>
      <c r="AR72" s="22">
        <v>408.24700000000001</v>
      </c>
      <c r="AS72" s="22">
        <v>-4.2758199999999996E-3</v>
      </c>
      <c r="AT72" s="22">
        <v>62</v>
      </c>
      <c r="AU72" s="22">
        <v>1.2869299999999999</v>
      </c>
      <c r="AV72">
        <f t="shared" si="8"/>
        <v>4.2758199999999995</v>
      </c>
      <c r="AW72">
        <f t="shared" si="9"/>
        <v>5.5065720288</v>
      </c>
      <c r="AX72" s="9"/>
      <c r="AY72" s="22">
        <v>0.21224999999999999</v>
      </c>
      <c r="AZ72" s="22">
        <v>478.68400000000003</v>
      </c>
      <c r="BA72" s="22">
        <v>-8.9172399999999999E-3</v>
      </c>
      <c r="BB72" s="22">
        <v>62</v>
      </c>
      <c r="BC72" s="22">
        <v>0.21179200000000001</v>
      </c>
      <c r="BD72">
        <f t="shared" si="10"/>
        <v>8.9172399999999996</v>
      </c>
      <c r="BE72">
        <f t="shared" si="11"/>
        <v>1.8926841899999998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1.28281</v>
      </c>
      <c r="H73" s="22">
        <v>76.727800000000002</v>
      </c>
      <c r="I73" s="22">
        <v>-4.5419299999999996E-3</v>
      </c>
      <c r="J73" s="22">
        <v>63</v>
      </c>
      <c r="K73" s="22">
        <v>1.2823500000000001</v>
      </c>
      <c r="L73">
        <f t="shared" si="0"/>
        <v>4.5419299999999998</v>
      </c>
      <c r="M73">
        <f t="shared" si="1"/>
        <v>5.8264332232999996</v>
      </c>
      <c r="N73" s="9"/>
      <c r="O73" s="22">
        <v>0.21728500000000001</v>
      </c>
      <c r="P73" s="22">
        <v>146.523</v>
      </c>
      <c r="Q73" s="22">
        <v>-9.0362499999999991E-3</v>
      </c>
      <c r="R73" s="22">
        <v>63</v>
      </c>
      <c r="S73" s="22">
        <v>0.21682699999999999</v>
      </c>
      <c r="T73">
        <f t="shared" si="2"/>
        <v>9.036249999999999</v>
      </c>
      <c r="U73">
        <f t="shared" si="3"/>
        <v>1.9634415812499999</v>
      </c>
      <c r="X73" s="9"/>
      <c r="Y73" s="22">
        <v>1.28281</v>
      </c>
      <c r="Z73" s="22">
        <v>258.46800000000002</v>
      </c>
      <c r="AA73" s="22">
        <v>-4.3881199999999997E-3</v>
      </c>
      <c r="AB73" s="22">
        <v>63</v>
      </c>
      <c r="AC73" s="22">
        <v>1.2817400000000001</v>
      </c>
      <c r="AD73">
        <f t="shared" si="4"/>
        <v>4.3881199999999998</v>
      </c>
      <c r="AE73">
        <f t="shared" si="5"/>
        <v>5.6291242171999993</v>
      </c>
      <c r="AF73" s="9"/>
      <c r="AG73" s="22">
        <v>0.21728500000000001</v>
      </c>
      <c r="AH73" s="22">
        <v>335.54399999999998</v>
      </c>
      <c r="AI73" s="22">
        <v>-8.88977E-3</v>
      </c>
      <c r="AJ73" s="22">
        <v>63</v>
      </c>
      <c r="AK73" s="22">
        <v>0.216858</v>
      </c>
      <c r="AL73">
        <f t="shared" si="6"/>
        <v>8.8897700000000004</v>
      </c>
      <c r="AM73">
        <f t="shared" si="7"/>
        <v>1.9316136744500001</v>
      </c>
      <c r="AP73" s="9"/>
      <c r="AQ73" s="22">
        <v>1.28281</v>
      </c>
      <c r="AR73" s="22">
        <v>408.34800000000001</v>
      </c>
      <c r="AS73" s="22">
        <v>-4.3167099999999996E-3</v>
      </c>
      <c r="AT73" s="22">
        <v>63</v>
      </c>
      <c r="AU73" s="22">
        <v>1.2820400000000001</v>
      </c>
      <c r="AV73">
        <f t="shared" si="8"/>
        <v>4.3167099999999996</v>
      </c>
      <c r="AW73">
        <f t="shared" si="9"/>
        <v>5.5375187550999998</v>
      </c>
      <c r="AX73" s="9"/>
      <c r="AY73" s="22">
        <v>0.21728500000000001</v>
      </c>
      <c r="AZ73" s="22">
        <v>478.78399999999999</v>
      </c>
      <c r="BA73" s="22">
        <v>-8.8989299999999993E-3</v>
      </c>
      <c r="BB73" s="22">
        <v>63</v>
      </c>
      <c r="BC73" s="22">
        <v>0.216858</v>
      </c>
      <c r="BD73">
        <f t="shared" si="10"/>
        <v>8.89893</v>
      </c>
      <c r="BE73">
        <f t="shared" si="11"/>
        <v>1.9336040050500001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1.2777700000000001</v>
      </c>
      <c r="H74" s="22">
        <v>76.828500000000005</v>
      </c>
      <c r="I74" s="22">
        <v>-4.57794E-3</v>
      </c>
      <c r="J74" s="22">
        <v>64</v>
      </c>
      <c r="K74" s="22">
        <v>1.2771600000000001</v>
      </c>
      <c r="L74">
        <f t="shared" si="0"/>
        <v>4.5779399999999999</v>
      </c>
      <c r="M74">
        <f t="shared" si="1"/>
        <v>5.8495543938000001</v>
      </c>
      <c r="N74" s="9"/>
      <c r="O74" s="22">
        <v>0.22232099999999999</v>
      </c>
      <c r="P74" s="22">
        <v>146.624</v>
      </c>
      <c r="Q74" s="22">
        <v>-9.0118400000000001E-3</v>
      </c>
      <c r="R74" s="22">
        <v>64</v>
      </c>
      <c r="S74" s="22">
        <v>0.221863</v>
      </c>
      <c r="T74">
        <f t="shared" si="2"/>
        <v>9.0118399999999994</v>
      </c>
      <c r="U74">
        <f t="shared" si="3"/>
        <v>2.0035212806399998</v>
      </c>
      <c r="X74" s="9"/>
      <c r="Y74" s="22">
        <v>1.2777700000000001</v>
      </c>
      <c r="Z74" s="22">
        <v>258.56799999999998</v>
      </c>
      <c r="AA74" s="22">
        <v>-4.4293199999999996E-3</v>
      </c>
      <c r="AB74" s="22">
        <v>64</v>
      </c>
      <c r="AC74" s="22">
        <v>1.2774700000000001</v>
      </c>
      <c r="AD74">
        <f t="shared" si="4"/>
        <v>4.4293199999999997</v>
      </c>
      <c r="AE74">
        <f t="shared" si="5"/>
        <v>5.6596522163999996</v>
      </c>
      <c r="AF74" s="9"/>
      <c r="AG74" s="22">
        <v>0.22232099999999999</v>
      </c>
      <c r="AH74" s="22">
        <v>335.64499999999998</v>
      </c>
      <c r="AI74" s="22">
        <v>-8.8714599999999994E-3</v>
      </c>
      <c r="AJ74" s="22">
        <v>64</v>
      </c>
      <c r="AK74" s="22">
        <v>0.221832</v>
      </c>
      <c r="AL74">
        <f t="shared" si="6"/>
        <v>8.871459999999999</v>
      </c>
      <c r="AM74">
        <f t="shared" si="7"/>
        <v>1.9723118586599997</v>
      </c>
      <c r="AP74" s="9"/>
      <c r="AQ74" s="22">
        <v>1.2777700000000001</v>
      </c>
      <c r="AR74" s="22">
        <v>408.44900000000001</v>
      </c>
      <c r="AS74" s="22">
        <v>-4.35638E-3</v>
      </c>
      <c r="AT74" s="22">
        <v>64</v>
      </c>
      <c r="AU74" s="22">
        <v>1.2765500000000001</v>
      </c>
      <c r="AV74">
        <f t="shared" si="8"/>
        <v>4.3563799999999997</v>
      </c>
      <c r="AW74">
        <f t="shared" si="9"/>
        <v>5.5664516725999995</v>
      </c>
      <c r="AX74" s="9"/>
      <c r="AY74" s="22">
        <v>0.22232099999999999</v>
      </c>
      <c r="AZ74" s="22">
        <v>478.88499999999999</v>
      </c>
      <c r="BA74" s="22">
        <v>-8.8806200000000005E-3</v>
      </c>
      <c r="BB74" s="22">
        <v>64</v>
      </c>
      <c r="BC74" s="22">
        <v>0.221802</v>
      </c>
      <c r="BD74">
        <f t="shared" si="10"/>
        <v>8.8806200000000004</v>
      </c>
      <c r="BE74">
        <f t="shared" si="11"/>
        <v>1.97434831902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1.27274</v>
      </c>
      <c r="H75" s="22">
        <v>76.929199999999994</v>
      </c>
      <c r="I75" s="22">
        <v>-4.6209700000000003E-3</v>
      </c>
      <c r="J75" s="22">
        <v>65</v>
      </c>
      <c r="K75" s="22">
        <v>1.27197</v>
      </c>
      <c r="L75">
        <f t="shared" si="0"/>
        <v>4.6209700000000007</v>
      </c>
      <c r="M75">
        <f t="shared" si="1"/>
        <v>5.8812933578000006</v>
      </c>
      <c r="N75" s="9"/>
      <c r="O75" s="22">
        <v>0.227356</v>
      </c>
      <c r="P75" s="22">
        <v>146.72399999999999</v>
      </c>
      <c r="Q75" s="22">
        <v>-8.9874299999999994E-3</v>
      </c>
      <c r="R75" s="22">
        <v>65</v>
      </c>
      <c r="S75" s="22">
        <v>0.22683700000000001</v>
      </c>
      <c r="T75">
        <f t="shared" si="2"/>
        <v>8.9874299999999998</v>
      </c>
      <c r="U75">
        <f t="shared" si="3"/>
        <v>2.0433461350800002</v>
      </c>
      <c r="X75" s="9"/>
      <c r="Y75" s="22">
        <v>1.27274</v>
      </c>
      <c r="Z75" s="22">
        <v>258.66899999999998</v>
      </c>
      <c r="AA75" s="22">
        <v>-4.46869E-3</v>
      </c>
      <c r="AB75" s="22">
        <v>65</v>
      </c>
      <c r="AC75" s="22">
        <v>1.27197</v>
      </c>
      <c r="AD75">
        <f t="shared" si="4"/>
        <v>4.4686899999999996</v>
      </c>
      <c r="AE75">
        <f t="shared" si="5"/>
        <v>5.6874805105999995</v>
      </c>
      <c r="AF75" s="9"/>
      <c r="AG75" s="22">
        <v>0.227356</v>
      </c>
      <c r="AH75" s="22">
        <v>335.745</v>
      </c>
      <c r="AI75" s="22">
        <v>-8.8531500000000006E-3</v>
      </c>
      <c r="AJ75" s="22">
        <v>65</v>
      </c>
      <c r="AK75" s="22">
        <v>0.22686799999999999</v>
      </c>
      <c r="AL75">
        <f t="shared" si="6"/>
        <v>8.8531500000000012</v>
      </c>
      <c r="AM75">
        <f t="shared" si="7"/>
        <v>2.0128167714000003</v>
      </c>
      <c r="AP75" s="9"/>
      <c r="AQ75" s="22">
        <v>1.27274</v>
      </c>
      <c r="AR75" s="22">
        <v>408.55</v>
      </c>
      <c r="AS75" s="22">
        <v>-4.3951399999999996E-3</v>
      </c>
      <c r="AT75" s="22">
        <v>65</v>
      </c>
      <c r="AU75" s="22">
        <v>1.27197</v>
      </c>
      <c r="AV75">
        <f t="shared" si="8"/>
        <v>4.3951399999999996</v>
      </c>
      <c r="AW75">
        <f t="shared" si="9"/>
        <v>5.5938704835999991</v>
      </c>
      <c r="AX75" s="9"/>
      <c r="AY75" s="22">
        <v>0.227356</v>
      </c>
      <c r="AZ75" s="22">
        <v>478.98599999999999</v>
      </c>
      <c r="BA75" s="22">
        <v>-8.8623E-3</v>
      </c>
      <c r="BB75" s="22">
        <v>65</v>
      </c>
      <c r="BC75" s="22">
        <v>0.22683700000000001</v>
      </c>
      <c r="BD75">
        <f t="shared" si="10"/>
        <v>8.8622999999999994</v>
      </c>
      <c r="BE75">
        <f t="shared" si="11"/>
        <v>2.0148970787999998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1.2677</v>
      </c>
      <c r="H76" s="22">
        <v>77.029899999999998</v>
      </c>
      <c r="I76" s="22">
        <v>-4.6667499999999999E-3</v>
      </c>
      <c r="J76" s="22">
        <v>66</v>
      </c>
      <c r="K76" s="22">
        <v>1.2664800000000001</v>
      </c>
      <c r="L76">
        <f t="shared" ref="L76:L139" si="12">-I76/$F$2*1000</f>
        <v>4.6667499999999995</v>
      </c>
      <c r="M76">
        <f t="shared" ref="M76:M139" si="13">L76*G76</f>
        <v>5.9160389749999993</v>
      </c>
      <c r="N76" s="9"/>
      <c r="O76" s="22">
        <v>0.23239099999999999</v>
      </c>
      <c r="P76" s="22">
        <v>146.82499999999999</v>
      </c>
      <c r="Q76" s="22">
        <v>-8.9721699999999998E-3</v>
      </c>
      <c r="R76" s="22">
        <v>66</v>
      </c>
      <c r="S76" s="22">
        <v>0.231903</v>
      </c>
      <c r="T76">
        <f t="shared" ref="T76:T139" si="14">-Q76/$F$2*1000</f>
        <v>8.9721700000000002</v>
      </c>
      <c r="U76">
        <f t="shared" ref="U76:U139" si="15">T76*O76</f>
        <v>2.08505155847</v>
      </c>
      <c r="X76" s="9"/>
      <c r="Y76" s="22">
        <v>1.2677</v>
      </c>
      <c r="Z76" s="22">
        <v>258.77</v>
      </c>
      <c r="AA76" s="22">
        <v>-4.5037799999999998E-3</v>
      </c>
      <c r="AB76" s="22">
        <v>66</v>
      </c>
      <c r="AC76" s="22">
        <v>1.26709</v>
      </c>
      <c r="AD76">
        <f t="shared" ref="AD76:AD139" si="16">-AA76/$F$2*1000</f>
        <v>4.5037799999999999</v>
      </c>
      <c r="AE76">
        <f t="shared" ref="AE76:AE139" si="17">AD76*Y76</f>
        <v>5.7094419060000003</v>
      </c>
      <c r="AF76" s="9"/>
      <c r="AG76" s="22">
        <v>0.23239099999999999</v>
      </c>
      <c r="AH76" s="22">
        <v>335.846</v>
      </c>
      <c r="AI76" s="22">
        <v>-8.8378899999999993E-3</v>
      </c>
      <c r="AJ76" s="22">
        <v>66</v>
      </c>
      <c r="AK76" s="22">
        <v>0.231934</v>
      </c>
      <c r="AL76">
        <f t="shared" ref="AL76:AL139" si="18">-AI76/$F$2*1000</f>
        <v>8.8378899999999998</v>
      </c>
      <c r="AM76">
        <f t="shared" ref="AM76:AM139" si="19">AL76*AG76</f>
        <v>2.0538460949899999</v>
      </c>
      <c r="AP76" s="9"/>
      <c r="AQ76" s="22">
        <v>1.2677</v>
      </c>
      <c r="AR76" s="22">
        <v>408.65</v>
      </c>
      <c r="AS76" s="22">
        <v>-4.4339000000000002E-3</v>
      </c>
      <c r="AT76" s="22">
        <v>66</v>
      </c>
      <c r="AU76" s="22">
        <v>1.2674000000000001</v>
      </c>
      <c r="AV76">
        <f t="shared" ref="AV76:AV139" si="20">-AS76/$F$2*1000</f>
        <v>4.4339000000000004</v>
      </c>
      <c r="AW76">
        <f t="shared" ref="AW76:AW139" si="21">AV76*AQ76</f>
        <v>5.6208550300000004</v>
      </c>
      <c r="AX76" s="9"/>
      <c r="AY76" s="22">
        <v>0.23239099999999999</v>
      </c>
      <c r="AZ76" s="22">
        <v>479.08600000000001</v>
      </c>
      <c r="BA76" s="22">
        <v>-8.8439899999999995E-3</v>
      </c>
      <c r="BB76" s="22">
        <v>66</v>
      </c>
      <c r="BC76" s="22">
        <v>0.231903</v>
      </c>
      <c r="BD76">
        <f t="shared" ref="BD76:BD139" si="22">-BA76/$F$2*1000</f>
        <v>8.8439899999999998</v>
      </c>
      <c r="BE76">
        <f t="shared" ref="BE76:BE139" si="23">BD76*AY76</f>
        <v>2.0552636800899999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1.2626599999999999</v>
      </c>
      <c r="H77" s="22">
        <v>77.130600000000001</v>
      </c>
      <c r="I77" s="22">
        <v>-4.7012299999999998E-3</v>
      </c>
      <c r="J77" s="22">
        <v>67</v>
      </c>
      <c r="K77" s="22">
        <v>1.2619</v>
      </c>
      <c r="L77">
        <f t="shared" si="12"/>
        <v>4.7012299999999998</v>
      </c>
      <c r="M77">
        <f t="shared" si="13"/>
        <v>5.9360550717999994</v>
      </c>
      <c r="N77" s="9"/>
      <c r="O77" s="22">
        <v>0.237427</v>
      </c>
      <c r="P77" s="22">
        <v>146.92599999999999</v>
      </c>
      <c r="Q77" s="22">
        <v>-8.9569100000000002E-3</v>
      </c>
      <c r="R77" s="22">
        <v>67</v>
      </c>
      <c r="S77" s="22">
        <v>0.23696900000000001</v>
      </c>
      <c r="T77">
        <f t="shared" si="14"/>
        <v>8.9569100000000006</v>
      </c>
      <c r="U77">
        <f t="shared" si="15"/>
        <v>2.1266122705700004</v>
      </c>
      <c r="X77" s="9"/>
      <c r="Y77" s="22">
        <v>1.2626599999999999</v>
      </c>
      <c r="Z77" s="22">
        <v>258.87099999999998</v>
      </c>
      <c r="AA77" s="22">
        <v>-4.54346E-3</v>
      </c>
      <c r="AB77" s="22">
        <v>67</v>
      </c>
      <c r="AC77" s="22">
        <v>1.2622100000000001</v>
      </c>
      <c r="AD77">
        <f t="shared" si="16"/>
        <v>4.5434599999999996</v>
      </c>
      <c r="AE77">
        <f t="shared" si="17"/>
        <v>5.7368452035999988</v>
      </c>
      <c r="AF77" s="9"/>
      <c r="AG77" s="22">
        <v>0.237427</v>
      </c>
      <c r="AH77" s="22">
        <v>335.947</v>
      </c>
      <c r="AI77" s="22">
        <v>-8.8165299999999995E-3</v>
      </c>
      <c r="AJ77" s="22">
        <v>67</v>
      </c>
      <c r="AK77" s="22">
        <v>0.23699999999999999</v>
      </c>
      <c r="AL77">
        <f t="shared" si="18"/>
        <v>8.8165300000000002</v>
      </c>
      <c r="AM77">
        <f t="shared" si="19"/>
        <v>2.0932822683099999</v>
      </c>
      <c r="AP77" s="9"/>
      <c r="AQ77" s="22">
        <v>1.2626599999999999</v>
      </c>
      <c r="AR77" s="22">
        <v>408.75099999999998</v>
      </c>
      <c r="AS77" s="22">
        <v>-4.4717400000000001E-3</v>
      </c>
      <c r="AT77" s="22">
        <v>67</v>
      </c>
      <c r="AU77" s="22">
        <v>1.2619</v>
      </c>
      <c r="AV77">
        <f t="shared" si="20"/>
        <v>4.4717400000000005</v>
      </c>
      <c r="AW77">
        <f t="shared" si="21"/>
        <v>5.6462872284000003</v>
      </c>
      <c r="AX77" s="9"/>
      <c r="AY77" s="22">
        <v>0.237427</v>
      </c>
      <c r="AZ77" s="22">
        <v>479.18700000000001</v>
      </c>
      <c r="BA77" s="22">
        <v>-8.8287399999999999E-3</v>
      </c>
      <c r="BB77" s="22">
        <v>67</v>
      </c>
      <c r="BC77" s="22">
        <v>0.23693800000000001</v>
      </c>
      <c r="BD77">
        <f t="shared" si="22"/>
        <v>8.8287399999999998</v>
      </c>
      <c r="BE77">
        <f t="shared" si="23"/>
        <v>2.09618125198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1.25763</v>
      </c>
      <c r="H78" s="22">
        <v>77.231300000000005</v>
      </c>
      <c r="I78" s="22">
        <v>-4.7409100000000001E-3</v>
      </c>
      <c r="J78" s="22">
        <v>68</v>
      </c>
      <c r="K78" s="22">
        <v>1.25641</v>
      </c>
      <c r="L78">
        <f t="shared" si="12"/>
        <v>4.7409100000000004</v>
      </c>
      <c r="M78">
        <f t="shared" si="13"/>
        <v>5.9623106433000004</v>
      </c>
      <c r="N78" s="9"/>
      <c r="O78" s="22">
        <v>0.24246200000000001</v>
      </c>
      <c r="P78" s="22">
        <v>147.02600000000001</v>
      </c>
      <c r="Q78" s="22">
        <v>-8.9355500000000004E-3</v>
      </c>
      <c r="R78" s="22">
        <v>68</v>
      </c>
      <c r="S78" s="22">
        <v>0.242004</v>
      </c>
      <c r="T78">
        <f t="shared" si="14"/>
        <v>8.935550000000001</v>
      </c>
      <c r="U78">
        <f t="shared" si="15"/>
        <v>2.1665313241000002</v>
      </c>
      <c r="X78" s="9"/>
      <c r="Y78" s="22">
        <v>1.25763</v>
      </c>
      <c r="Z78" s="22">
        <v>258.971</v>
      </c>
      <c r="AA78" s="22">
        <v>-4.5797700000000004E-3</v>
      </c>
      <c r="AB78" s="22">
        <v>68</v>
      </c>
      <c r="AC78" s="22">
        <v>1.25671</v>
      </c>
      <c r="AD78">
        <f t="shared" si="16"/>
        <v>4.5797700000000008</v>
      </c>
      <c r="AE78">
        <f t="shared" si="17"/>
        <v>5.759656145100001</v>
      </c>
      <c r="AF78" s="9"/>
      <c r="AG78" s="22">
        <v>0.24246200000000001</v>
      </c>
      <c r="AH78" s="22">
        <v>336.048</v>
      </c>
      <c r="AI78" s="22">
        <v>-8.7951699999999997E-3</v>
      </c>
      <c r="AJ78" s="22">
        <v>68</v>
      </c>
      <c r="AK78" s="22">
        <v>0.24194299999999999</v>
      </c>
      <c r="AL78">
        <f t="shared" si="18"/>
        <v>8.7951700000000006</v>
      </c>
      <c r="AM78">
        <f t="shared" si="19"/>
        <v>2.1324945085400002</v>
      </c>
      <c r="AP78" s="9"/>
      <c r="AQ78" s="22">
        <v>1.25763</v>
      </c>
      <c r="AR78" s="22">
        <v>408.85199999999998</v>
      </c>
      <c r="AS78" s="22">
        <v>-4.5065299999999999E-3</v>
      </c>
      <c r="AT78" s="22">
        <v>68</v>
      </c>
      <c r="AU78" s="22">
        <v>1.25671</v>
      </c>
      <c r="AV78">
        <f t="shared" si="20"/>
        <v>4.5065299999999997</v>
      </c>
      <c r="AW78">
        <f t="shared" si="21"/>
        <v>5.6675473239</v>
      </c>
      <c r="AX78" s="9"/>
      <c r="AY78" s="22">
        <v>0.24246200000000001</v>
      </c>
      <c r="AZ78" s="22">
        <v>479.28800000000001</v>
      </c>
      <c r="BA78" s="22">
        <v>-8.8012699999999999E-3</v>
      </c>
      <c r="BB78" s="22">
        <v>68</v>
      </c>
      <c r="BC78" s="22">
        <v>0.24197399999999999</v>
      </c>
      <c r="BD78">
        <f t="shared" si="22"/>
        <v>8.8012700000000006</v>
      </c>
      <c r="BE78">
        <f t="shared" si="23"/>
        <v>2.1339735267400002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1.2525900000000001</v>
      </c>
      <c r="H79" s="22">
        <v>77.331999999999994</v>
      </c>
      <c r="I79" s="22">
        <v>-4.77203E-3</v>
      </c>
      <c r="J79" s="22">
        <v>69</v>
      </c>
      <c r="K79" s="22">
        <v>1.25153</v>
      </c>
      <c r="L79">
        <f t="shared" si="12"/>
        <v>4.77203</v>
      </c>
      <c r="M79">
        <f t="shared" si="13"/>
        <v>5.9773970577000002</v>
      </c>
      <c r="N79" s="9"/>
      <c r="O79" s="22">
        <v>0.247498</v>
      </c>
      <c r="P79" s="22">
        <v>147.12700000000001</v>
      </c>
      <c r="Q79" s="22">
        <v>-8.9141800000000007E-3</v>
      </c>
      <c r="R79" s="22">
        <v>69</v>
      </c>
      <c r="S79" s="22">
        <v>0.24707000000000001</v>
      </c>
      <c r="T79">
        <f t="shared" si="14"/>
        <v>8.91418</v>
      </c>
      <c r="U79">
        <f t="shared" si="15"/>
        <v>2.2062417216400001</v>
      </c>
      <c r="X79" s="9"/>
      <c r="Y79" s="22">
        <v>1.2525900000000001</v>
      </c>
      <c r="Z79" s="22">
        <v>259.072</v>
      </c>
      <c r="AA79" s="22">
        <v>-4.6176100000000003E-3</v>
      </c>
      <c r="AB79" s="22">
        <v>69</v>
      </c>
      <c r="AC79" s="22">
        <v>1.25183</v>
      </c>
      <c r="AD79">
        <f t="shared" si="16"/>
        <v>4.61761</v>
      </c>
      <c r="AE79">
        <f t="shared" si="17"/>
        <v>5.7839721099000005</v>
      </c>
      <c r="AF79" s="9"/>
      <c r="AG79" s="22">
        <v>0.247498</v>
      </c>
      <c r="AH79" s="22">
        <v>336.14800000000002</v>
      </c>
      <c r="AI79" s="22">
        <v>-8.7738E-3</v>
      </c>
      <c r="AJ79" s="22">
        <v>69</v>
      </c>
      <c r="AK79" s="22">
        <v>0.24707000000000001</v>
      </c>
      <c r="AL79">
        <f t="shared" si="18"/>
        <v>8.7737999999999996</v>
      </c>
      <c r="AM79">
        <f t="shared" si="19"/>
        <v>2.1714979523999998</v>
      </c>
      <c r="AP79" s="9"/>
      <c r="AQ79" s="22">
        <v>1.2525900000000001</v>
      </c>
      <c r="AR79" s="22">
        <v>408.952</v>
      </c>
      <c r="AS79" s="22">
        <v>-4.5410199999999998E-3</v>
      </c>
      <c r="AT79" s="22">
        <v>69</v>
      </c>
      <c r="AU79" s="22">
        <v>1.25183</v>
      </c>
      <c r="AV79">
        <f t="shared" si="20"/>
        <v>4.5410199999999996</v>
      </c>
      <c r="AW79">
        <f t="shared" si="21"/>
        <v>5.6880362417999999</v>
      </c>
      <c r="AX79" s="9"/>
      <c r="AY79" s="22">
        <v>0.247498</v>
      </c>
      <c r="AZ79" s="22">
        <v>479.38900000000001</v>
      </c>
      <c r="BA79" s="22">
        <v>-8.7890599999999996E-3</v>
      </c>
      <c r="BB79" s="22">
        <v>69</v>
      </c>
      <c r="BC79" s="22">
        <v>0.24704000000000001</v>
      </c>
      <c r="BD79">
        <f t="shared" si="22"/>
        <v>8.7890599999999992</v>
      </c>
      <c r="BE79">
        <f t="shared" si="23"/>
        <v>2.1752747718799998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1.24756</v>
      </c>
      <c r="H80" s="22">
        <v>77.432699999999997</v>
      </c>
      <c r="I80" s="22">
        <v>-4.80927E-3</v>
      </c>
      <c r="J80" s="22">
        <v>70</v>
      </c>
      <c r="K80" s="22">
        <v>1.24664</v>
      </c>
      <c r="L80">
        <f t="shared" si="12"/>
        <v>4.8092699999999997</v>
      </c>
      <c r="M80">
        <f t="shared" si="13"/>
        <v>5.9998528811999998</v>
      </c>
      <c r="N80" s="9"/>
      <c r="O80" s="22">
        <v>0.25253300000000001</v>
      </c>
      <c r="P80" s="22">
        <v>147.22800000000001</v>
      </c>
      <c r="Q80" s="22">
        <v>-8.88977E-3</v>
      </c>
      <c r="R80" s="22">
        <v>70</v>
      </c>
      <c r="S80" s="22">
        <v>0.25195299999999998</v>
      </c>
      <c r="T80">
        <f t="shared" si="14"/>
        <v>8.8897700000000004</v>
      </c>
      <c r="U80">
        <f t="shared" si="15"/>
        <v>2.2449602874100001</v>
      </c>
      <c r="X80" s="9"/>
      <c r="Y80" s="22">
        <v>1.24756</v>
      </c>
      <c r="Z80" s="22">
        <v>259.173</v>
      </c>
      <c r="AA80" s="22">
        <v>-4.6517900000000003E-3</v>
      </c>
      <c r="AB80" s="22">
        <v>70</v>
      </c>
      <c r="AC80" s="22">
        <v>1.24664</v>
      </c>
      <c r="AD80">
        <f t="shared" si="16"/>
        <v>4.6517900000000001</v>
      </c>
      <c r="AE80">
        <f t="shared" si="17"/>
        <v>5.8033871324000001</v>
      </c>
      <c r="AF80" s="9"/>
      <c r="AG80" s="22">
        <v>0.25253300000000001</v>
      </c>
      <c r="AH80" s="22">
        <v>336.24900000000002</v>
      </c>
      <c r="AI80" s="22">
        <v>-8.7524400000000002E-3</v>
      </c>
      <c r="AJ80" s="22">
        <v>70</v>
      </c>
      <c r="AK80" s="22">
        <v>0.25201400000000002</v>
      </c>
      <c r="AL80">
        <f t="shared" si="18"/>
        <v>8.75244</v>
      </c>
      <c r="AM80">
        <f t="shared" si="19"/>
        <v>2.21027993052</v>
      </c>
      <c r="AP80" s="9"/>
      <c r="AQ80" s="22">
        <v>1.24756</v>
      </c>
      <c r="AR80" s="22">
        <v>409.053</v>
      </c>
      <c r="AS80" s="22">
        <v>-4.5758099999999996E-3</v>
      </c>
      <c r="AT80" s="22">
        <v>70</v>
      </c>
      <c r="AU80" s="22">
        <v>1.24634</v>
      </c>
      <c r="AV80">
        <f t="shared" si="20"/>
        <v>4.5758099999999997</v>
      </c>
      <c r="AW80">
        <f t="shared" si="21"/>
        <v>5.7085975235999999</v>
      </c>
      <c r="AX80" s="9"/>
      <c r="AY80" s="22">
        <v>0.25253300000000001</v>
      </c>
      <c r="AZ80" s="22">
        <v>479.48899999999998</v>
      </c>
      <c r="BA80" s="22">
        <v>-8.7738E-3</v>
      </c>
      <c r="BB80" s="22">
        <v>70</v>
      </c>
      <c r="BC80" s="22">
        <v>0.25198399999999999</v>
      </c>
      <c r="BD80">
        <f t="shared" si="22"/>
        <v>8.7737999999999996</v>
      </c>
      <c r="BE80">
        <f t="shared" si="23"/>
        <v>2.2156740354000002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1.2425200000000001</v>
      </c>
      <c r="H81" s="22">
        <v>77.5334</v>
      </c>
      <c r="I81" s="22">
        <v>-4.8440599999999999E-3</v>
      </c>
      <c r="J81" s="22">
        <v>71</v>
      </c>
      <c r="K81" s="22">
        <v>1.24176</v>
      </c>
      <c r="L81">
        <f t="shared" si="12"/>
        <v>4.8440599999999998</v>
      </c>
      <c r="M81">
        <f t="shared" si="13"/>
        <v>6.0188414312000003</v>
      </c>
      <c r="N81" s="9"/>
      <c r="O81" s="22">
        <v>0.25756800000000002</v>
      </c>
      <c r="P81" s="22">
        <v>147.32900000000001</v>
      </c>
      <c r="Q81" s="22">
        <v>-8.8714599999999994E-3</v>
      </c>
      <c r="R81" s="22">
        <v>71</v>
      </c>
      <c r="S81" s="22">
        <v>0.25705</v>
      </c>
      <c r="T81">
        <f t="shared" si="14"/>
        <v>8.871459999999999</v>
      </c>
      <c r="U81">
        <f t="shared" si="15"/>
        <v>2.2850042092799998</v>
      </c>
      <c r="X81" s="9"/>
      <c r="Y81" s="22">
        <v>1.2425200000000001</v>
      </c>
      <c r="Z81" s="22">
        <v>259.27300000000002</v>
      </c>
      <c r="AA81" s="22">
        <v>-4.6926900000000002E-3</v>
      </c>
      <c r="AB81" s="22">
        <v>71</v>
      </c>
      <c r="AC81" s="22">
        <v>1.24115</v>
      </c>
      <c r="AD81">
        <f t="shared" si="16"/>
        <v>4.6926899999999998</v>
      </c>
      <c r="AE81">
        <f t="shared" si="17"/>
        <v>5.8307611788000004</v>
      </c>
      <c r="AF81" s="9"/>
      <c r="AG81" s="22">
        <v>0.25756800000000002</v>
      </c>
      <c r="AH81" s="22">
        <v>336.35</v>
      </c>
      <c r="AI81" s="22">
        <v>-8.7341299999999997E-3</v>
      </c>
      <c r="AJ81" s="22">
        <v>71</v>
      </c>
      <c r="AK81" s="22">
        <v>0.25711099999999998</v>
      </c>
      <c r="AL81">
        <f t="shared" si="18"/>
        <v>8.7341300000000004</v>
      </c>
      <c r="AM81">
        <f t="shared" si="19"/>
        <v>2.2496323958400004</v>
      </c>
      <c r="AP81" s="9"/>
      <c r="AQ81" s="22">
        <v>1.2425200000000001</v>
      </c>
      <c r="AR81" s="22">
        <v>409.154</v>
      </c>
      <c r="AS81" s="22">
        <v>-4.6127299999999998E-3</v>
      </c>
      <c r="AT81" s="22">
        <v>71</v>
      </c>
      <c r="AU81" s="22">
        <v>1.24146</v>
      </c>
      <c r="AV81">
        <f t="shared" si="20"/>
        <v>4.61273</v>
      </c>
      <c r="AW81">
        <f t="shared" si="21"/>
        <v>5.7314092796000002</v>
      </c>
      <c r="AX81" s="9"/>
      <c r="AY81" s="22">
        <v>0.25756800000000002</v>
      </c>
      <c r="AZ81" s="22">
        <v>479.59</v>
      </c>
      <c r="BA81" s="22">
        <v>-8.7524400000000002E-3</v>
      </c>
      <c r="BB81" s="22">
        <v>71</v>
      </c>
      <c r="BC81" s="22">
        <v>0.25705</v>
      </c>
      <c r="BD81">
        <f t="shared" si="22"/>
        <v>8.75244</v>
      </c>
      <c r="BE81">
        <f t="shared" si="23"/>
        <v>2.2543484659200002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1.23749</v>
      </c>
      <c r="H82" s="22">
        <v>77.634100000000004</v>
      </c>
      <c r="I82" s="22">
        <v>-4.8785399999999998E-3</v>
      </c>
      <c r="J82" s="22">
        <v>72</v>
      </c>
      <c r="K82" s="22">
        <v>1.2365699999999999</v>
      </c>
      <c r="L82">
        <f t="shared" si="12"/>
        <v>4.8785400000000001</v>
      </c>
      <c r="M82">
        <f t="shared" si="13"/>
        <v>6.0371444645999999</v>
      </c>
      <c r="N82" s="9"/>
      <c r="O82" s="22">
        <v>0.262604</v>
      </c>
      <c r="P82" s="22">
        <v>147.429</v>
      </c>
      <c r="Q82" s="22">
        <v>-8.8531500000000006E-3</v>
      </c>
      <c r="R82" s="22">
        <v>72</v>
      </c>
      <c r="S82" s="22">
        <v>0.26208500000000001</v>
      </c>
      <c r="T82">
        <f t="shared" si="14"/>
        <v>8.8531500000000012</v>
      </c>
      <c r="U82">
        <f t="shared" si="15"/>
        <v>2.3248726026000002</v>
      </c>
      <c r="X82" s="9"/>
      <c r="Y82" s="22">
        <v>1.23749</v>
      </c>
      <c r="Z82" s="22">
        <v>259.37400000000002</v>
      </c>
      <c r="AA82" s="22">
        <v>-4.7232100000000003E-3</v>
      </c>
      <c r="AB82" s="22">
        <v>72</v>
      </c>
      <c r="AC82" s="22">
        <v>1.2365699999999999</v>
      </c>
      <c r="AD82">
        <f t="shared" si="16"/>
        <v>4.7232099999999999</v>
      </c>
      <c r="AE82">
        <f t="shared" si="17"/>
        <v>5.8449251429000002</v>
      </c>
      <c r="AF82" s="9"/>
      <c r="AG82" s="22">
        <v>0.262604</v>
      </c>
      <c r="AH82" s="22">
        <v>336.45</v>
      </c>
      <c r="AI82" s="22">
        <v>-8.7158200000000009E-3</v>
      </c>
      <c r="AJ82" s="22">
        <v>72</v>
      </c>
      <c r="AK82" s="22">
        <v>0.26205400000000001</v>
      </c>
      <c r="AL82">
        <f t="shared" si="18"/>
        <v>8.7158200000000008</v>
      </c>
      <c r="AM82">
        <f t="shared" si="19"/>
        <v>2.2888091952800003</v>
      </c>
      <c r="AP82" s="9"/>
      <c r="AQ82" s="22">
        <v>1.23749</v>
      </c>
      <c r="AR82" s="22">
        <v>409.255</v>
      </c>
      <c r="AS82" s="22">
        <v>-4.6417200000000002E-3</v>
      </c>
      <c r="AT82" s="22">
        <v>72</v>
      </c>
      <c r="AU82" s="22">
        <v>1.23688</v>
      </c>
      <c r="AV82">
        <f t="shared" si="20"/>
        <v>4.6417200000000003</v>
      </c>
      <c r="AW82">
        <f t="shared" si="21"/>
        <v>5.7440820828000003</v>
      </c>
      <c r="AX82" s="9"/>
      <c r="AY82" s="22">
        <v>0.262604</v>
      </c>
      <c r="AZ82" s="22">
        <v>479.69099999999997</v>
      </c>
      <c r="BA82" s="22">
        <v>-8.7310800000000004E-3</v>
      </c>
      <c r="BB82" s="22">
        <v>72</v>
      </c>
      <c r="BC82" s="22">
        <v>0.26199299999999998</v>
      </c>
      <c r="BD82">
        <f t="shared" si="22"/>
        <v>8.7310800000000004</v>
      </c>
      <c r="BE82">
        <f t="shared" si="23"/>
        <v>2.2928165323200003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1.23245</v>
      </c>
      <c r="H83" s="22">
        <v>77.734899999999996</v>
      </c>
      <c r="I83" s="22">
        <v>-4.9157699999999999E-3</v>
      </c>
      <c r="J83" s="22">
        <v>73</v>
      </c>
      <c r="K83" s="22">
        <v>1.2313799999999999</v>
      </c>
      <c r="L83">
        <f t="shared" si="12"/>
        <v>4.9157700000000002</v>
      </c>
      <c r="M83">
        <f t="shared" si="13"/>
        <v>6.0584407365000006</v>
      </c>
      <c r="N83" s="9"/>
      <c r="O83" s="22">
        <v>0.26763900000000002</v>
      </c>
      <c r="P83" s="22">
        <v>147.53</v>
      </c>
      <c r="Q83" s="22">
        <v>-8.8287399999999999E-3</v>
      </c>
      <c r="R83" s="22">
        <v>73</v>
      </c>
      <c r="S83" s="22">
        <v>0.26715100000000003</v>
      </c>
      <c r="T83">
        <f t="shared" si="14"/>
        <v>8.8287399999999998</v>
      </c>
      <c r="U83">
        <f t="shared" si="15"/>
        <v>2.3629151448600001</v>
      </c>
      <c r="X83" s="9"/>
      <c r="Y83" s="22">
        <v>1.23245</v>
      </c>
      <c r="Z83" s="22">
        <v>259.47500000000002</v>
      </c>
      <c r="AA83" s="22">
        <v>-4.7555499999999999E-3</v>
      </c>
      <c r="AB83" s="22">
        <v>73</v>
      </c>
      <c r="AC83" s="22">
        <v>1.23169</v>
      </c>
      <c r="AD83">
        <f t="shared" si="16"/>
        <v>4.7555499999999995</v>
      </c>
      <c r="AE83">
        <f t="shared" si="17"/>
        <v>5.8609775974999998</v>
      </c>
      <c r="AF83" s="9"/>
      <c r="AG83" s="22">
        <v>0.26763900000000002</v>
      </c>
      <c r="AH83" s="22">
        <v>336.55099999999999</v>
      </c>
      <c r="AI83" s="22">
        <v>-8.6944599999999993E-3</v>
      </c>
      <c r="AJ83" s="22">
        <v>73</v>
      </c>
      <c r="AK83" s="22">
        <v>0.26705899999999999</v>
      </c>
      <c r="AL83">
        <f t="shared" si="18"/>
        <v>8.6944599999999994</v>
      </c>
      <c r="AM83">
        <f t="shared" si="19"/>
        <v>2.3269765799400002</v>
      </c>
      <c r="AP83" s="9"/>
      <c r="AQ83" s="22">
        <v>1.23245</v>
      </c>
      <c r="AR83" s="22">
        <v>409.35500000000002</v>
      </c>
      <c r="AS83" s="22">
        <v>-4.6749900000000004E-3</v>
      </c>
      <c r="AT83" s="22">
        <v>73</v>
      </c>
      <c r="AU83" s="22">
        <v>1.2313799999999999</v>
      </c>
      <c r="AV83">
        <f t="shared" si="20"/>
        <v>4.6749900000000002</v>
      </c>
      <c r="AW83">
        <f t="shared" si="21"/>
        <v>5.7616914255000005</v>
      </c>
      <c r="AX83" s="9"/>
      <c r="AY83" s="22">
        <v>0.26763900000000002</v>
      </c>
      <c r="AZ83" s="22">
        <v>479.791</v>
      </c>
      <c r="BA83" s="22">
        <v>-8.7158200000000009E-3</v>
      </c>
      <c r="BB83" s="22">
        <v>73</v>
      </c>
      <c r="BC83" s="22">
        <v>0.267181</v>
      </c>
      <c r="BD83">
        <f t="shared" si="22"/>
        <v>8.7158200000000008</v>
      </c>
      <c r="BE83">
        <f t="shared" si="23"/>
        <v>2.3326933489800004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1.22742</v>
      </c>
      <c r="H84" s="22">
        <v>77.835599999999999</v>
      </c>
      <c r="I84" s="22">
        <v>-4.9551400000000002E-3</v>
      </c>
      <c r="J84" s="22">
        <v>74</v>
      </c>
      <c r="K84" s="22">
        <v>1.2262</v>
      </c>
      <c r="L84">
        <f t="shared" si="12"/>
        <v>4.9551400000000001</v>
      </c>
      <c r="M84">
        <f t="shared" si="13"/>
        <v>6.0820379388000001</v>
      </c>
      <c r="N84" s="9"/>
      <c r="O84" s="22">
        <v>0.272675</v>
      </c>
      <c r="P84" s="22">
        <v>147.631</v>
      </c>
      <c r="Q84" s="22">
        <v>-8.8134800000000003E-3</v>
      </c>
      <c r="R84" s="22">
        <v>74</v>
      </c>
      <c r="S84" s="22">
        <v>0.27215600000000001</v>
      </c>
      <c r="T84">
        <f t="shared" si="14"/>
        <v>8.8134800000000002</v>
      </c>
      <c r="U84">
        <f t="shared" si="15"/>
        <v>2.4032156590000002</v>
      </c>
      <c r="X84" s="9"/>
      <c r="Y84" s="22">
        <v>1.22742</v>
      </c>
      <c r="Z84" s="22">
        <v>259.57600000000002</v>
      </c>
      <c r="AA84" s="22">
        <v>-4.79248E-3</v>
      </c>
      <c r="AB84" s="22">
        <v>74</v>
      </c>
      <c r="AC84" s="22">
        <v>1.2262</v>
      </c>
      <c r="AD84">
        <f t="shared" si="16"/>
        <v>4.7924800000000003</v>
      </c>
      <c r="AE84">
        <f t="shared" si="17"/>
        <v>5.8823858015999999</v>
      </c>
      <c r="AF84" s="9"/>
      <c r="AG84" s="22">
        <v>0.272675</v>
      </c>
      <c r="AH84" s="22">
        <v>336.65199999999999</v>
      </c>
      <c r="AI84" s="22">
        <v>-8.6761500000000005E-3</v>
      </c>
      <c r="AJ84" s="22">
        <v>74</v>
      </c>
      <c r="AK84" s="22">
        <v>0.27218599999999998</v>
      </c>
      <c r="AL84">
        <f t="shared" si="18"/>
        <v>8.6761499999999998</v>
      </c>
      <c r="AM84">
        <f t="shared" si="19"/>
        <v>2.36576920125</v>
      </c>
      <c r="AP84" s="9"/>
      <c r="AQ84" s="22">
        <v>1.22742</v>
      </c>
      <c r="AR84" s="22">
        <v>409.45600000000002</v>
      </c>
      <c r="AS84" s="22">
        <v>-4.7094700000000003E-3</v>
      </c>
      <c r="AT84" s="22">
        <v>74</v>
      </c>
      <c r="AU84" s="22">
        <v>1.2264999999999999</v>
      </c>
      <c r="AV84">
        <f t="shared" si="20"/>
        <v>4.7094700000000005</v>
      </c>
      <c r="AW84">
        <f t="shared" si="21"/>
        <v>5.7804976674000006</v>
      </c>
      <c r="AX84" s="9"/>
      <c r="AY84" s="22">
        <v>0.272675</v>
      </c>
      <c r="AZ84" s="22">
        <v>479.892</v>
      </c>
      <c r="BA84" s="22">
        <v>-8.6944599999999993E-3</v>
      </c>
      <c r="BB84" s="22">
        <v>74</v>
      </c>
      <c r="BC84" s="22">
        <v>0.27218599999999998</v>
      </c>
      <c r="BD84">
        <f t="shared" si="22"/>
        <v>8.6944599999999994</v>
      </c>
      <c r="BE84">
        <f t="shared" si="23"/>
        <v>2.3707618804999999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1.22238</v>
      </c>
      <c r="H85" s="22">
        <v>77.936300000000003</v>
      </c>
      <c r="I85" s="22">
        <v>-4.9844399999999997E-3</v>
      </c>
      <c r="J85" s="22">
        <v>75</v>
      </c>
      <c r="K85" s="22">
        <v>1.2216199999999999</v>
      </c>
      <c r="L85">
        <f t="shared" si="12"/>
        <v>4.9844399999999993</v>
      </c>
      <c r="M85">
        <f t="shared" si="13"/>
        <v>6.0928797671999995</v>
      </c>
      <c r="N85" s="9"/>
      <c r="O85" s="22">
        <v>0.27771000000000001</v>
      </c>
      <c r="P85" s="22">
        <v>147.73099999999999</v>
      </c>
      <c r="Q85" s="22">
        <v>-8.7982200000000007E-3</v>
      </c>
      <c r="R85" s="22">
        <v>75</v>
      </c>
      <c r="S85" s="22">
        <v>0.27722200000000002</v>
      </c>
      <c r="T85">
        <f t="shared" si="14"/>
        <v>8.7982200000000006</v>
      </c>
      <c r="U85">
        <f t="shared" si="15"/>
        <v>2.4433536762000001</v>
      </c>
      <c r="X85" s="9"/>
      <c r="Y85" s="22">
        <v>1.22238</v>
      </c>
      <c r="Z85" s="22">
        <v>259.67599999999999</v>
      </c>
      <c r="AA85" s="22">
        <v>-4.8260500000000001E-3</v>
      </c>
      <c r="AB85" s="22">
        <v>75</v>
      </c>
      <c r="AC85" s="22">
        <v>1.2213099999999999</v>
      </c>
      <c r="AD85">
        <f t="shared" si="16"/>
        <v>4.8260500000000004</v>
      </c>
      <c r="AE85">
        <f t="shared" si="17"/>
        <v>5.8992669990000008</v>
      </c>
      <c r="AF85" s="9"/>
      <c r="AG85" s="22">
        <v>0.27771000000000001</v>
      </c>
      <c r="AH85" s="22">
        <v>336.75299999999999</v>
      </c>
      <c r="AI85" s="22">
        <v>-8.6547900000000007E-3</v>
      </c>
      <c r="AJ85" s="22">
        <v>75</v>
      </c>
      <c r="AK85" s="22">
        <v>0.27722200000000002</v>
      </c>
      <c r="AL85">
        <f t="shared" si="18"/>
        <v>8.6547900000000002</v>
      </c>
      <c r="AM85">
        <f t="shared" si="19"/>
        <v>2.4035217309000001</v>
      </c>
      <c r="AP85" s="9"/>
      <c r="AQ85" s="22">
        <v>1.22238</v>
      </c>
      <c r="AR85" s="22">
        <v>409.55700000000002</v>
      </c>
      <c r="AS85" s="22">
        <v>-4.7439600000000002E-3</v>
      </c>
      <c r="AT85" s="22">
        <v>75</v>
      </c>
      <c r="AU85" s="22">
        <v>1.2222299999999999</v>
      </c>
      <c r="AV85">
        <f t="shared" si="20"/>
        <v>4.7439600000000004</v>
      </c>
      <c r="AW85">
        <f t="shared" si="21"/>
        <v>5.7989218248000007</v>
      </c>
      <c r="AX85" s="9"/>
      <c r="AY85" s="22">
        <v>0.27771000000000001</v>
      </c>
      <c r="AZ85" s="22">
        <v>479.99299999999999</v>
      </c>
      <c r="BA85" s="22">
        <v>-8.6791999999999998E-3</v>
      </c>
      <c r="BB85" s="22">
        <v>75</v>
      </c>
      <c r="BC85" s="22">
        <v>0.27731299999999998</v>
      </c>
      <c r="BD85">
        <f t="shared" si="22"/>
        <v>8.6791999999999998</v>
      </c>
      <c r="BE85">
        <f t="shared" si="23"/>
        <v>2.4103006320000002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1.2173499999999999</v>
      </c>
      <c r="H86" s="22">
        <v>78.037000000000006</v>
      </c>
      <c r="I86" s="22">
        <v>-5.0231900000000003E-3</v>
      </c>
      <c r="J86" s="22">
        <v>76</v>
      </c>
      <c r="K86" s="22">
        <v>1.2167399999999999</v>
      </c>
      <c r="L86">
        <f t="shared" si="12"/>
        <v>5.0231900000000005</v>
      </c>
      <c r="M86">
        <f t="shared" si="13"/>
        <v>6.1149803465000003</v>
      </c>
      <c r="N86" s="9"/>
      <c r="O86" s="22">
        <v>0.28274500000000002</v>
      </c>
      <c r="P86" s="22">
        <v>147.83199999999999</v>
      </c>
      <c r="Q86" s="22">
        <v>-8.7799100000000001E-3</v>
      </c>
      <c r="R86" s="22">
        <v>76</v>
      </c>
      <c r="S86" s="22">
        <v>0.28222700000000001</v>
      </c>
      <c r="T86">
        <f t="shared" si="14"/>
        <v>8.779910000000001</v>
      </c>
      <c r="U86">
        <f t="shared" si="15"/>
        <v>2.4824756529500003</v>
      </c>
      <c r="X86" s="9"/>
      <c r="Y86" s="22">
        <v>1.2173499999999999</v>
      </c>
      <c r="Z86" s="22">
        <v>259.77699999999999</v>
      </c>
      <c r="AA86" s="22">
        <v>-4.8590100000000004E-3</v>
      </c>
      <c r="AB86" s="22">
        <v>76</v>
      </c>
      <c r="AC86" s="22">
        <v>1.2158199999999999</v>
      </c>
      <c r="AD86">
        <f t="shared" si="16"/>
        <v>4.8590100000000005</v>
      </c>
      <c r="AE86">
        <f t="shared" si="17"/>
        <v>5.9151158234999999</v>
      </c>
      <c r="AF86" s="9"/>
      <c r="AG86" s="22">
        <v>0.28274500000000002</v>
      </c>
      <c r="AH86" s="22">
        <v>336.85300000000001</v>
      </c>
      <c r="AI86" s="22">
        <v>-8.6334199999999993E-3</v>
      </c>
      <c r="AJ86" s="22">
        <v>76</v>
      </c>
      <c r="AK86" s="22">
        <v>0.28225699999999998</v>
      </c>
      <c r="AL86">
        <f t="shared" si="18"/>
        <v>8.6334199999999992</v>
      </c>
      <c r="AM86">
        <f t="shared" si="19"/>
        <v>2.4410563379000001</v>
      </c>
      <c r="AP86" s="9"/>
      <c r="AQ86" s="22">
        <v>1.2173499999999999</v>
      </c>
      <c r="AR86" s="22">
        <v>409.65699999999998</v>
      </c>
      <c r="AS86" s="22">
        <v>-4.7729499999999998E-3</v>
      </c>
      <c r="AT86" s="22">
        <v>76</v>
      </c>
      <c r="AU86" s="22">
        <v>1.2161299999999999</v>
      </c>
      <c r="AV86">
        <f t="shared" si="20"/>
        <v>4.7729499999999998</v>
      </c>
      <c r="AW86">
        <f t="shared" si="21"/>
        <v>5.8103506824999993</v>
      </c>
      <c r="AX86" s="9"/>
      <c r="AY86" s="22">
        <v>0.28274500000000002</v>
      </c>
      <c r="AZ86" s="22">
        <v>480.09399999999999</v>
      </c>
      <c r="BA86" s="22">
        <v>-8.6639400000000002E-3</v>
      </c>
      <c r="BB86" s="22">
        <v>76</v>
      </c>
      <c r="BC86" s="22">
        <v>0.282196</v>
      </c>
      <c r="BD86">
        <f t="shared" si="22"/>
        <v>8.6639400000000002</v>
      </c>
      <c r="BE86">
        <f t="shared" si="23"/>
        <v>2.4496857153000002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1.21231</v>
      </c>
      <c r="H87" s="22">
        <v>78.137699999999995</v>
      </c>
      <c r="I87" s="22">
        <v>-5.0598099999999997E-3</v>
      </c>
      <c r="J87" s="22">
        <v>77</v>
      </c>
      <c r="K87" s="22">
        <v>1.2115499999999999</v>
      </c>
      <c r="L87">
        <f t="shared" si="12"/>
        <v>5.0598099999999997</v>
      </c>
      <c r="M87">
        <f t="shared" si="13"/>
        <v>6.1340582610999999</v>
      </c>
      <c r="N87" s="9"/>
      <c r="O87" s="22">
        <v>0.28778100000000001</v>
      </c>
      <c r="P87" s="22">
        <v>147.93299999999999</v>
      </c>
      <c r="Q87" s="22">
        <v>-8.7615999999999996E-3</v>
      </c>
      <c r="R87" s="22">
        <v>77</v>
      </c>
      <c r="S87" s="22">
        <v>0.28726200000000002</v>
      </c>
      <c r="T87">
        <f t="shared" si="14"/>
        <v>8.7615999999999996</v>
      </c>
      <c r="U87">
        <f t="shared" si="15"/>
        <v>2.5214220096000002</v>
      </c>
      <c r="X87" s="9"/>
      <c r="Y87" s="22">
        <v>1.21231</v>
      </c>
      <c r="Z87" s="22">
        <v>259.87799999999999</v>
      </c>
      <c r="AA87" s="22">
        <v>-4.8953199999999999E-3</v>
      </c>
      <c r="AB87" s="22">
        <v>77</v>
      </c>
      <c r="AC87" s="22">
        <v>1.2112400000000001</v>
      </c>
      <c r="AD87">
        <f t="shared" si="16"/>
        <v>4.8953199999999999</v>
      </c>
      <c r="AE87">
        <f t="shared" si="17"/>
        <v>5.9346453892</v>
      </c>
      <c r="AF87" s="9"/>
      <c r="AG87" s="22">
        <v>0.28778100000000001</v>
      </c>
      <c r="AH87" s="22">
        <v>336.95400000000001</v>
      </c>
      <c r="AI87" s="22">
        <v>-8.6181599999999997E-3</v>
      </c>
      <c r="AJ87" s="22">
        <v>77</v>
      </c>
      <c r="AK87" s="22">
        <v>0.28726200000000002</v>
      </c>
      <c r="AL87">
        <f t="shared" si="18"/>
        <v>8.6181599999999996</v>
      </c>
      <c r="AM87">
        <f t="shared" si="19"/>
        <v>2.4801427029599998</v>
      </c>
      <c r="AP87" s="9"/>
      <c r="AQ87" s="22">
        <v>1.21231</v>
      </c>
      <c r="AR87" s="22">
        <v>409.75799999999998</v>
      </c>
      <c r="AS87" s="22">
        <v>-4.8065199999999999E-3</v>
      </c>
      <c r="AT87" s="22">
        <v>77</v>
      </c>
      <c r="AU87" s="22">
        <v>1.2112400000000001</v>
      </c>
      <c r="AV87">
        <f t="shared" si="20"/>
        <v>4.8065199999999999</v>
      </c>
      <c r="AW87">
        <f t="shared" si="21"/>
        <v>5.8269922612</v>
      </c>
      <c r="AX87" s="9"/>
      <c r="AY87" s="22">
        <v>0.28778100000000001</v>
      </c>
      <c r="AZ87" s="22">
        <v>480.19400000000002</v>
      </c>
      <c r="BA87" s="22">
        <v>-8.6456299999999996E-3</v>
      </c>
      <c r="BB87" s="22">
        <v>77</v>
      </c>
      <c r="BC87" s="22">
        <v>0.287354</v>
      </c>
      <c r="BD87">
        <f t="shared" si="22"/>
        <v>8.6456299999999988</v>
      </c>
      <c r="BE87">
        <f t="shared" si="23"/>
        <v>2.4880480470299999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1.2072799999999999</v>
      </c>
      <c r="H88" s="22">
        <v>78.238399999999999</v>
      </c>
      <c r="I88" s="22">
        <v>-5.0933799999999998E-3</v>
      </c>
      <c r="J88" s="22">
        <v>78</v>
      </c>
      <c r="K88" s="22">
        <v>1.2057500000000001</v>
      </c>
      <c r="L88">
        <f t="shared" si="12"/>
        <v>5.0933799999999998</v>
      </c>
      <c r="M88">
        <f t="shared" si="13"/>
        <v>6.1491358063999995</v>
      </c>
      <c r="N88" s="9"/>
      <c r="O88" s="22">
        <v>0.29281600000000002</v>
      </c>
      <c r="P88" s="22">
        <v>148.03399999999999</v>
      </c>
      <c r="Q88" s="22">
        <v>-8.7432900000000008E-3</v>
      </c>
      <c r="R88" s="22">
        <v>78</v>
      </c>
      <c r="S88" s="22">
        <v>0.29229699999999997</v>
      </c>
      <c r="T88">
        <f t="shared" si="14"/>
        <v>8.74329</v>
      </c>
      <c r="U88">
        <f t="shared" si="15"/>
        <v>2.5601752046400001</v>
      </c>
      <c r="X88" s="9"/>
      <c r="Y88" s="22">
        <v>1.2072799999999999</v>
      </c>
      <c r="Z88" s="22">
        <v>259.97800000000001</v>
      </c>
      <c r="AA88" s="22">
        <v>-4.9298099999999997E-3</v>
      </c>
      <c r="AB88" s="22">
        <v>78</v>
      </c>
      <c r="AC88" s="22">
        <v>1.2066699999999999</v>
      </c>
      <c r="AD88">
        <f t="shared" si="16"/>
        <v>4.9298099999999998</v>
      </c>
      <c r="AE88">
        <f t="shared" si="17"/>
        <v>5.9516610167999993</v>
      </c>
      <c r="AF88" s="9"/>
      <c r="AG88" s="22">
        <v>0.29281600000000002</v>
      </c>
      <c r="AH88" s="22">
        <v>337.05500000000001</v>
      </c>
      <c r="AI88" s="22">
        <v>-8.6029100000000001E-3</v>
      </c>
      <c r="AJ88" s="22">
        <v>78</v>
      </c>
      <c r="AK88" s="22">
        <v>0.29235800000000001</v>
      </c>
      <c r="AL88">
        <f t="shared" si="18"/>
        <v>8.6029099999999996</v>
      </c>
      <c r="AM88">
        <f t="shared" si="19"/>
        <v>2.5190696945600002</v>
      </c>
      <c r="AP88" s="9"/>
      <c r="AQ88" s="22">
        <v>1.2072799999999999</v>
      </c>
      <c r="AR88" s="22">
        <v>409.85899999999998</v>
      </c>
      <c r="AS88" s="22">
        <v>-4.83673E-3</v>
      </c>
      <c r="AT88" s="22">
        <v>78</v>
      </c>
      <c r="AU88" s="22">
        <v>1.2057500000000001</v>
      </c>
      <c r="AV88">
        <f t="shared" si="20"/>
        <v>4.8367300000000002</v>
      </c>
      <c r="AW88">
        <f t="shared" si="21"/>
        <v>5.8392873943999994</v>
      </c>
      <c r="AX88" s="9"/>
      <c r="AY88" s="22">
        <v>0.29281600000000002</v>
      </c>
      <c r="AZ88" s="22">
        <v>480.29500000000002</v>
      </c>
      <c r="BA88" s="22">
        <v>-8.6303700000000001E-3</v>
      </c>
      <c r="BB88" s="22">
        <v>78</v>
      </c>
      <c r="BC88" s="22">
        <v>0.29229699999999997</v>
      </c>
      <c r="BD88">
        <f t="shared" si="22"/>
        <v>8.6303699999999992</v>
      </c>
      <c r="BE88">
        <f t="shared" si="23"/>
        <v>2.5271104219199998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1.20224</v>
      </c>
      <c r="H89" s="22">
        <v>78.339100000000002</v>
      </c>
      <c r="I89" s="22">
        <v>-5.1269499999999999E-3</v>
      </c>
      <c r="J89" s="22">
        <v>79</v>
      </c>
      <c r="K89" s="22">
        <v>1.2008700000000001</v>
      </c>
      <c r="L89">
        <f t="shared" si="12"/>
        <v>5.1269499999999999</v>
      </c>
      <c r="M89">
        <f t="shared" si="13"/>
        <v>6.1638243679999993</v>
      </c>
      <c r="N89" s="9"/>
      <c r="O89" s="22">
        <v>0.29785200000000001</v>
      </c>
      <c r="P89" s="22">
        <v>148.13399999999999</v>
      </c>
      <c r="Q89" s="22">
        <v>-8.7249800000000002E-3</v>
      </c>
      <c r="R89" s="22">
        <v>79</v>
      </c>
      <c r="S89" s="22">
        <v>0.29733300000000001</v>
      </c>
      <c r="T89">
        <f t="shared" si="14"/>
        <v>8.7249800000000004</v>
      </c>
      <c r="U89">
        <f t="shared" si="15"/>
        <v>2.5987527429600004</v>
      </c>
      <c r="X89" s="9"/>
      <c r="Y89" s="22">
        <v>1.20224</v>
      </c>
      <c r="Z89" s="22">
        <v>260.07900000000001</v>
      </c>
      <c r="AA89" s="22">
        <v>-4.96277E-3</v>
      </c>
      <c r="AB89" s="22">
        <v>79</v>
      </c>
      <c r="AC89" s="22">
        <v>1.2008700000000001</v>
      </c>
      <c r="AD89">
        <f t="shared" si="16"/>
        <v>4.9627699999999999</v>
      </c>
      <c r="AE89">
        <f t="shared" si="17"/>
        <v>5.9664406047999998</v>
      </c>
      <c r="AF89" s="9"/>
      <c r="AG89" s="22">
        <v>0.29785200000000001</v>
      </c>
      <c r="AH89" s="22">
        <v>337.15499999999997</v>
      </c>
      <c r="AI89" s="22">
        <v>-8.5815400000000003E-3</v>
      </c>
      <c r="AJ89" s="22">
        <v>79</v>
      </c>
      <c r="AK89" s="22">
        <v>0.29733300000000001</v>
      </c>
      <c r="AL89">
        <f t="shared" si="18"/>
        <v>8.5815400000000004</v>
      </c>
      <c r="AM89">
        <f t="shared" si="19"/>
        <v>2.5560288520800003</v>
      </c>
      <c r="AP89" s="9"/>
      <c r="AQ89" s="22">
        <v>1.20224</v>
      </c>
      <c r="AR89" s="22">
        <v>409.96</v>
      </c>
      <c r="AS89" s="22">
        <v>-4.8724399999999996E-3</v>
      </c>
      <c r="AT89" s="22">
        <v>79</v>
      </c>
      <c r="AU89" s="22">
        <v>1.2008700000000001</v>
      </c>
      <c r="AV89">
        <f t="shared" si="20"/>
        <v>4.8724399999999992</v>
      </c>
      <c r="AW89">
        <f t="shared" si="21"/>
        <v>5.8578422655999987</v>
      </c>
      <c r="AX89" s="9"/>
      <c r="AY89" s="22">
        <v>0.29785200000000001</v>
      </c>
      <c r="AZ89" s="22">
        <v>480.39600000000002</v>
      </c>
      <c r="BA89" s="22">
        <v>-8.6151100000000005E-3</v>
      </c>
      <c r="BB89" s="22">
        <v>79</v>
      </c>
      <c r="BC89" s="22">
        <v>0.29733300000000001</v>
      </c>
      <c r="BD89">
        <f t="shared" si="22"/>
        <v>8.6151099999999996</v>
      </c>
      <c r="BE89">
        <f t="shared" si="23"/>
        <v>2.5660277437199999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1.1972</v>
      </c>
      <c r="H90" s="22">
        <v>78.439800000000005</v>
      </c>
      <c r="I90" s="22">
        <v>-5.1544199999999998E-3</v>
      </c>
      <c r="J90" s="22">
        <v>80</v>
      </c>
      <c r="K90" s="22">
        <v>1.19598</v>
      </c>
      <c r="L90">
        <f t="shared" si="12"/>
        <v>5.15442</v>
      </c>
      <c r="M90">
        <f t="shared" si="13"/>
        <v>6.1708716240000001</v>
      </c>
      <c r="N90" s="9"/>
      <c r="O90" s="22">
        <v>0.30288700000000002</v>
      </c>
      <c r="P90" s="22">
        <v>148.23500000000001</v>
      </c>
      <c r="Q90" s="22">
        <v>-8.7127699999999999E-3</v>
      </c>
      <c r="R90" s="22">
        <v>80</v>
      </c>
      <c r="S90" s="22">
        <v>0.302338</v>
      </c>
      <c r="T90">
        <f t="shared" si="14"/>
        <v>8.712769999999999</v>
      </c>
      <c r="U90">
        <f t="shared" si="15"/>
        <v>2.6389847669899997</v>
      </c>
      <c r="X90" s="9"/>
      <c r="Y90" s="22">
        <v>1.1972</v>
      </c>
      <c r="Z90" s="22">
        <v>260.18</v>
      </c>
      <c r="AA90" s="22">
        <v>-4.9899300000000001E-3</v>
      </c>
      <c r="AB90" s="22">
        <v>80</v>
      </c>
      <c r="AC90" s="22">
        <v>1.19598</v>
      </c>
      <c r="AD90">
        <f t="shared" si="16"/>
        <v>4.9899300000000002</v>
      </c>
      <c r="AE90">
        <f t="shared" si="17"/>
        <v>5.9739441960000006</v>
      </c>
      <c r="AF90" s="9"/>
      <c r="AG90" s="22">
        <v>0.30288700000000002</v>
      </c>
      <c r="AH90" s="22">
        <v>337.25599999999997</v>
      </c>
      <c r="AI90" s="22">
        <v>-8.5632299999999998E-3</v>
      </c>
      <c r="AJ90" s="22">
        <v>80</v>
      </c>
      <c r="AK90" s="22">
        <v>0.30236800000000003</v>
      </c>
      <c r="AL90">
        <f t="shared" si="18"/>
        <v>8.563229999999999</v>
      </c>
      <c r="AM90">
        <f t="shared" si="19"/>
        <v>2.5936910450099999</v>
      </c>
      <c r="AP90" s="9"/>
      <c r="AQ90" s="22">
        <v>1.1972</v>
      </c>
      <c r="AR90" s="22">
        <v>410.06</v>
      </c>
      <c r="AS90" s="22">
        <v>-4.9029499999999997E-3</v>
      </c>
      <c r="AT90" s="22">
        <v>80</v>
      </c>
      <c r="AU90" s="22">
        <v>1.19598</v>
      </c>
      <c r="AV90">
        <f t="shared" si="20"/>
        <v>4.9029499999999997</v>
      </c>
      <c r="AW90">
        <f t="shared" si="21"/>
        <v>5.8698117400000003</v>
      </c>
      <c r="AX90" s="9"/>
      <c r="AY90" s="22">
        <v>0.30288700000000002</v>
      </c>
      <c r="AZ90" s="22">
        <v>480.49599999999998</v>
      </c>
      <c r="BA90" s="22">
        <v>-8.5906999999999997E-3</v>
      </c>
      <c r="BB90" s="22">
        <v>80</v>
      </c>
      <c r="BC90" s="22">
        <v>0.30239899999999997</v>
      </c>
      <c r="BD90">
        <f t="shared" si="22"/>
        <v>8.5907</v>
      </c>
      <c r="BE90">
        <f t="shared" si="23"/>
        <v>2.6020113509000002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1.19217</v>
      </c>
      <c r="H91" s="22">
        <v>78.540499999999994</v>
      </c>
      <c r="I91" s="22">
        <v>-5.18799E-3</v>
      </c>
      <c r="J91" s="22">
        <v>81</v>
      </c>
      <c r="K91" s="22">
        <v>1.1914100000000001</v>
      </c>
      <c r="L91">
        <f t="shared" si="12"/>
        <v>5.1879900000000001</v>
      </c>
      <c r="M91">
        <f t="shared" si="13"/>
        <v>6.1849660382999998</v>
      </c>
      <c r="N91" s="9"/>
      <c r="O91" s="22">
        <v>0.30792199999999997</v>
      </c>
      <c r="P91" s="22">
        <v>148.33600000000001</v>
      </c>
      <c r="Q91" s="22">
        <v>-8.7066699999999997E-3</v>
      </c>
      <c r="R91" s="22">
        <v>81</v>
      </c>
      <c r="S91" s="22">
        <v>0.30737300000000001</v>
      </c>
      <c r="T91">
        <f t="shared" si="14"/>
        <v>8.706669999999999</v>
      </c>
      <c r="U91">
        <f t="shared" si="15"/>
        <v>2.6809752397399995</v>
      </c>
      <c r="X91" s="9"/>
      <c r="Y91" s="22">
        <v>1.19217</v>
      </c>
      <c r="Z91" s="22">
        <v>260.28100000000001</v>
      </c>
      <c r="AA91" s="22">
        <v>-5.0292999999999996E-3</v>
      </c>
      <c r="AB91" s="22">
        <v>81</v>
      </c>
      <c r="AC91" s="22">
        <v>1.19171</v>
      </c>
      <c r="AD91">
        <f t="shared" si="16"/>
        <v>5.0292999999999992</v>
      </c>
      <c r="AE91">
        <f t="shared" si="17"/>
        <v>5.9957805809999991</v>
      </c>
      <c r="AF91" s="9"/>
      <c r="AG91" s="22">
        <v>0.30792199999999997</v>
      </c>
      <c r="AH91" s="22">
        <v>337.35700000000003</v>
      </c>
      <c r="AI91" s="22">
        <v>-8.5479700000000002E-3</v>
      </c>
      <c r="AJ91" s="22">
        <v>81</v>
      </c>
      <c r="AK91" s="22">
        <v>0.30740400000000001</v>
      </c>
      <c r="AL91">
        <f t="shared" si="18"/>
        <v>8.5479699999999994</v>
      </c>
      <c r="AM91">
        <f t="shared" si="19"/>
        <v>2.6321080183399994</v>
      </c>
      <c r="AP91" s="9"/>
      <c r="AQ91" s="22">
        <v>1.19217</v>
      </c>
      <c r="AR91" s="22">
        <v>410.161</v>
      </c>
      <c r="AS91" s="22">
        <v>-4.9368299999999997E-3</v>
      </c>
      <c r="AT91" s="22">
        <v>81</v>
      </c>
      <c r="AU91" s="22">
        <v>1.1911</v>
      </c>
      <c r="AV91">
        <f t="shared" si="20"/>
        <v>4.9368299999999996</v>
      </c>
      <c r="AW91">
        <f t="shared" si="21"/>
        <v>5.8855406210999996</v>
      </c>
      <c r="AX91" s="9"/>
      <c r="AY91" s="22">
        <v>0.30792199999999997</v>
      </c>
      <c r="AZ91" s="22">
        <v>480.59699999999998</v>
      </c>
      <c r="BA91" s="22">
        <v>-8.5723899999999992E-3</v>
      </c>
      <c r="BB91" s="22">
        <v>81</v>
      </c>
      <c r="BC91" s="22">
        <v>0.30743399999999999</v>
      </c>
      <c r="BD91">
        <f t="shared" si="22"/>
        <v>8.5723899999999986</v>
      </c>
      <c r="BE91">
        <f t="shared" si="23"/>
        <v>2.6396274735799992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1.18713</v>
      </c>
      <c r="H92" s="22">
        <v>78.641199999999998</v>
      </c>
      <c r="I92" s="22">
        <v>-5.21851E-3</v>
      </c>
      <c r="J92" s="22">
        <v>82</v>
      </c>
      <c r="K92" s="22">
        <v>1.18591</v>
      </c>
      <c r="L92">
        <f t="shared" si="12"/>
        <v>5.2185100000000002</v>
      </c>
      <c r="M92">
        <f t="shared" si="13"/>
        <v>6.1950497763000003</v>
      </c>
      <c r="N92" s="9"/>
      <c r="O92" s="22">
        <v>0.31295800000000001</v>
      </c>
      <c r="P92" s="22">
        <v>148.43600000000001</v>
      </c>
      <c r="Q92" s="22">
        <v>-8.6883499999999992E-3</v>
      </c>
      <c r="R92" s="22">
        <v>82</v>
      </c>
      <c r="S92" s="22">
        <v>0.31243900000000002</v>
      </c>
      <c r="T92">
        <f t="shared" si="14"/>
        <v>8.6883499999999998</v>
      </c>
      <c r="U92">
        <f t="shared" si="15"/>
        <v>2.7190886393000002</v>
      </c>
      <c r="X92" s="9"/>
      <c r="Y92" s="22">
        <v>1.18713</v>
      </c>
      <c r="Z92" s="22">
        <v>260.38099999999997</v>
      </c>
      <c r="AA92" s="22">
        <v>-5.0598099999999997E-3</v>
      </c>
      <c r="AB92" s="22">
        <v>82</v>
      </c>
      <c r="AC92" s="22">
        <v>1.1856100000000001</v>
      </c>
      <c r="AD92">
        <f t="shared" si="16"/>
        <v>5.0598099999999997</v>
      </c>
      <c r="AE92">
        <f t="shared" si="17"/>
        <v>6.0066522452999997</v>
      </c>
      <c r="AF92" s="9"/>
      <c r="AG92" s="22">
        <v>0.31295800000000001</v>
      </c>
      <c r="AH92" s="22">
        <v>337.45699999999999</v>
      </c>
      <c r="AI92" s="22">
        <v>-8.5296599999999997E-3</v>
      </c>
      <c r="AJ92" s="22">
        <v>82</v>
      </c>
      <c r="AK92" s="22">
        <v>0.3125</v>
      </c>
      <c r="AL92">
        <f t="shared" si="18"/>
        <v>8.5296599999999998</v>
      </c>
      <c r="AM92">
        <f t="shared" si="19"/>
        <v>2.6694253342800001</v>
      </c>
      <c r="AP92" s="9"/>
      <c r="AQ92" s="22">
        <v>1.18713</v>
      </c>
      <c r="AR92" s="22">
        <v>410.262</v>
      </c>
      <c r="AS92" s="22">
        <v>-4.9667399999999999E-3</v>
      </c>
      <c r="AT92" s="22">
        <v>82</v>
      </c>
      <c r="AU92" s="22">
        <v>1.1862200000000001</v>
      </c>
      <c r="AV92">
        <f t="shared" si="20"/>
        <v>4.9667399999999997</v>
      </c>
      <c r="AW92">
        <f t="shared" si="21"/>
        <v>5.8961660561999993</v>
      </c>
      <c r="AX92" s="9"/>
      <c r="AY92" s="22">
        <v>0.31295800000000001</v>
      </c>
      <c r="AZ92" s="22">
        <v>480.69799999999998</v>
      </c>
      <c r="BA92" s="22">
        <v>-8.5571299999999996E-3</v>
      </c>
      <c r="BB92" s="22">
        <v>82</v>
      </c>
      <c r="BC92" s="22">
        <v>0.31243900000000002</v>
      </c>
      <c r="BD92">
        <f t="shared" si="22"/>
        <v>8.557129999999999</v>
      </c>
      <c r="BE92">
        <f t="shared" si="23"/>
        <v>2.67802229054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1.1820999999999999</v>
      </c>
      <c r="H93" s="22">
        <v>78.741900000000001</v>
      </c>
      <c r="I93" s="22">
        <v>-5.24597E-3</v>
      </c>
      <c r="J93" s="22">
        <v>83</v>
      </c>
      <c r="K93" s="22">
        <v>1.18103</v>
      </c>
      <c r="L93">
        <f t="shared" si="12"/>
        <v>5.2459699999999998</v>
      </c>
      <c r="M93">
        <f t="shared" si="13"/>
        <v>6.2012611369999995</v>
      </c>
      <c r="N93" s="9"/>
      <c r="O93" s="22">
        <v>0.31799300000000003</v>
      </c>
      <c r="P93" s="22">
        <v>148.53700000000001</v>
      </c>
      <c r="Q93" s="22">
        <v>-8.6639400000000002E-3</v>
      </c>
      <c r="R93" s="22">
        <v>83</v>
      </c>
      <c r="S93" s="22">
        <v>0.31747399999999998</v>
      </c>
      <c r="T93">
        <f t="shared" si="14"/>
        <v>8.6639400000000002</v>
      </c>
      <c r="U93">
        <f t="shared" si="15"/>
        <v>2.7550722724200001</v>
      </c>
      <c r="X93" s="9"/>
      <c r="Y93" s="22">
        <v>1.1820999999999999</v>
      </c>
      <c r="Z93" s="22">
        <v>260.48200000000003</v>
      </c>
      <c r="AA93" s="22">
        <v>-5.0933799999999998E-3</v>
      </c>
      <c r="AB93" s="22">
        <v>83</v>
      </c>
      <c r="AC93" s="22">
        <v>1.18103</v>
      </c>
      <c r="AD93">
        <f t="shared" si="16"/>
        <v>5.0933799999999998</v>
      </c>
      <c r="AE93">
        <f t="shared" si="17"/>
        <v>6.0208844979999991</v>
      </c>
      <c r="AF93" s="9"/>
      <c r="AG93" s="22">
        <v>0.31799300000000003</v>
      </c>
      <c r="AH93" s="22">
        <v>337.55799999999999</v>
      </c>
      <c r="AI93" s="22">
        <v>-8.5082999999999999E-3</v>
      </c>
      <c r="AJ93" s="22">
        <v>83</v>
      </c>
      <c r="AK93" s="22">
        <v>0.31738300000000003</v>
      </c>
      <c r="AL93">
        <f t="shared" si="18"/>
        <v>8.5083000000000002</v>
      </c>
      <c r="AM93">
        <f t="shared" si="19"/>
        <v>2.7055798419000001</v>
      </c>
      <c r="AP93" s="9"/>
      <c r="AQ93" s="22">
        <v>1.1820999999999999</v>
      </c>
      <c r="AR93" s="22">
        <v>410.36200000000002</v>
      </c>
      <c r="AS93" s="22">
        <v>-4.99725E-3</v>
      </c>
      <c r="AT93" s="22">
        <v>83</v>
      </c>
      <c r="AU93" s="22">
        <v>1.1813400000000001</v>
      </c>
      <c r="AV93">
        <f t="shared" si="20"/>
        <v>4.9972500000000002</v>
      </c>
      <c r="AW93">
        <f t="shared" si="21"/>
        <v>5.9072492250000002</v>
      </c>
      <c r="AX93" s="9"/>
      <c r="AY93" s="22">
        <v>0.31799300000000003</v>
      </c>
      <c r="AZ93" s="22">
        <v>480.79899999999998</v>
      </c>
      <c r="BA93" s="22">
        <v>-8.54187E-3</v>
      </c>
      <c r="BB93" s="22">
        <v>83</v>
      </c>
      <c r="BC93" s="22">
        <v>0.31747399999999998</v>
      </c>
      <c r="BD93">
        <f t="shared" si="22"/>
        <v>8.5418699999999994</v>
      </c>
      <c r="BE93">
        <f t="shared" si="23"/>
        <v>2.71625486691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1.17706</v>
      </c>
      <c r="H94" s="22">
        <v>78.842600000000004</v>
      </c>
      <c r="I94" s="22">
        <v>-5.2825900000000002E-3</v>
      </c>
      <c r="J94" s="22">
        <v>84</v>
      </c>
      <c r="K94" s="22">
        <v>1.17645</v>
      </c>
      <c r="L94">
        <f t="shared" si="12"/>
        <v>5.2825899999999999</v>
      </c>
      <c r="M94">
        <f t="shared" si="13"/>
        <v>6.2179253854000001</v>
      </c>
      <c r="N94" s="9"/>
      <c r="O94" s="22">
        <v>0.32302900000000001</v>
      </c>
      <c r="P94" s="22">
        <v>148.63800000000001</v>
      </c>
      <c r="Q94" s="22">
        <v>-8.6395299999999994E-3</v>
      </c>
      <c r="R94" s="22">
        <v>84</v>
      </c>
      <c r="S94" s="22">
        <v>0.32247900000000002</v>
      </c>
      <c r="T94">
        <f t="shared" si="14"/>
        <v>8.6395299999999988</v>
      </c>
      <c r="U94">
        <f t="shared" si="15"/>
        <v>2.7908187363699999</v>
      </c>
      <c r="X94" s="9"/>
      <c r="Y94" s="22">
        <v>1.17706</v>
      </c>
      <c r="Z94" s="22">
        <v>260.58300000000003</v>
      </c>
      <c r="AA94" s="22">
        <v>-5.1269499999999999E-3</v>
      </c>
      <c r="AB94" s="22">
        <v>84</v>
      </c>
      <c r="AC94" s="22">
        <v>1.17554</v>
      </c>
      <c r="AD94">
        <f t="shared" si="16"/>
        <v>5.1269499999999999</v>
      </c>
      <c r="AE94">
        <f t="shared" si="17"/>
        <v>6.0347277669999997</v>
      </c>
      <c r="AF94" s="9"/>
      <c r="AG94" s="22">
        <v>0.32302900000000001</v>
      </c>
      <c r="AH94" s="22">
        <v>337.65899999999999</v>
      </c>
      <c r="AI94" s="22">
        <v>-8.4899899999999993E-3</v>
      </c>
      <c r="AJ94" s="22">
        <v>84</v>
      </c>
      <c r="AK94" s="22">
        <v>0.32251000000000002</v>
      </c>
      <c r="AL94">
        <f t="shared" si="18"/>
        <v>8.4899899999999988</v>
      </c>
      <c r="AM94">
        <f t="shared" si="19"/>
        <v>2.7425129797099999</v>
      </c>
      <c r="AP94" s="9"/>
      <c r="AQ94" s="22">
        <v>1.17706</v>
      </c>
      <c r="AR94" s="22">
        <v>410.46300000000002</v>
      </c>
      <c r="AS94" s="22">
        <v>-5.0292999999999996E-3</v>
      </c>
      <c r="AT94" s="22">
        <v>84</v>
      </c>
      <c r="AU94" s="22">
        <v>1.17584</v>
      </c>
      <c r="AV94">
        <f t="shared" si="20"/>
        <v>5.0292999999999992</v>
      </c>
      <c r="AW94">
        <f t="shared" si="21"/>
        <v>5.9197878579999994</v>
      </c>
      <c r="AX94" s="9"/>
      <c r="AY94" s="22">
        <v>0.32302900000000001</v>
      </c>
      <c r="AZ94" s="22">
        <v>480.899</v>
      </c>
      <c r="BA94" s="22">
        <v>-8.5235599999999995E-3</v>
      </c>
      <c r="BB94" s="22">
        <v>84</v>
      </c>
      <c r="BC94" s="22">
        <v>0.32251000000000002</v>
      </c>
      <c r="BD94">
        <f t="shared" si="22"/>
        <v>8.5235599999999998</v>
      </c>
      <c r="BE94">
        <f t="shared" si="23"/>
        <v>2.7533570632400002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1.1720299999999999</v>
      </c>
      <c r="H95" s="22">
        <v>78.943299999999994</v>
      </c>
      <c r="I95" s="22">
        <v>-5.3131100000000002E-3</v>
      </c>
      <c r="J95" s="22">
        <v>85</v>
      </c>
      <c r="K95" s="22">
        <v>1.17126</v>
      </c>
      <c r="L95">
        <f t="shared" si="12"/>
        <v>5.31311</v>
      </c>
      <c r="M95">
        <f t="shared" si="13"/>
        <v>6.2271243132999992</v>
      </c>
      <c r="N95" s="9"/>
      <c r="O95" s="22">
        <v>0.32806400000000002</v>
      </c>
      <c r="P95" s="22">
        <v>148.738</v>
      </c>
      <c r="Q95" s="22">
        <v>-8.6242699999999999E-3</v>
      </c>
      <c r="R95" s="22">
        <v>85</v>
      </c>
      <c r="S95" s="22">
        <v>0.32760600000000001</v>
      </c>
      <c r="T95">
        <f t="shared" si="14"/>
        <v>8.6242699999999992</v>
      </c>
      <c r="U95">
        <f t="shared" si="15"/>
        <v>2.8293125132800001</v>
      </c>
      <c r="X95" s="9"/>
      <c r="Y95" s="22">
        <v>1.1720299999999999</v>
      </c>
      <c r="Z95" s="22">
        <v>260.68299999999999</v>
      </c>
      <c r="AA95" s="22">
        <v>-5.1574699999999999E-3</v>
      </c>
      <c r="AB95" s="22">
        <v>85</v>
      </c>
      <c r="AC95" s="22">
        <v>1.17126</v>
      </c>
      <c r="AD95">
        <f t="shared" si="16"/>
        <v>5.15747</v>
      </c>
      <c r="AE95">
        <f t="shared" si="17"/>
        <v>6.0447095640999997</v>
      </c>
      <c r="AF95" s="9"/>
      <c r="AG95" s="22">
        <v>0.32806400000000002</v>
      </c>
      <c r="AH95" s="22">
        <v>337.76</v>
      </c>
      <c r="AI95" s="22">
        <v>-8.4747299999999998E-3</v>
      </c>
      <c r="AJ95" s="22">
        <v>85</v>
      </c>
      <c r="AK95" s="22">
        <v>0.327484</v>
      </c>
      <c r="AL95">
        <f t="shared" si="18"/>
        <v>8.4747299999999992</v>
      </c>
      <c r="AM95">
        <f t="shared" si="19"/>
        <v>2.7802538227199998</v>
      </c>
      <c r="AP95" s="9"/>
      <c r="AQ95" s="22">
        <v>1.1720299999999999</v>
      </c>
      <c r="AR95" s="22">
        <v>410.56400000000002</v>
      </c>
      <c r="AS95" s="22">
        <v>-5.0598099999999997E-3</v>
      </c>
      <c r="AT95" s="22">
        <v>85</v>
      </c>
      <c r="AU95" s="22">
        <v>1.17126</v>
      </c>
      <c r="AV95">
        <f t="shared" si="20"/>
        <v>5.0598099999999997</v>
      </c>
      <c r="AW95">
        <f t="shared" si="21"/>
        <v>5.9302491142999996</v>
      </c>
      <c r="AX95" s="9"/>
      <c r="AY95" s="22">
        <v>0.32806400000000002</v>
      </c>
      <c r="AZ95" s="22">
        <v>481</v>
      </c>
      <c r="BA95" s="22">
        <v>-8.5052500000000007E-3</v>
      </c>
      <c r="BB95" s="22">
        <v>85</v>
      </c>
      <c r="BC95" s="22">
        <v>0.327484</v>
      </c>
      <c r="BD95">
        <f t="shared" si="22"/>
        <v>8.5052500000000002</v>
      </c>
      <c r="BE95">
        <f t="shared" si="23"/>
        <v>2.7902663360000002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1.16699</v>
      </c>
      <c r="H96" s="22">
        <v>79.0441</v>
      </c>
      <c r="I96" s="22">
        <v>-5.3405800000000002E-3</v>
      </c>
      <c r="J96" s="22">
        <v>86</v>
      </c>
      <c r="K96" s="22">
        <v>1.16638</v>
      </c>
      <c r="L96">
        <f t="shared" si="12"/>
        <v>5.3405800000000001</v>
      </c>
      <c r="M96">
        <f t="shared" si="13"/>
        <v>6.2324034542</v>
      </c>
      <c r="N96" s="9"/>
      <c r="O96" s="22">
        <v>0.33309899999999998</v>
      </c>
      <c r="P96" s="22">
        <v>148.839</v>
      </c>
      <c r="Q96" s="22">
        <v>-8.6059599999999993E-3</v>
      </c>
      <c r="R96" s="22">
        <v>86</v>
      </c>
      <c r="S96" s="22">
        <v>0.33258100000000002</v>
      </c>
      <c r="T96">
        <f t="shared" si="14"/>
        <v>8.6059599999999996</v>
      </c>
      <c r="U96">
        <f t="shared" si="15"/>
        <v>2.8666366700399997</v>
      </c>
      <c r="X96" s="9"/>
      <c r="Y96" s="22">
        <v>1.16699</v>
      </c>
      <c r="Z96" s="22">
        <v>260.78399999999999</v>
      </c>
      <c r="AA96" s="22">
        <v>-5.18799E-3</v>
      </c>
      <c r="AB96" s="22">
        <v>86</v>
      </c>
      <c r="AC96" s="22">
        <v>1.16577</v>
      </c>
      <c r="AD96">
        <f t="shared" si="16"/>
        <v>5.1879900000000001</v>
      </c>
      <c r="AE96">
        <f t="shared" si="17"/>
        <v>6.0543324500999995</v>
      </c>
      <c r="AF96" s="9"/>
      <c r="AG96" s="22">
        <v>0.33309899999999998</v>
      </c>
      <c r="AH96" s="22">
        <v>337.86</v>
      </c>
      <c r="AI96" s="22">
        <v>-8.4564199999999992E-3</v>
      </c>
      <c r="AJ96" s="22">
        <v>86</v>
      </c>
      <c r="AK96" s="22">
        <v>0.33258100000000002</v>
      </c>
      <c r="AL96">
        <f t="shared" si="18"/>
        <v>8.4564199999999996</v>
      </c>
      <c r="AM96">
        <f t="shared" si="19"/>
        <v>2.8168250455799995</v>
      </c>
      <c r="AP96" s="9"/>
      <c r="AQ96" s="22">
        <v>1.16699</v>
      </c>
      <c r="AR96" s="22">
        <v>410.66399999999999</v>
      </c>
      <c r="AS96" s="22">
        <v>-5.0933799999999998E-3</v>
      </c>
      <c r="AT96" s="22">
        <v>86</v>
      </c>
      <c r="AU96" s="22">
        <v>1.16638</v>
      </c>
      <c r="AV96">
        <f t="shared" si="20"/>
        <v>5.0933799999999998</v>
      </c>
      <c r="AW96">
        <f t="shared" si="21"/>
        <v>5.9439235261999999</v>
      </c>
      <c r="AX96" s="9"/>
      <c r="AY96" s="22">
        <v>0.33309899999999998</v>
      </c>
      <c r="AZ96" s="22">
        <v>481.101</v>
      </c>
      <c r="BA96" s="22">
        <v>-8.48083E-3</v>
      </c>
      <c r="BB96" s="22">
        <v>86</v>
      </c>
      <c r="BC96" s="22">
        <v>0.33251999999999998</v>
      </c>
      <c r="BD96">
        <f t="shared" si="22"/>
        <v>8.4808299999999992</v>
      </c>
      <c r="BE96">
        <f t="shared" si="23"/>
        <v>2.8249559921699996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1.1619600000000001</v>
      </c>
      <c r="H97" s="22">
        <v>79.144800000000004</v>
      </c>
      <c r="I97" s="22">
        <v>-5.3680400000000001E-3</v>
      </c>
      <c r="J97" s="22">
        <v>87</v>
      </c>
      <c r="K97" s="22">
        <v>1.1605799999999999</v>
      </c>
      <c r="L97">
        <f t="shared" si="12"/>
        <v>5.3680399999999997</v>
      </c>
      <c r="M97">
        <f t="shared" si="13"/>
        <v>6.2374477584000001</v>
      </c>
      <c r="N97" s="9"/>
      <c r="O97" s="22">
        <v>0.33813500000000002</v>
      </c>
      <c r="P97" s="22">
        <v>148.94</v>
      </c>
      <c r="Q97" s="22">
        <v>-8.5906999999999997E-3</v>
      </c>
      <c r="R97" s="22">
        <v>87</v>
      </c>
      <c r="S97" s="22">
        <v>0.33758500000000002</v>
      </c>
      <c r="T97">
        <f t="shared" si="14"/>
        <v>8.5907</v>
      </c>
      <c r="U97">
        <f t="shared" si="15"/>
        <v>2.9048163445000004</v>
      </c>
      <c r="X97" s="9"/>
      <c r="Y97" s="22">
        <v>1.1619600000000001</v>
      </c>
      <c r="Z97" s="22">
        <v>260.88499999999999</v>
      </c>
      <c r="AA97" s="22">
        <v>-5.2123999999999998E-3</v>
      </c>
      <c r="AB97" s="22">
        <v>87</v>
      </c>
      <c r="AC97" s="22">
        <v>1.16089</v>
      </c>
      <c r="AD97">
        <f t="shared" si="16"/>
        <v>5.2123999999999997</v>
      </c>
      <c r="AE97">
        <f t="shared" si="17"/>
        <v>6.0566003039999998</v>
      </c>
      <c r="AF97" s="9"/>
      <c r="AG97" s="22">
        <v>0.33813500000000002</v>
      </c>
      <c r="AH97" s="22">
        <v>337.96100000000001</v>
      </c>
      <c r="AI97" s="22">
        <v>-8.4411599999999996E-3</v>
      </c>
      <c r="AJ97" s="22">
        <v>87</v>
      </c>
      <c r="AK97" s="22">
        <v>0.33770800000000001</v>
      </c>
      <c r="AL97">
        <f t="shared" si="18"/>
        <v>8.44116</v>
      </c>
      <c r="AM97">
        <f t="shared" si="19"/>
        <v>2.8542516366000004</v>
      </c>
      <c r="AP97" s="9"/>
      <c r="AQ97" s="22">
        <v>1.1619600000000001</v>
      </c>
      <c r="AR97" s="22">
        <v>410.76499999999999</v>
      </c>
      <c r="AS97" s="22">
        <v>-5.1208499999999997E-3</v>
      </c>
      <c r="AT97" s="22">
        <v>87</v>
      </c>
      <c r="AU97" s="22">
        <v>1.1611899999999999</v>
      </c>
      <c r="AV97">
        <f t="shared" si="20"/>
        <v>5.1208499999999999</v>
      </c>
      <c r="AW97">
        <f t="shared" si="21"/>
        <v>5.9502228660000007</v>
      </c>
      <c r="AX97" s="9"/>
      <c r="AY97" s="22">
        <v>0.33813500000000002</v>
      </c>
      <c r="AZ97" s="22">
        <v>481.20100000000002</v>
      </c>
      <c r="BA97" s="22">
        <v>-8.4594700000000002E-3</v>
      </c>
      <c r="BB97" s="22">
        <v>87</v>
      </c>
      <c r="BC97" s="22">
        <v>0.33758500000000002</v>
      </c>
      <c r="BD97">
        <f t="shared" si="22"/>
        <v>8.4594699999999996</v>
      </c>
      <c r="BE97">
        <f t="shared" si="23"/>
        <v>2.8604428884500002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1.1569199999999999</v>
      </c>
      <c r="H98" s="22">
        <v>79.245500000000007</v>
      </c>
      <c r="I98" s="22">
        <v>-5.4016100000000003E-3</v>
      </c>
      <c r="J98" s="22">
        <v>88</v>
      </c>
      <c r="K98" s="22">
        <v>1.15601</v>
      </c>
      <c r="L98">
        <f t="shared" si="12"/>
        <v>5.4016100000000007</v>
      </c>
      <c r="M98">
        <f t="shared" si="13"/>
        <v>6.2492306412000005</v>
      </c>
      <c r="N98" s="9"/>
      <c r="O98" s="22">
        <v>0.34316999999999998</v>
      </c>
      <c r="P98" s="22">
        <v>149.041</v>
      </c>
      <c r="Q98" s="22">
        <v>-8.5723899999999992E-3</v>
      </c>
      <c r="R98" s="22">
        <v>88</v>
      </c>
      <c r="S98" s="22">
        <v>0.34265099999999998</v>
      </c>
      <c r="T98">
        <f t="shared" si="14"/>
        <v>8.5723899999999986</v>
      </c>
      <c r="U98">
        <f t="shared" si="15"/>
        <v>2.9417870762999994</v>
      </c>
      <c r="X98" s="9"/>
      <c r="Y98" s="22">
        <v>1.1569199999999999</v>
      </c>
      <c r="Z98" s="22">
        <v>260.98500000000001</v>
      </c>
      <c r="AA98" s="22">
        <v>-5.2429199999999999E-3</v>
      </c>
      <c r="AB98" s="22">
        <v>88</v>
      </c>
      <c r="AC98" s="22">
        <v>1.15601</v>
      </c>
      <c r="AD98">
        <f t="shared" si="16"/>
        <v>5.2429199999999998</v>
      </c>
      <c r="AE98">
        <f t="shared" si="17"/>
        <v>6.0656390063999996</v>
      </c>
      <c r="AF98" s="9"/>
      <c r="AG98" s="22">
        <v>0.34316999999999998</v>
      </c>
      <c r="AH98" s="22">
        <v>338.06200000000001</v>
      </c>
      <c r="AI98" s="22">
        <v>-8.4197999999999999E-3</v>
      </c>
      <c r="AJ98" s="22">
        <v>88</v>
      </c>
      <c r="AK98" s="22">
        <v>0.34262100000000001</v>
      </c>
      <c r="AL98">
        <f t="shared" si="18"/>
        <v>8.4198000000000004</v>
      </c>
      <c r="AM98">
        <f t="shared" si="19"/>
        <v>2.889422766</v>
      </c>
      <c r="AP98" s="9"/>
      <c r="AQ98" s="22">
        <v>1.1569199999999999</v>
      </c>
      <c r="AR98" s="22">
        <v>410.86599999999999</v>
      </c>
      <c r="AS98" s="22">
        <v>-5.1574699999999999E-3</v>
      </c>
      <c r="AT98" s="22">
        <v>88</v>
      </c>
      <c r="AU98" s="22">
        <v>1.15601</v>
      </c>
      <c r="AV98">
        <f t="shared" si="20"/>
        <v>5.15747</v>
      </c>
      <c r="AW98">
        <f t="shared" si="21"/>
        <v>5.9667801923999999</v>
      </c>
      <c r="AX98" s="9"/>
      <c r="AY98" s="22">
        <v>0.34316999999999998</v>
      </c>
      <c r="AZ98" s="22">
        <v>481.30200000000002</v>
      </c>
      <c r="BA98" s="22">
        <v>-8.4472699999999998E-3</v>
      </c>
      <c r="BB98" s="22">
        <v>88</v>
      </c>
      <c r="BC98" s="22">
        <v>0.34265099999999998</v>
      </c>
      <c r="BD98">
        <f t="shared" si="22"/>
        <v>8.4472699999999996</v>
      </c>
      <c r="BE98">
        <f t="shared" si="23"/>
        <v>2.8988496458999995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1.1518900000000001</v>
      </c>
      <c r="H99" s="22">
        <v>79.346199999999996</v>
      </c>
      <c r="I99" s="22">
        <v>-5.4351800000000004E-3</v>
      </c>
      <c r="J99" s="22">
        <v>89</v>
      </c>
      <c r="K99" s="22">
        <v>1.1505099999999999</v>
      </c>
      <c r="L99">
        <f t="shared" si="12"/>
        <v>5.4351800000000008</v>
      </c>
      <c r="M99">
        <f t="shared" si="13"/>
        <v>6.260729490200001</v>
      </c>
      <c r="N99" s="9"/>
      <c r="O99" s="22">
        <v>0.34820600000000002</v>
      </c>
      <c r="P99" s="22">
        <v>149.14099999999999</v>
      </c>
      <c r="Q99" s="22">
        <v>-8.5540800000000004E-3</v>
      </c>
      <c r="R99" s="22">
        <v>89</v>
      </c>
      <c r="S99" s="22">
        <v>0.34768700000000002</v>
      </c>
      <c r="T99">
        <f t="shared" si="14"/>
        <v>8.5540800000000008</v>
      </c>
      <c r="U99">
        <f t="shared" si="15"/>
        <v>2.9785819804800004</v>
      </c>
      <c r="X99" s="9"/>
      <c r="Y99" s="22">
        <v>1.1518900000000001</v>
      </c>
      <c r="Z99" s="22">
        <v>261.08600000000001</v>
      </c>
      <c r="AA99" s="22">
        <v>-5.2734399999999999E-3</v>
      </c>
      <c r="AB99" s="22">
        <v>89</v>
      </c>
      <c r="AC99" s="22">
        <v>1.15082</v>
      </c>
      <c r="AD99">
        <f t="shared" si="16"/>
        <v>5.2734399999999999</v>
      </c>
      <c r="AE99">
        <f t="shared" si="17"/>
        <v>6.0744228015999999</v>
      </c>
      <c r="AF99" s="9"/>
      <c r="AG99" s="22">
        <v>0.34820600000000002</v>
      </c>
      <c r="AH99" s="22">
        <v>338.16199999999998</v>
      </c>
      <c r="AI99" s="22">
        <v>-8.4014899999999993E-3</v>
      </c>
      <c r="AJ99" s="22">
        <v>89</v>
      </c>
      <c r="AK99" s="22">
        <v>0.34765600000000002</v>
      </c>
      <c r="AL99">
        <f t="shared" si="18"/>
        <v>8.401489999999999</v>
      </c>
      <c r="AM99">
        <f t="shared" si="19"/>
        <v>2.9254492269399996</v>
      </c>
      <c r="AP99" s="9"/>
      <c r="AQ99" s="22">
        <v>1.1518900000000001</v>
      </c>
      <c r="AR99" s="22">
        <v>410.96699999999998</v>
      </c>
      <c r="AS99" s="22">
        <v>-5.1818799999999998E-3</v>
      </c>
      <c r="AT99" s="22">
        <v>89</v>
      </c>
      <c r="AU99" s="22">
        <v>1.1505099999999999</v>
      </c>
      <c r="AV99">
        <f t="shared" si="20"/>
        <v>5.1818799999999996</v>
      </c>
      <c r="AW99">
        <f t="shared" si="21"/>
        <v>5.9689557532000004</v>
      </c>
      <c r="AX99" s="9"/>
      <c r="AY99" s="22">
        <v>0.34820600000000002</v>
      </c>
      <c r="AZ99" s="22">
        <v>481.40300000000002</v>
      </c>
      <c r="BA99" s="22">
        <v>-8.4289599999999992E-3</v>
      </c>
      <c r="BB99" s="22">
        <v>89</v>
      </c>
      <c r="BC99" s="22">
        <v>0.347717</v>
      </c>
      <c r="BD99">
        <f t="shared" si="22"/>
        <v>8.42896</v>
      </c>
      <c r="BE99">
        <f t="shared" si="23"/>
        <v>2.9350144457600003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1.1468499999999999</v>
      </c>
      <c r="H100" s="22">
        <v>79.446899999999999</v>
      </c>
      <c r="I100" s="22">
        <v>-5.4595900000000003E-3</v>
      </c>
      <c r="J100" s="22">
        <v>90</v>
      </c>
      <c r="K100" s="22">
        <v>1.14594</v>
      </c>
      <c r="L100">
        <f t="shared" si="12"/>
        <v>5.4595900000000004</v>
      </c>
      <c r="M100">
        <f t="shared" si="13"/>
        <v>6.2613307914999998</v>
      </c>
      <c r="N100" s="9"/>
      <c r="O100" s="22">
        <v>0.35324100000000003</v>
      </c>
      <c r="P100" s="22">
        <v>149.24199999999999</v>
      </c>
      <c r="Q100" s="22">
        <v>-8.5357699999999998E-3</v>
      </c>
      <c r="R100" s="22">
        <v>90</v>
      </c>
      <c r="S100" s="22">
        <v>0.35272199999999998</v>
      </c>
      <c r="T100">
        <f t="shared" si="14"/>
        <v>8.5357699999999994</v>
      </c>
      <c r="U100">
        <f t="shared" si="15"/>
        <v>3.0151839305700001</v>
      </c>
      <c r="X100" s="9"/>
      <c r="Y100" s="22">
        <v>1.1468499999999999</v>
      </c>
      <c r="Z100" s="22">
        <v>261.18700000000001</v>
      </c>
      <c r="AA100" s="22">
        <v>-5.3039599999999999E-3</v>
      </c>
      <c r="AB100" s="22">
        <v>90</v>
      </c>
      <c r="AC100" s="22">
        <v>1.14594</v>
      </c>
      <c r="AD100">
        <f t="shared" si="16"/>
        <v>5.30396</v>
      </c>
      <c r="AE100">
        <f t="shared" si="17"/>
        <v>6.082846526</v>
      </c>
      <c r="AF100" s="9"/>
      <c r="AG100" s="22">
        <v>0.35324100000000003</v>
      </c>
      <c r="AH100" s="22">
        <v>338.26299999999998</v>
      </c>
      <c r="AI100" s="22">
        <v>-8.3831800000000005E-3</v>
      </c>
      <c r="AJ100" s="22">
        <v>90</v>
      </c>
      <c r="AK100" s="22">
        <v>0.35272199999999998</v>
      </c>
      <c r="AL100">
        <f t="shared" si="18"/>
        <v>8.3831800000000012</v>
      </c>
      <c r="AM100">
        <f t="shared" si="19"/>
        <v>2.9612828863800007</v>
      </c>
      <c r="AP100" s="9"/>
      <c r="AQ100" s="22">
        <v>1.1468499999999999</v>
      </c>
      <c r="AR100" s="22">
        <v>411.06700000000001</v>
      </c>
      <c r="AS100" s="22">
        <v>-5.2093499999999997E-3</v>
      </c>
      <c r="AT100" s="22">
        <v>90</v>
      </c>
      <c r="AU100" s="22">
        <v>1.1462399999999999</v>
      </c>
      <c r="AV100">
        <f t="shared" si="20"/>
        <v>5.2093499999999997</v>
      </c>
      <c r="AW100">
        <f t="shared" si="21"/>
        <v>5.9743430474999997</v>
      </c>
      <c r="AX100" s="9"/>
      <c r="AY100" s="22">
        <v>0.35324100000000003</v>
      </c>
      <c r="AZ100" s="22">
        <v>481.50299999999999</v>
      </c>
      <c r="BA100" s="22">
        <v>-8.4075899999999995E-3</v>
      </c>
      <c r="BB100" s="22">
        <v>90</v>
      </c>
      <c r="BC100" s="22">
        <v>0.35269200000000001</v>
      </c>
      <c r="BD100">
        <f t="shared" si="22"/>
        <v>8.407589999999999</v>
      </c>
      <c r="BE100">
        <f t="shared" si="23"/>
        <v>2.9699054991899998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1.1418200000000001</v>
      </c>
      <c r="H101" s="22">
        <v>79.547600000000003</v>
      </c>
      <c r="I101" s="22">
        <v>-5.4901100000000003E-3</v>
      </c>
      <c r="J101" s="22">
        <v>91</v>
      </c>
      <c r="K101" s="22">
        <v>1.1410499999999999</v>
      </c>
      <c r="L101">
        <f t="shared" si="12"/>
        <v>5.4901100000000005</v>
      </c>
      <c r="M101">
        <f t="shared" si="13"/>
        <v>6.2687174002000008</v>
      </c>
      <c r="N101" s="9"/>
      <c r="O101" s="22">
        <v>0.35827599999999998</v>
      </c>
      <c r="P101" s="22">
        <v>149.34299999999999</v>
      </c>
      <c r="Q101" s="22">
        <v>-8.5113500000000009E-3</v>
      </c>
      <c r="R101" s="22">
        <v>91</v>
      </c>
      <c r="S101" s="22">
        <v>0.35775800000000002</v>
      </c>
      <c r="T101">
        <f t="shared" si="14"/>
        <v>8.5113500000000002</v>
      </c>
      <c r="U101">
        <f t="shared" si="15"/>
        <v>3.0494124326000001</v>
      </c>
      <c r="X101" s="9"/>
      <c r="Y101" s="22">
        <v>1.1418200000000001</v>
      </c>
      <c r="Z101" s="22">
        <v>261.28800000000001</v>
      </c>
      <c r="AA101" s="22">
        <v>-5.3314199999999999E-3</v>
      </c>
      <c r="AB101" s="22">
        <v>91</v>
      </c>
      <c r="AC101" s="22">
        <v>1.1407499999999999</v>
      </c>
      <c r="AD101">
        <f t="shared" si="16"/>
        <v>5.3314199999999996</v>
      </c>
      <c r="AE101">
        <f t="shared" si="17"/>
        <v>6.0875219843999995</v>
      </c>
      <c r="AF101" s="9"/>
      <c r="AG101" s="22">
        <v>0.35827599999999998</v>
      </c>
      <c r="AH101" s="22">
        <v>338.36399999999998</v>
      </c>
      <c r="AI101" s="22">
        <v>-8.3618200000000007E-3</v>
      </c>
      <c r="AJ101" s="22">
        <v>91</v>
      </c>
      <c r="AK101" s="22">
        <v>0.35778799999999999</v>
      </c>
      <c r="AL101">
        <f t="shared" si="18"/>
        <v>8.3618200000000016</v>
      </c>
      <c r="AM101">
        <f t="shared" si="19"/>
        <v>2.9958394223200004</v>
      </c>
      <c r="AP101" s="9"/>
      <c r="AQ101" s="22">
        <v>1.1418200000000001</v>
      </c>
      <c r="AR101" s="22">
        <v>411.16800000000001</v>
      </c>
      <c r="AS101" s="22">
        <v>-5.2398699999999998E-3</v>
      </c>
      <c r="AT101" s="22">
        <v>91</v>
      </c>
      <c r="AU101" s="22">
        <v>1.1413599999999999</v>
      </c>
      <c r="AV101">
        <f t="shared" si="20"/>
        <v>5.2398699999999998</v>
      </c>
      <c r="AW101">
        <f t="shared" si="21"/>
        <v>5.9829883634000005</v>
      </c>
      <c r="AX101" s="9"/>
      <c r="AY101" s="22">
        <v>0.35827599999999998</v>
      </c>
      <c r="AZ101" s="22">
        <v>481.60399999999998</v>
      </c>
      <c r="BA101" s="22">
        <v>-8.3862299999999997E-3</v>
      </c>
      <c r="BB101" s="22">
        <v>91</v>
      </c>
      <c r="BC101" s="22">
        <v>0.35772700000000002</v>
      </c>
      <c r="BD101">
        <f t="shared" si="22"/>
        <v>8.3862299999999994</v>
      </c>
      <c r="BE101">
        <f t="shared" si="23"/>
        <v>3.0045849394799995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1.1367799999999999</v>
      </c>
      <c r="H102" s="22">
        <v>79.648300000000006</v>
      </c>
      <c r="I102" s="22">
        <v>-5.5175800000000002E-3</v>
      </c>
      <c r="J102" s="22">
        <v>92</v>
      </c>
      <c r="K102" s="22">
        <v>1.1358600000000001</v>
      </c>
      <c r="L102">
        <f t="shared" si="12"/>
        <v>5.5175800000000006</v>
      </c>
      <c r="M102">
        <f t="shared" si="13"/>
        <v>6.2722745924000005</v>
      </c>
      <c r="N102" s="9"/>
      <c r="O102" s="22">
        <v>0.36331200000000002</v>
      </c>
      <c r="P102" s="22">
        <v>149.44300000000001</v>
      </c>
      <c r="Q102" s="22">
        <v>-8.4869400000000001E-3</v>
      </c>
      <c r="R102" s="22">
        <v>92</v>
      </c>
      <c r="S102" s="22">
        <v>0.36279299999999998</v>
      </c>
      <c r="T102">
        <f t="shared" si="14"/>
        <v>8.4869400000000006</v>
      </c>
      <c r="U102">
        <f t="shared" si="15"/>
        <v>3.0834071452800003</v>
      </c>
      <c r="X102" s="9"/>
      <c r="Y102" s="22">
        <v>1.1367799999999999</v>
      </c>
      <c r="Z102" s="22">
        <v>261.38799999999998</v>
      </c>
      <c r="AA102" s="22">
        <v>-5.3588899999999998E-3</v>
      </c>
      <c r="AB102" s="22">
        <v>92</v>
      </c>
      <c r="AC102" s="22">
        <v>1.1358600000000001</v>
      </c>
      <c r="AD102">
        <f t="shared" si="16"/>
        <v>5.3588899999999997</v>
      </c>
      <c r="AE102">
        <f t="shared" si="17"/>
        <v>6.0918789741999992</v>
      </c>
      <c r="AF102" s="9"/>
      <c r="AG102" s="22">
        <v>0.36331200000000002</v>
      </c>
      <c r="AH102" s="22">
        <v>338.46499999999997</v>
      </c>
      <c r="AI102" s="22">
        <v>-8.3465599999999994E-3</v>
      </c>
      <c r="AJ102" s="22">
        <v>92</v>
      </c>
      <c r="AK102" s="22">
        <v>0.36276199999999997</v>
      </c>
      <c r="AL102">
        <f t="shared" si="18"/>
        <v>8.3465600000000002</v>
      </c>
      <c r="AM102">
        <f t="shared" si="19"/>
        <v>3.0324054067200001</v>
      </c>
      <c r="AP102" s="9"/>
      <c r="AQ102" s="22">
        <v>1.1367799999999999</v>
      </c>
      <c r="AR102" s="22">
        <v>411.26900000000001</v>
      </c>
      <c r="AS102" s="22">
        <v>-5.2612300000000004E-3</v>
      </c>
      <c r="AT102" s="22">
        <v>92</v>
      </c>
      <c r="AU102" s="22">
        <v>1.1355599999999999</v>
      </c>
      <c r="AV102">
        <f t="shared" si="20"/>
        <v>5.2612300000000003</v>
      </c>
      <c r="AW102">
        <f t="shared" si="21"/>
        <v>5.9808610393999997</v>
      </c>
      <c r="AX102" s="9"/>
      <c r="AY102" s="22">
        <v>0.36331200000000002</v>
      </c>
      <c r="AZ102" s="22">
        <v>481.70499999999998</v>
      </c>
      <c r="BA102" s="22">
        <v>-8.3618200000000007E-3</v>
      </c>
      <c r="BB102" s="22">
        <v>92</v>
      </c>
      <c r="BC102" s="22">
        <v>0.36276199999999997</v>
      </c>
      <c r="BD102">
        <f t="shared" si="22"/>
        <v>8.3618200000000016</v>
      </c>
      <c r="BE102">
        <f t="shared" si="23"/>
        <v>3.0379495478400007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1.13174</v>
      </c>
      <c r="H103" s="22">
        <v>79.748999999999995</v>
      </c>
      <c r="I103" s="22">
        <v>-5.5541999999999996E-3</v>
      </c>
      <c r="J103" s="22">
        <v>93</v>
      </c>
      <c r="K103" s="22">
        <v>1.1309800000000001</v>
      </c>
      <c r="L103">
        <f t="shared" si="12"/>
        <v>5.5541999999999998</v>
      </c>
      <c r="M103">
        <f t="shared" si="13"/>
        <v>6.2859103079999992</v>
      </c>
      <c r="N103" s="9"/>
      <c r="O103" s="22">
        <v>0.36834699999999998</v>
      </c>
      <c r="P103" s="22">
        <v>149.54400000000001</v>
      </c>
      <c r="Q103" s="22">
        <v>-8.4716800000000005E-3</v>
      </c>
      <c r="R103" s="22">
        <v>93</v>
      </c>
      <c r="S103" s="22">
        <v>0.36776700000000001</v>
      </c>
      <c r="T103">
        <f t="shared" si="14"/>
        <v>8.471680000000001</v>
      </c>
      <c r="U103">
        <f t="shared" si="15"/>
        <v>3.12051791296</v>
      </c>
      <c r="X103" s="9"/>
      <c r="Y103" s="22">
        <v>1.13174</v>
      </c>
      <c r="Z103" s="22">
        <v>261.48899999999998</v>
      </c>
      <c r="AA103" s="22">
        <v>-5.39246E-3</v>
      </c>
      <c r="AB103" s="22">
        <v>93</v>
      </c>
      <c r="AC103" s="22">
        <v>1.1303700000000001</v>
      </c>
      <c r="AD103">
        <f t="shared" si="16"/>
        <v>5.3924599999999998</v>
      </c>
      <c r="AE103">
        <f t="shared" si="17"/>
        <v>6.1028626803999995</v>
      </c>
      <c r="AF103" s="9"/>
      <c r="AG103" s="22">
        <v>0.36834699999999998</v>
      </c>
      <c r="AH103" s="22">
        <v>338.565</v>
      </c>
      <c r="AI103" s="22">
        <v>-8.3343500000000008E-3</v>
      </c>
      <c r="AJ103" s="22">
        <v>93</v>
      </c>
      <c r="AK103" s="22">
        <v>0.36785899999999999</v>
      </c>
      <c r="AL103">
        <f t="shared" si="18"/>
        <v>8.3343500000000006</v>
      </c>
      <c r="AM103">
        <f t="shared" si="19"/>
        <v>3.06993281945</v>
      </c>
      <c r="AP103" s="9"/>
      <c r="AQ103" s="22">
        <v>1.13174</v>
      </c>
      <c r="AR103" s="22">
        <v>411.36900000000003</v>
      </c>
      <c r="AS103" s="22">
        <v>-5.2917499999999996E-3</v>
      </c>
      <c r="AT103" s="22">
        <v>93</v>
      </c>
      <c r="AU103" s="22">
        <v>1.1312899999999999</v>
      </c>
      <c r="AV103">
        <f t="shared" si="20"/>
        <v>5.2917499999999995</v>
      </c>
      <c r="AW103">
        <f t="shared" si="21"/>
        <v>5.9888851449999994</v>
      </c>
      <c r="AX103" s="9"/>
      <c r="AY103" s="22">
        <v>0.36834699999999998</v>
      </c>
      <c r="AZ103" s="22">
        <v>481.80599999999998</v>
      </c>
      <c r="BA103" s="22">
        <v>-8.3496100000000004E-3</v>
      </c>
      <c r="BB103" s="22">
        <v>93</v>
      </c>
      <c r="BC103" s="22">
        <v>0.36782799999999999</v>
      </c>
      <c r="BD103">
        <f t="shared" si="22"/>
        <v>8.3496100000000002</v>
      </c>
      <c r="BE103">
        <f t="shared" si="23"/>
        <v>3.0755537946699998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1.1267100000000001</v>
      </c>
      <c r="H104" s="22">
        <v>79.849699999999999</v>
      </c>
      <c r="I104" s="22">
        <v>-5.5816700000000004E-3</v>
      </c>
      <c r="J104" s="22">
        <v>94</v>
      </c>
      <c r="K104" s="22">
        <v>1.1261000000000001</v>
      </c>
      <c r="L104">
        <f t="shared" si="12"/>
        <v>5.5816700000000008</v>
      </c>
      <c r="M104">
        <f t="shared" si="13"/>
        <v>6.2889234057000012</v>
      </c>
      <c r="N104" s="9"/>
      <c r="O104" s="22">
        <v>0.37338300000000002</v>
      </c>
      <c r="P104" s="22">
        <v>149.64500000000001</v>
      </c>
      <c r="Q104" s="22">
        <v>-8.45337E-3</v>
      </c>
      <c r="R104" s="22">
        <v>94</v>
      </c>
      <c r="S104" s="22">
        <v>0.372894</v>
      </c>
      <c r="T104">
        <f t="shared" si="14"/>
        <v>8.4533699999999996</v>
      </c>
      <c r="U104">
        <f t="shared" si="15"/>
        <v>3.1563446507099999</v>
      </c>
      <c r="X104" s="9"/>
      <c r="Y104" s="22">
        <v>1.1267100000000001</v>
      </c>
      <c r="Z104" s="22">
        <v>261.58999999999997</v>
      </c>
      <c r="AA104" s="22">
        <v>-5.4199199999999999E-3</v>
      </c>
      <c r="AB104" s="22">
        <v>94</v>
      </c>
      <c r="AC104" s="22">
        <v>1.1254900000000001</v>
      </c>
      <c r="AD104">
        <f t="shared" si="16"/>
        <v>5.4199200000000003</v>
      </c>
      <c r="AE104">
        <f t="shared" si="17"/>
        <v>6.1066780632000013</v>
      </c>
      <c r="AF104" s="9"/>
      <c r="AG104" s="22">
        <v>0.37338300000000002</v>
      </c>
      <c r="AH104" s="22">
        <v>338.666</v>
      </c>
      <c r="AI104" s="22">
        <v>-8.3068800000000009E-3</v>
      </c>
      <c r="AJ104" s="22">
        <v>94</v>
      </c>
      <c r="AK104" s="22">
        <v>0.37286399999999997</v>
      </c>
      <c r="AL104">
        <f t="shared" si="18"/>
        <v>8.3068800000000014</v>
      </c>
      <c r="AM104">
        <f t="shared" si="19"/>
        <v>3.1016477750400009</v>
      </c>
      <c r="AP104" s="9"/>
      <c r="AQ104" s="22">
        <v>1.1267100000000001</v>
      </c>
      <c r="AR104" s="22">
        <v>411.47</v>
      </c>
      <c r="AS104" s="22">
        <v>-5.3222699999999996E-3</v>
      </c>
      <c r="AT104" s="22">
        <v>94</v>
      </c>
      <c r="AU104" s="22">
        <v>1.1254900000000001</v>
      </c>
      <c r="AV104">
        <f t="shared" si="20"/>
        <v>5.3222699999999996</v>
      </c>
      <c r="AW104">
        <f t="shared" si="21"/>
        <v>5.9966548316999999</v>
      </c>
      <c r="AX104" s="9"/>
      <c r="AY104" s="22">
        <v>0.37338300000000002</v>
      </c>
      <c r="AZ104" s="22">
        <v>481.90600000000001</v>
      </c>
      <c r="BA104" s="22">
        <v>-8.3312999999999998E-3</v>
      </c>
      <c r="BB104" s="22">
        <v>94</v>
      </c>
      <c r="BC104" s="22">
        <v>0.37283300000000003</v>
      </c>
      <c r="BD104">
        <f t="shared" si="22"/>
        <v>8.3313000000000006</v>
      </c>
      <c r="BE104">
        <f t="shared" si="23"/>
        <v>3.1107657879000006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1.1216699999999999</v>
      </c>
      <c r="H105" s="22">
        <v>79.950400000000002</v>
      </c>
      <c r="I105" s="22">
        <v>-5.6121799999999996E-3</v>
      </c>
      <c r="J105" s="22">
        <v>95</v>
      </c>
      <c r="K105" s="22">
        <v>1.1200000000000001</v>
      </c>
      <c r="L105">
        <f t="shared" si="12"/>
        <v>5.6121799999999995</v>
      </c>
      <c r="M105">
        <f t="shared" si="13"/>
        <v>6.2950139405999987</v>
      </c>
      <c r="N105" s="9"/>
      <c r="O105" s="22">
        <v>0.37841799999999998</v>
      </c>
      <c r="P105" s="22">
        <v>149.74600000000001</v>
      </c>
      <c r="Q105" s="22">
        <v>-8.4320100000000002E-3</v>
      </c>
      <c r="R105" s="22">
        <v>95</v>
      </c>
      <c r="S105" s="22">
        <v>0.37796000000000002</v>
      </c>
      <c r="T105">
        <f t="shared" si="14"/>
        <v>8.43201</v>
      </c>
      <c r="U105">
        <f t="shared" si="15"/>
        <v>3.1908243601799997</v>
      </c>
      <c r="X105" s="9"/>
      <c r="Y105" s="22">
        <v>1.1216699999999999</v>
      </c>
      <c r="Z105" s="22">
        <v>261.69</v>
      </c>
      <c r="AA105" s="22">
        <v>-5.4473899999999999E-3</v>
      </c>
      <c r="AB105" s="22">
        <v>95</v>
      </c>
      <c r="AC105" s="22">
        <v>1.1206100000000001</v>
      </c>
      <c r="AD105">
        <f t="shared" si="16"/>
        <v>5.4473899999999995</v>
      </c>
      <c r="AE105">
        <f t="shared" si="17"/>
        <v>6.1101739412999994</v>
      </c>
      <c r="AF105" s="9"/>
      <c r="AG105" s="22">
        <v>0.37841799999999998</v>
      </c>
      <c r="AH105" s="22">
        <v>338.767</v>
      </c>
      <c r="AI105" s="22">
        <v>-8.2855199999999993E-3</v>
      </c>
      <c r="AJ105" s="22">
        <v>95</v>
      </c>
      <c r="AK105" s="22">
        <v>0.37796000000000002</v>
      </c>
      <c r="AL105">
        <f t="shared" si="18"/>
        <v>8.28552</v>
      </c>
      <c r="AM105">
        <f t="shared" si="19"/>
        <v>3.13538990736</v>
      </c>
      <c r="AP105" s="9"/>
      <c r="AQ105" s="22">
        <v>1.1216699999999999</v>
      </c>
      <c r="AR105" s="22">
        <v>411.57100000000003</v>
      </c>
      <c r="AS105" s="22">
        <v>-5.3466800000000004E-3</v>
      </c>
      <c r="AT105" s="22">
        <v>95</v>
      </c>
      <c r="AU105" s="22">
        <v>1.1209100000000001</v>
      </c>
      <c r="AV105">
        <f t="shared" si="20"/>
        <v>5.3466800000000001</v>
      </c>
      <c r="AW105">
        <f t="shared" si="21"/>
        <v>5.9972105555999997</v>
      </c>
      <c r="AX105" s="9"/>
      <c r="AY105" s="22">
        <v>0.37841799999999998</v>
      </c>
      <c r="AZ105" s="22">
        <v>482.00700000000001</v>
      </c>
      <c r="BA105" s="22">
        <v>-8.30994E-3</v>
      </c>
      <c r="BB105" s="22">
        <v>95</v>
      </c>
      <c r="BC105" s="22">
        <v>0.37786900000000001</v>
      </c>
      <c r="BD105">
        <f t="shared" si="22"/>
        <v>8.3099399999999992</v>
      </c>
      <c r="BE105">
        <f t="shared" si="23"/>
        <v>3.1446308749199994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1.1166400000000001</v>
      </c>
      <c r="H106" s="22">
        <v>80.051100000000005</v>
      </c>
      <c r="I106" s="22">
        <v>-5.6335400000000002E-3</v>
      </c>
      <c r="J106" s="22">
        <v>96</v>
      </c>
      <c r="K106" s="22">
        <v>1.1160300000000001</v>
      </c>
      <c r="L106">
        <f t="shared" si="12"/>
        <v>5.63354</v>
      </c>
      <c r="M106">
        <f t="shared" si="13"/>
        <v>6.2906361056000009</v>
      </c>
      <c r="N106" s="9"/>
      <c r="O106" s="22">
        <v>0.38345299999999999</v>
      </c>
      <c r="P106" s="22">
        <v>149.846</v>
      </c>
      <c r="Q106" s="22">
        <v>-8.4136999999999997E-3</v>
      </c>
      <c r="R106" s="22">
        <v>96</v>
      </c>
      <c r="S106" s="22">
        <v>0.38287399999999999</v>
      </c>
      <c r="T106">
        <f t="shared" si="14"/>
        <v>8.4137000000000004</v>
      </c>
      <c r="U106">
        <f t="shared" si="15"/>
        <v>3.2262585061000002</v>
      </c>
      <c r="X106" s="9"/>
      <c r="Y106" s="22">
        <v>1.1166400000000001</v>
      </c>
      <c r="Z106" s="22">
        <v>261.791</v>
      </c>
      <c r="AA106" s="22">
        <v>-5.4717999999999998E-3</v>
      </c>
      <c r="AB106" s="22">
        <v>96</v>
      </c>
      <c r="AC106" s="22">
        <v>1.11572</v>
      </c>
      <c r="AD106">
        <f t="shared" si="16"/>
        <v>5.4718</v>
      </c>
      <c r="AE106">
        <f t="shared" si="17"/>
        <v>6.1100307520000001</v>
      </c>
      <c r="AF106" s="9"/>
      <c r="AG106" s="22">
        <v>0.38345299999999999</v>
      </c>
      <c r="AH106" s="22">
        <v>338.86700000000002</v>
      </c>
      <c r="AI106" s="22">
        <v>-8.2672100000000005E-3</v>
      </c>
      <c r="AJ106" s="22">
        <v>96</v>
      </c>
      <c r="AK106" s="22">
        <v>0.382965</v>
      </c>
      <c r="AL106">
        <f t="shared" si="18"/>
        <v>8.2672100000000004</v>
      </c>
      <c r="AM106">
        <f t="shared" si="19"/>
        <v>3.1700864761300003</v>
      </c>
      <c r="AP106" s="9"/>
      <c r="AQ106" s="22">
        <v>1.1166400000000001</v>
      </c>
      <c r="AR106" s="22">
        <v>411.67200000000003</v>
      </c>
      <c r="AS106" s="22">
        <v>-5.3741500000000003E-3</v>
      </c>
      <c r="AT106" s="22">
        <v>96</v>
      </c>
      <c r="AU106" s="22">
        <v>1.11511</v>
      </c>
      <c r="AV106">
        <f t="shared" si="20"/>
        <v>5.3741500000000002</v>
      </c>
      <c r="AW106">
        <f t="shared" si="21"/>
        <v>6.0009908560000005</v>
      </c>
      <c r="AX106" s="9"/>
      <c r="AY106" s="22">
        <v>0.38345299999999999</v>
      </c>
      <c r="AZ106" s="22">
        <v>482.108</v>
      </c>
      <c r="BA106" s="22">
        <v>-8.2885700000000003E-3</v>
      </c>
      <c r="BB106" s="22">
        <v>96</v>
      </c>
      <c r="BC106" s="22">
        <v>0.382965</v>
      </c>
      <c r="BD106">
        <f t="shared" si="22"/>
        <v>8.28857</v>
      </c>
      <c r="BE106">
        <f t="shared" si="23"/>
        <v>3.17827703221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1.1115999999999999</v>
      </c>
      <c r="H107" s="22">
        <v>80.151799999999994</v>
      </c>
      <c r="I107" s="22">
        <v>-5.6579600000000001E-3</v>
      </c>
      <c r="J107" s="22">
        <v>97</v>
      </c>
      <c r="K107" s="22">
        <v>1.11053</v>
      </c>
      <c r="L107">
        <f t="shared" si="12"/>
        <v>5.6579600000000001</v>
      </c>
      <c r="M107">
        <f t="shared" si="13"/>
        <v>6.289388336</v>
      </c>
      <c r="N107" s="9"/>
      <c r="O107" s="22">
        <v>0.38848899999999997</v>
      </c>
      <c r="P107" s="22">
        <v>149.947</v>
      </c>
      <c r="Q107" s="22">
        <v>-8.3892800000000007E-3</v>
      </c>
      <c r="R107" s="22">
        <v>97</v>
      </c>
      <c r="S107" s="22">
        <v>0.38796999999999998</v>
      </c>
      <c r="T107">
        <f t="shared" si="14"/>
        <v>8.3892800000000012</v>
      </c>
      <c r="U107">
        <f t="shared" si="15"/>
        <v>3.2591429979200002</v>
      </c>
      <c r="X107" s="9"/>
      <c r="Y107" s="22">
        <v>1.1115999999999999</v>
      </c>
      <c r="Z107" s="22">
        <v>261.892</v>
      </c>
      <c r="AA107" s="22">
        <v>-5.5023199999999998E-3</v>
      </c>
      <c r="AB107" s="22">
        <v>97</v>
      </c>
      <c r="AC107" s="22">
        <v>1.11084</v>
      </c>
      <c r="AD107">
        <f t="shared" si="16"/>
        <v>5.5023200000000001</v>
      </c>
      <c r="AE107">
        <f t="shared" si="17"/>
        <v>6.1163789120000001</v>
      </c>
      <c r="AF107" s="9"/>
      <c r="AG107" s="22">
        <v>0.38848899999999997</v>
      </c>
      <c r="AH107" s="22">
        <v>338.96800000000002</v>
      </c>
      <c r="AI107" s="22">
        <v>-8.2519499999999992E-3</v>
      </c>
      <c r="AJ107" s="22">
        <v>97</v>
      </c>
      <c r="AK107" s="22">
        <v>0.38800000000000001</v>
      </c>
      <c r="AL107">
        <f t="shared" si="18"/>
        <v>8.251949999999999</v>
      </c>
      <c r="AM107">
        <f t="shared" si="19"/>
        <v>3.2057918035499995</v>
      </c>
      <c r="AP107" s="9"/>
      <c r="AQ107" s="22">
        <v>1.1115999999999999</v>
      </c>
      <c r="AR107" s="22">
        <v>411.77199999999999</v>
      </c>
      <c r="AS107" s="22">
        <v>-5.4016100000000003E-3</v>
      </c>
      <c r="AT107" s="22">
        <v>97</v>
      </c>
      <c r="AU107" s="22">
        <v>1.11053</v>
      </c>
      <c r="AV107">
        <f t="shared" si="20"/>
        <v>5.4016100000000007</v>
      </c>
      <c r="AW107">
        <f t="shared" si="21"/>
        <v>6.004429676</v>
      </c>
      <c r="AX107" s="9"/>
      <c r="AY107" s="22">
        <v>0.38848899999999997</v>
      </c>
      <c r="AZ107" s="22">
        <v>482.20800000000003</v>
      </c>
      <c r="BA107" s="22">
        <v>-8.2702599999999998E-3</v>
      </c>
      <c r="BB107" s="22">
        <v>97</v>
      </c>
      <c r="BC107" s="22">
        <v>0.38796999999999998</v>
      </c>
      <c r="BD107">
        <f t="shared" si="22"/>
        <v>8.2702600000000004</v>
      </c>
      <c r="BE107">
        <f t="shared" si="23"/>
        <v>3.2129050371400001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1.1065700000000001</v>
      </c>
      <c r="H108" s="22">
        <v>80.252600000000001</v>
      </c>
      <c r="I108" s="22">
        <v>-5.6884800000000001E-3</v>
      </c>
      <c r="J108" s="22">
        <v>98</v>
      </c>
      <c r="K108" s="22">
        <v>1.1059600000000001</v>
      </c>
      <c r="L108">
        <f t="shared" si="12"/>
        <v>5.6884800000000002</v>
      </c>
      <c r="M108">
        <f t="shared" si="13"/>
        <v>6.294701313600001</v>
      </c>
      <c r="N108" s="9"/>
      <c r="O108" s="22">
        <v>0.39352399999999998</v>
      </c>
      <c r="P108" s="22">
        <v>150.048</v>
      </c>
      <c r="Q108" s="22">
        <v>-8.3679199999999992E-3</v>
      </c>
      <c r="R108" s="22">
        <v>98</v>
      </c>
      <c r="S108" s="22">
        <v>0.393036</v>
      </c>
      <c r="T108">
        <f t="shared" si="14"/>
        <v>8.3679199999999998</v>
      </c>
      <c r="U108">
        <f t="shared" si="15"/>
        <v>3.2929773500799997</v>
      </c>
      <c r="X108" s="9"/>
      <c r="Y108" s="22">
        <v>1.1065700000000001</v>
      </c>
      <c r="Z108" s="22">
        <v>261.99299999999999</v>
      </c>
      <c r="AA108" s="22">
        <v>-5.5297899999999997E-3</v>
      </c>
      <c r="AB108" s="22">
        <v>98</v>
      </c>
      <c r="AC108" s="22">
        <v>1.10626</v>
      </c>
      <c r="AD108">
        <f t="shared" si="16"/>
        <v>5.5297899999999993</v>
      </c>
      <c r="AE108">
        <f t="shared" si="17"/>
        <v>6.1190997202999995</v>
      </c>
      <c r="AF108" s="9"/>
      <c r="AG108" s="22">
        <v>0.39352399999999998</v>
      </c>
      <c r="AH108" s="22">
        <v>339.06900000000002</v>
      </c>
      <c r="AI108" s="22">
        <v>-8.2305899999999994E-3</v>
      </c>
      <c r="AJ108" s="22">
        <v>98</v>
      </c>
      <c r="AK108" s="22">
        <v>0.39294400000000002</v>
      </c>
      <c r="AL108">
        <f t="shared" si="18"/>
        <v>8.2305899999999994</v>
      </c>
      <c r="AM108">
        <f t="shared" si="19"/>
        <v>3.2389346991599997</v>
      </c>
      <c r="AP108" s="9"/>
      <c r="AQ108" s="22">
        <v>1.1065700000000001</v>
      </c>
      <c r="AR108" s="22">
        <v>411.87299999999999</v>
      </c>
      <c r="AS108" s="22">
        <v>-5.4290800000000002E-3</v>
      </c>
      <c r="AT108" s="22">
        <v>98</v>
      </c>
      <c r="AU108" s="22">
        <v>1.1053500000000001</v>
      </c>
      <c r="AV108">
        <f t="shared" si="20"/>
        <v>5.4290799999999999</v>
      </c>
      <c r="AW108">
        <f t="shared" si="21"/>
        <v>6.0076570556000002</v>
      </c>
      <c r="AX108" s="9"/>
      <c r="AY108" s="22">
        <v>0.39352399999999998</v>
      </c>
      <c r="AZ108" s="22">
        <v>482.30900000000003</v>
      </c>
      <c r="BA108" s="22">
        <v>-8.2519499999999992E-3</v>
      </c>
      <c r="BB108" s="22">
        <v>98</v>
      </c>
      <c r="BC108" s="22">
        <v>0.393036</v>
      </c>
      <c r="BD108">
        <f t="shared" si="22"/>
        <v>8.251949999999999</v>
      </c>
      <c r="BE108">
        <f t="shared" si="23"/>
        <v>3.2473403717999996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1.1015299999999999</v>
      </c>
      <c r="H109" s="22">
        <v>80.353300000000004</v>
      </c>
      <c r="I109" s="22">
        <v>-5.7189900000000002E-3</v>
      </c>
      <c r="J109" s="22">
        <v>99</v>
      </c>
      <c r="K109" s="22">
        <v>1.10077</v>
      </c>
      <c r="L109">
        <f t="shared" si="12"/>
        <v>5.7189899999999998</v>
      </c>
      <c r="M109">
        <f t="shared" si="13"/>
        <v>6.2996390546999992</v>
      </c>
      <c r="N109" s="9"/>
      <c r="O109" s="22">
        <v>0.39856000000000003</v>
      </c>
      <c r="P109" s="22">
        <v>150.148</v>
      </c>
      <c r="Q109" s="22">
        <v>-8.3557100000000006E-3</v>
      </c>
      <c r="R109" s="22">
        <v>99</v>
      </c>
      <c r="S109" s="22">
        <v>0.39800999999999997</v>
      </c>
      <c r="T109">
        <f t="shared" si="14"/>
        <v>8.3557100000000002</v>
      </c>
      <c r="U109">
        <f t="shared" si="15"/>
        <v>3.3302517776000005</v>
      </c>
      <c r="X109" s="9"/>
      <c r="Y109" s="22">
        <v>1.1015299999999999</v>
      </c>
      <c r="Z109" s="22">
        <v>262.09300000000002</v>
      </c>
      <c r="AA109" s="22">
        <v>-5.5572499999999997E-3</v>
      </c>
      <c r="AB109" s="22">
        <v>99</v>
      </c>
      <c r="AC109" s="22">
        <v>1.10077</v>
      </c>
      <c r="AD109">
        <f t="shared" si="16"/>
        <v>5.5572499999999998</v>
      </c>
      <c r="AE109">
        <f t="shared" si="17"/>
        <v>6.1214775924999989</v>
      </c>
      <c r="AF109" s="9"/>
      <c r="AG109" s="22">
        <v>0.39856000000000003</v>
      </c>
      <c r="AH109" s="22">
        <v>339.17</v>
      </c>
      <c r="AI109" s="22">
        <v>-8.2122800000000006E-3</v>
      </c>
      <c r="AJ109" s="22">
        <v>99</v>
      </c>
      <c r="AK109" s="22">
        <v>0.39804099999999998</v>
      </c>
      <c r="AL109">
        <f t="shared" si="18"/>
        <v>8.2122799999999998</v>
      </c>
      <c r="AM109">
        <f t="shared" si="19"/>
        <v>3.2730863168000002</v>
      </c>
      <c r="AP109" s="9"/>
      <c r="AQ109" s="22">
        <v>1.1015299999999999</v>
      </c>
      <c r="AR109" s="22">
        <v>411.97399999999999</v>
      </c>
      <c r="AS109" s="22">
        <v>-5.4595900000000003E-3</v>
      </c>
      <c r="AT109" s="22">
        <v>99</v>
      </c>
      <c r="AU109" s="22">
        <v>1.10077</v>
      </c>
      <c r="AV109">
        <f t="shared" si="20"/>
        <v>5.4595900000000004</v>
      </c>
      <c r="AW109">
        <f t="shared" si="21"/>
        <v>6.0139021726999999</v>
      </c>
      <c r="AX109" s="9"/>
      <c r="AY109" s="22">
        <v>0.39856000000000003</v>
      </c>
      <c r="AZ109" s="22">
        <v>482.41</v>
      </c>
      <c r="BA109" s="22">
        <v>-8.2305899999999994E-3</v>
      </c>
      <c r="BB109" s="22">
        <v>99</v>
      </c>
      <c r="BC109" s="22">
        <v>0.39804099999999998</v>
      </c>
      <c r="BD109">
        <f t="shared" si="22"/>
        <v>8.2305899999999994</v>
      </c>
      <c r="BE109">
        <f t="shared" si="23"/>
        <v>3.2803839504000001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1.0965</v>
      </c>
      <c r="H110" s="22">
        <v>80.453999999999994</v>
      </c>
      <c r="I110" s="22">
        <v>-5.7464600000000001E-3</v>
      </c>
      <c r="J110" s="22">
        <v>100</v>
      </c>
      <c r="K110" s="22">
        <v>1.09558</v>
      </c>
      <c r="L110">
        <f t="shared" si="12"/>
        <v>5.7464599999999999</v>
      </c>
      <c r="M110">
        <f t="shared" si="13"/>
        <v>6.3009933900000004</v>
      </c>
      <c r="N110" s="9"/>
      <c r="O110" s="22">
        <v>0.40359499999999998</v>
      </c>
      <c r="P110" s="22">
        <v>150.249</v>
      </c>
      <c r="Q110" s="22">
        <v>-8.3404499999999993E-3</v>
      </c>
      <c r="R110" s="22">
        <v>100</v>
      </c>
      <c r="S110" s="22">
        <v>0.40307599999999999</v>
      </c>
      <c r="T110">
        <f t="shared" si="14"/>
        <v>8.3404499999999988</v>
      </c>
      <c r="U110">
        <f t="shared" si="15"/>
        <v>3.3661639177499993</v>
      </c>
      <c r="X110" s="9"/>
      <c r="Y110" s="22">
        <v>1.0965</v>
      </c>
      <c r="Z110" s="22">
        <v>262.19400000000002</v>
      </c>
      <c r="AA110" s="22">
        <v>-5.5816700000000004E-3</v>
      </c>
      <c r="AB110" s="22">
        <v>100</v>
      </c>
      <c r="AC110" s="22">
        <v>1.09528</v>
      </c>
      <c r="AD110">
        <f t="shared" si="16"/>
        <v>5.5816700000000008</v>
      </c>
      <c r="AE110">
        <f t="shared" si="17"/>
        <v>6.1203011550000008</v>
      </c>
      <c r="AF110" s="9"/>
      <c r="AG110" s="22">
        <v>0.40359499999999998</v>
      </c>
      <c r="AH110" s="22">
        <v>339.27</v>
      </c>
      <c r="AI110" s="22">
        <v>-8.1970199999999993E-3</v>
      </c>
      <c r="AJ110" s="22">
        <v>100</v>
      </c>
      <c r="AK110" s="22">
        <v>0.40310699999999999</v>
      </c>
      <c r="AL110">
        <f t="shared" si="18"/>
        <v>8.1970199999999984</v>
      </c>
      <c r="AM110">
        <f t="shared" si="19"/>
        <v>3.3082762868999991</v>
      </c>
      <c r="AP110" s="9"/>
      <c r="AQ110" s="22">
        <v>1.0965</v>
      </c>
      <c r="AR110" s="22">
        <v>412.07400000000001</v>
      </c>
      <c r="AS110" s="22">
        <v>-5.48096E-3</v>
      </c>
      <c r="AT110" s="22">
        <v>100</v>
      </c>
      <c r="AU110" s="22">
        <v>1.09528</v>
      </c>
      <c r="AV110">
        <f t="shared" si="20"/>
        <v>5.4809599999999996</v>
      </c>
      <c r="AW110">
        <f t="shared" si="21"/>
        <v>6.0098726399999993</v>
      </c>
      <c r="AX110" s="9"/>
      <c r="AY110" s="22">
        <v>0.40359499999999998</v>
      </c>
      <c r="AZ110" s="22">
        <v>482.51100000000002</v>
      </c>
      <c r="BA110" s="22">
        <v>-8.2153299999999999E-3</v>
      </c>
      <c r="BB110" s="22">
        <v>100</v>
      </c>
      <c r="BC110" s="22">
        <v>0.40310699999999999</v>
      </c>
      <c r="BD110">
        <f t="shared" si="22"/>
        <v>8.2153299999999998</v>
      </c>
      <c r="BE110">
        <f t="shared" si="23"/>
        <v>3.3156661113499997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1.0914600000000001</v>
      </c>
      <c r="H111" s="22">
        <v>80.554699999999997</v>
      </c>
      <c r="I111" s="22">
        <v>-5.77393E-3</v>
      </c>
      <c r="J111" s="22">
        <v>101</v>
      </c>
      <c r="K111" s="22">
        <v>1.08978</v>
      </c>
      <c r="L111">
        <f t="shared" si="12"/>
        <v>5.77393</v>
      </c>
      <c r="M111">
        <f t="shared" si="13"/>
        <v>6.3020136378000009</v>
      </c>
      <c r="N111" s="9"/>
      <c r="O111" s="22">
        <v>0.40862999999999999</v>
      </c>
      <c r="P111" s="22">
        <v>150.35</v>
      </c>
      <c r="Q111" s="22">
        <v>-8.3190899999999995E-3</v>
      </c>
      <c r="R111" s="22">
        <v>101</v>
      </c>
      <c r="S111" s="22">
        <v>0.408051</v>
      </c>
      <c r="T111">
        <f t="shared" si="14"/>
        <v>8.3190899999999992</v>
      </c>
      <c r="U111">
        <f t="shared" si="15"/>
        <v>3.3994297466999996</v>
      </c>
      <c r="X111" s="9"/>
      <c r="Y111" s="22">
        <v>1.0914600000000001</v>
      </c>
      <c r="Z111" s="22">
        <v>262.29500000000002</v>
      </c>
      <c r="AA111" s="22">
        <v>-5.6060800000000003E-3</v>
      </c>
      <c r="AB111" s="22">
        <v>101</v>
      </c>
      <c r="AC111" s="22">
        <v>1.0907</v>
      </c>
      <c r="AD111">
        <f t="shared" si="16"/>
        <v>5.6060800000000004</v>
      </c>
      <c r="AE111">
        <f t="shared" si="17"/>
        <v>6.1188120768000012</v>
      </c>
      <c r="AF111" s="9"/>
      <c r="AG111" s="22">
        <v>0.40862999999999999</v>
      </c>
      <c r="AH111" s="22">
        <v>339.37099999999998</v>
      </c>
      <c r="AI111" s="22">
        <v>-8.1756599999999995E-3</v>
      </c>
      <c r="AJ111" s="22">
        <v>101</v>
      </c>
      <c r="AK111" s="22">
        <v>0.40801999999999999</v>
      </c>
      <c r="AL111">
        <f t="shared" si="18"/>
        <v>8.1756599999999988</v>
      </c>
      <c r="AM111">
        <f t="shared" si="19"/>
        <v>3.3408199457999994</v>
      </c>
      <c r="AP111" s="9"/>
      <c r="AQ111" s="22">
        <v>1.0914600000000001</v>
      </c>
      <c r="AR111" s="22">
        <v>412.17500000000001</v>
      </c>
      <c r="AS111" s="22">
        <v>-5.50842E-3</v>
      </c>
      <c r="AT111" s="22">
        <v>101</v>
      </c>
      <c r="AU111" s="22">
        <v>1.0907</v>
      </c>
      <c r="AV111">
        <f t="shared" si="20"/>
        <v>5.5084200000000001</v>
      </c>
      <c r="AW111">
        <f t="shared" si="21"/>
        <v>6.0122200932000007</v>
      </c>
      <c r="AX111" s="9"/>
      <c r="AY111" s="22">
        <v>0.40862999999999999</v>
      </c>
      <c r="AZ111" s="22">
        <v>482.61099999999999</v>
      </c>
      <c r="BA111" s="22">
        <v>-8.1909200000000008E-3</v>
      </c>
      <c r="BB111" s="22">
        <v>101</v>
      </c>
      <c r="BC111" s="22">
        <v>0.408051</v>
      </c>
      <c r="BD111">
        <f t="shared" si="22"/>
        <v>8.1909200000000002</v>
      </c>
      <c r="BE111">
        <f t="shared" si="23"/>
        <v>3.3470556396000002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1.08643</v>
      </c>
      <c r="H112" s="22">
        <v>80.6554</v>
      </c>
      <c r="I112" s="22">
        <v>-5.8044400000000001E-3</v>
      </c>
      <c r="J112" s="22">
        <v>102</v>
      </c>
      <c r="K112" s="22">
        <v>1.0845899999999999</v>
      </c>
      <c r="L112">
        <f t="shared" si="12"/>
        <v>5.8044400000000005</v>
      </c>
      <c r="M112">
        <f t="shared" si="13"/>
        <v>6.3061177492000002</v>
      </c>
      <c r="N112" s="9"/>
      <c r="O112" s="22">
        <v>0.41366599999999998</v>
      </c>
      <c r="P112" s="22">
        <v>150.45099999999999</v>
      </c>
      <c r="Q112" s="22">
        <v>-8.3038299999999999E-3</v>
      </c>
      <c r="R112" s="22">
        <v>102</v>
      </c>
      <c r="S112" s="22">
        <v>0.41314699999999999</v>
      </c>
      <c r="T112">
        <f t="shared" si="14"/>
        <v>8.3038299999999996</v>
      </c>
      <c r="U112">
        <f t="shared" si="15"/>
        <v>3.4350121407799996</v>
      </c>
      <c r="X112" s="9"/>
      <c r="Y112" s="22">
        <v>1.08643</v>
      </c>
      <c r="Z112" s="22">
        <v>262.39499999999998</v>
      </c>
      <c r="AA112" s="22">
        <v>-5.6396500000000004E-3</v>
      </c>
      <c r="AB112" s="22">
        <v>102</v>
      </c>
      <c r="AC112" s="22">
        <v>1.0849</v>
      </c>
      <c r="AD112">
        <f t="shared" si="16"/>
        <v>5.6396500000000005</v>
      </c>
      <c r="AE112">
        <f t="shared" si="17"/>
        <v>6.1270849495000004</v>
      </c>
      <c r="AF112" s="9"/>
      <c r="AG112" s="22">
        <v>0.41366599999999998</v>
      </c>
      <c r="AH112" s="22">
        <v>339.47199999999998</v>
      </c>
      <c r="AI112" s="22">
        <v>-8.1542999999999997E-3</v>
      </c>
      <c r="AJ112" s="22">
        <v>102</v>
      </c>
      <c r="AK112" s="22">
        <v>0.41311599999999998</v>
      </c>
      <c r="AL112">
        <f t="shared" si="18"/>
        <v>8.1542999999999992</v>
      </c>
      <c r="AM112">
        <f t="shared" si="19"/>
        <v>3.3731566637999997</v>
      </c>
      <c r="AP112" s="9"/>
      <c r="AQ112" s="22">
        <v>1.08643</v>
      </c>
      <c r="AR112" s="22">
        <v>412.27600000000001</v>
      </c>
      <c r="AS112" s="22">
        <v>-5.5358899999999999E-3</v>
      </c>
      <c r="AT112" s="22">
        <v>102</v>
      </c>
      <c r="AU112" s="22">
        <v>1.08551</v>
      </c>
      <c r="AV112">
        <f t="shared" si="20"/>
        <v>5.5358900000000002</v>
      </c>
      <c r="AW112">
        <f t="shared" si="21"/>
        <v>6.0143569726999999</v>
      </c>
      <c r="AX112" s="9"/>
      <c r="AY112" s="22">
        <v>0.41366599999999998</v>
      </c>
      <c r="AZ112" s="22">
        <v>482.71199999999999</v>
      </c>
      <c r="BA112" s="22">
        <v>-8.1756599999999995E-3</v>
      </c>
      <c r="BB112" s="22">
        <v>102</v>
      </c>
      <c r="BC112" s="22">
        <v>0.41308600000000001</v>
      </c>
      <c r="BD112">
        <f t="shared" si="22"/>
        <v>8.1756599999999988</v>
      </c>
      <c r="BE112">
        <f t="shared" si="23"/>
        <v>3.3819925695599995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1.0813900000000001</v>
      </c>
      <c r="H113" s="22">
        <v>80.756100000000004</v>
      </c>
      <c r="I113" s="22">
        <v>-5.83191E-3</v>
      </c>
      <c r="J113" s="22">
        <v>103</v>
      </c>
      <c r="K113" s="22">
        <v>1.08063</v>
      </c>
      <c r="L113">
        <f t="shared" si="12"/>
        <v>5.8319099999999997</v>
      </c>
      <c r="M113">
        <f t="shared" si="13"/>
        <v>6.3065691549</v>
      </c>
      <c r="N113" s="9"/>
      <c r="O113" s="22">
        <v>0.41870099999999999</v>
      </c>
      <c r="P113" s="22">
        <v>150.55099999999999</v>
      </c>
      <c r="Q113" s="22">
        <v>-8.2824700000000001E-3</v>
      </c>
      <c r="R113" s="22">
        <v>103</v>
      </c>
      <c r="S113" s="22">
        <v>0.418213</v>
      </c>
      <c r="T113">
        <f t="shared" si="14"/>
        <v>8.28247</v>
      </c>
      <c r="U113">
        <f t="shared" si="15"/>
        <v>3.4678784714699997</v>
      </c>
      <c r="X113" s="9"/>
      <c r="Y113" s="22">
        <v>1.0813900000000001</v>
      </c>
      <c r="Z113" s="22">
        <v>262.49599999999998</v>
      </c>
      <c r="AA113" s="22">
        <v>-5.6640600000000003E-3</v>
      </c>
      <c r="AB113" s="22">
        <v>103</v>
      </c>
      <c r="AC113" s="22">
        <v>1.0797099999999999</v>
      </c>
      <c r="AD113">
        <f t="shared" si="16"/>
        <v>5.6640600000000001</v>
      </c>
      <c r="AE113">
        <f t="shared" si="17"/>
        <v>6.1250578434000005</v>
      </c>
      <c r="AF113" s="9"/>
      <c r="AG113" s="22">
        <v>0.41870099999999999</v>
      </c>
      <c r="AH113" s="22">
        <v>339.572</v>
      </c>
      <c r="AI113" s="22">
        <v>-8.13293E-3</v>
      </c>
      <c r="AJ113" s="22">
        <v>103</v>
      </c>
      <c r="AK113" s="22">
        <v>0.418182</v>
      </c>
      <c r="AL113">
        <f t="shared" si="18"/>
        <v>8.13293</v>
      </c>
      <c r="AM113">
        <f t="shared" si="19"/>
        <v>3.40526592393</v>
      </c>
      <c r="AP113" s="9"/>
      <c r="AQ113" s="22">
        <v>1.0813900000000001</v>
      </c>
      <c r="AR113" s="22">
        <v>412.37700000000001</v>
      </c>
      <c r="AS113" s="22">
        <v>-5.5664099999999999E-3</v>
      </c>
      <c r="AT113" s="22">
        <v>103</v>
      </c>
      <c r="AU113" s="22">
        <v>1.0809299999999999</v>
      </c>
      <c r="AV113">
        <f t="shared" si="20"/>
        <v>5.5664100000000003</v>
      </c>
      <c r="AW113">
        <f t="shared" si="21"/>
        <v>6.0194601099000007</v>
      </c>
      <c r="AX113" s="9"/>
      <c r="AY113" s="22">
        <v>0.41870099999999999</v>
      </c>
      <c r="AZ113" s="22">
        <v>482.81299999999999</v>
      </c>
      <c r="BA113" s="22">
        <v>-8.1603999999999999E-3</v>
      </c>
      <c r="BB113" s="22">
        <v>103</v>
      </c>
      <c r="BC113" s="22">
        <v>0.41809099999999999</v>
      </c>
      <c r="BD113">
        <f t="shared" si="22"/>
        <v>8.1603999999999992</v>
      </c>
      <c r="BE113">
        <f t="shared" si="23"/>
        <v>3.4167676403999998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1.0763499999999999</v>
      </c>
      <c r="H114" s="22">
        <v>80.856800000000007</v>
      </c>
      <c r="I114" s="22">
        <v>-5.8532699999999998E-3</v>
      </c>
      <c r="J114" s="22">
        <v>104</v>
      </c>
      <c r="K114" s="22">
        <v>1.07544</v>
      </c>
      <c r="L114">
        <f t="shared" si="12"/>
        <v>5.8532700000000002</v>
      </c>
      <c r="M114">
        <f t="shared" si="13"/>
        <v>6.3001671644999995</v>
      </c>
      <c r="N114" s="9"/>
      <c r="O114" s="22">
        <v>0.42373699999999997</v>
      </c>
      <c r="P114" s="22">
        <v>150.65199999999999</v>
      </c>
      <c r="Q114" s="22">
        <v>-8.2702599999999998E-3</v>
      </c>
      <c r="R114" s="22">
        <v>104</v>
      </c>
      <c r="S114" s="22">
        <v>0.42315700000000001</v>
      </c>
      <c r="T114">
        <f t="shared" si="14"/>
        <v>8.2702600000000004</v>
      </c>
      <c r="U114">
        <f t="shared" si="15"/>
        <v>3.5044151616199999</v>
      </c>
      <c r="X114" s="9"/>
      <c r="Y114" s="22">
        <v>1.0763499999999999</v>
      </c>
      <c r="Z114" s="22">
        <v>262.59699999999998</v>
      </c>
      <c r="AA114" s="22">
        <v>-5.6945800000000003E-3</v>
      </c>
      <c r="AB114" s="22">
        <v>104</v>
      </c>
      <c r="AC114" s="22">
        <v>1.0751299999999999</v>
      </c>
      <c r="AD114">
        <f t="shared" si="16"/>
        <v>5.6945800000000002</v>
      </c>
      <c r="AE114">
        <f t="shared" si="17"/>
        <v>6.1293611829999994</v>
      </c>
      <c r="AF114" s="9"/>
      <c r="AG114" s="22">
        <v>0.42373699999999997</v>
      </c>
      <c r="AH114" s="22">
        <v>339.673</v>
      </c>
      <c r="AI114" s="22">
        <v>-8.1146199999999995E-3</v>
      </c>
      <c r="AJ114" s="22">
        <v>104</v>
      </c>
      <c r="AK114" s="22">
        <v>0.42324800000000001</v>
      </c>
      <c r="AL114">
        <f t="shared" si="18"/>
        <v>8.1146199999999986</v>
      </c>
      <c r="AM114">
        <f t="shared" si="19"/>
        <v>3.4384647349399993</v>
      </c>
      <c r="AP114" s="9"/>
      <c r="AQ114" s="22">
        <v>1.0763499999999999</v>
      </c>
      <c r="AR114" s="22">
        <v>412.47699999999998</v>
      </c>
      <c r="AS114" s="22">
        <v>-5.5908199999999998E-3</v>
      </c>
      <c r="AT114" s="22">
        <v>104</v>
      </c>
      <c r="AU114" s="22">
        <v>1.07483</v>
      </c>
      <c r="AV114">
        <f t="shared" si="20"/>
        <v>5.5908199999999999</v>
      </c>
      <c r="AW114">
        <f t="shared" si="21"/>
        <v>6.0176791069999993</v>
      </c>
      <c r="AX114" s="9"/>
      <c r="AY114" s="22">
        <v>0.42373699999999997</v>
      </c>
      <c r="AZ114" s="22">
        <v>482.91300000000001</v>
      </c>
      <c r="BA114" s="22">
        <v>-8.1390400000000002E-3</v>
      </c>
      <c r="BB114" s="22">
        <v>104</v>
      </c>
      <c r="BC114" s="22">
        <v>0.42321799999999998</v>
      </c>
      <c r="BD114">
        <f t="shared" si="22"/>
        <v>8.1390399999999996</v>
      </c>
      <c r="BE114">
        <f t="shared" si="23"/>
        <v>3.4488123924799998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1.0713200000000001</v>
      </c>
      <c r="H115" s="22">
        <v>80.957499999999996</v>
      </c>
      <c r="I115" s="22">
        <v>-5.8807399999999998E-3</v>
      </c>
      <c r="J115" s="22">
        <v>105</v>
      </c>
      <c r="K115" s="22">
        <v>1.06995</v>
      </c>
      <c r="L115">
        <f t="shared" si="12"/>
        <v>5.8807399999999994</v>
      </c>
      <c r="M115">
        <f t="shared" si="13"/>
        <v>6.3001543767999992</v>
      </c>
      <c r="N115" s="9"/>
      <c r="O115" s="22">
        <v>0.42877199999999999</v>
      </c>
      <c r="P115" s="22">
        <v>150.75299999999999</v>
      </c>
      <c r="Q115" s="22">
        <v>-8.2519499999999992E-3</v>
      </c>
      <c r="R115" s="22">
        <v>105</v>
      </c>
      <c r="S115" s="22">
        <v>0.42825299999999999</v>
      </c>
      <c r="T115">
        <f t="shared" si="14"/>
        <v>8.251949999999999</v>
      </c>
      <c r="U115">
        <f t="shared" si="15"/>
        <v>3.5382051053999994</v>
      </c>
      <c r="X115" s="9"/>
      <c r="Y115" s="22">
        <v>1.0713200000000001</v>
      </c>
      <c r="Z115" s="22">
        <v>262.69799999999998</v>
      </c>
      <c r="AA115" s="22">
        <v>-5.7251000000000003E-3</v>
      </c>
      <c r="AB115" s="22">
        <v>105</v>
      </c>
      <c r="AC115" s="22">
        <v>1.0702499999999999</v>
      </c>
      <c r="AD115">
        <f t="shared" si="16"/>
        <v>5.7251000000000003</v>
      </c>
      <c r="AE115">
        <f t="shared" si="17"/>
        <v>6.1334141320000004</v>
      </c>
      <c r="AF115" s="9"/>
      <c r="AG115" s="22">
        <v>0.42877199999999999</v>
      </c>
      <c r="AH115" s="22">
        <v>339.774</v>
      </c>
      <c r="AI115" s="22">
        <v>-8.0963100000000007E-3</v>
      </c>
      <c r="AJ115" s="22">
        <v>105</v>
      </c>
      <c r="AK115" s="22">
        <v>0.42819200000000002</v>
      </c>
      <c r="AL115">
        <f t="shared" si="18"/>
        <v>8.0963100000000008</v>
      </c>
      <c r="AM115">
        <f t="shared" si="19"/>
        <v>3.4714710313200001</v>
      </c>
      <c r="AP115" s="9"/>
      <c r="AQ115" s="22">
        <v>1.0713200000000001</v>
      </c>
      <c r="AR115" s="22">
        <v>412.57799999999997</v>
      </c>
      <c r="AS115" s="22">
        <v>-5.6121799999999996E-3</v>
      </c>
      <c r="AT115" s="22">
        <v>105</v>
      </c>
      <c r="AU115" s="22">
        <v>1.0696399999999999</v>
      </c>
      <c r="AV115">
        <f t="shared" si="20"/>
        <v>5.6121799999999995</v>
      </c>
      <c r="AW115">
        <f t="shared" si="21"/>
        <v>6.0124406775999999</v>
      </c>
      <c r="AX115" s="9"/>
      <c r="AY115" s="22">
        <v>0.42877199999999999</v>
      </c>
      <c r="AZ115" s="22">
        <v>483.01400000000001</v>
      </c>
      <c r="BA115" s="22">
        <v>-8.1207299999999996E-3</v>
      </c>
      <c r="BB115" s="22">
        <v>105</v>
      </c>
      <c r="BC115" s="22">
        <v>0.428284</v>
      </c>
      <c r="BD115">
        <f t="shared" si="22"/>
        <v>8.12073</v>
      </c>
      <c r="BE115">
        <f t="shared" si="23"/>
        <v>3.4819416435599999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1.0662799999999999</v>
      </c>
      <c r="H116" s="22">
        <v>81.058199999999999</v>
      </c>
      <c r="I116" s="22">
        <v>-5.9021000000000004E-3</v>
      </c>
      <c r="J116" s="22">
        <v>106</v>
      </c>
      <c r="K116" s="22">
        <v>1.0650599999999999</v>
      </c>
      <c r="L116">
        <f t="shared" si="12"/>
        <v>5.9021000000000008</v>
      </c>
      <c r="M116">
        <f t="shared" si="13"/>
        <v>6.2932911880000004</v>
      </c>
      <c r="N116" s="9"/>
      <c r="O116" s="22">
        <v>0.433807</v>
      </c>
      <c r="P116" s="22">
        <v>150.85300000000001</v>
      </c>
      <c r="Q116" s="22">
        <v>-8.2275400000000002E-3</v>
      </c>
      <c r="R116" s="22">
        <v>106</v>
      </c>
      <c r="S116" s="22">
        <v>0.43331900000000001</v>
      </c>
      <c r="T116">
        <f t="shared" si="14"/>
        <v>8.2275399999999994</v>
      </c>
      <c r="U116">
        <f t="shared" si="15"/>
        <v>3.5691644447799997</v>
      </c>
      <c r="X116" s="9"/>
      <c r="Y116" s="22">
        <v>1.0662799999999999</v>
      </c>
      <c r="Z116" s="22">
        <v>262.798</v>
      </c>
      <c r="AA116" s="22">
        <v>-5.74341E-3</v>
      </c>
      <c r="AB116" s="22">
        <v>106</v>
      </c>
      <c r="AC116" s="22">
        <v>1.0656699999999999</v>
      </c>
      <c r="AD116">
        <f t="shared" si="16"/>
        <v>5.7434099999999999</v>
      </c>
      <c r="AE116">
        <f t="shared" si="17"/>
        <v>6.1240832147999997</v>
      </c>
      <c r="AF116" s="9"/>
      <c r="AG116" s="22">
        <v>0.433807</v>
      </c>
      <c r="AH116" s="22">
        <v>339.87400000000002</v>
      </c>
      <c r="AI116" s="22">
        <v>-8.0780000000000001E-3</v>
      </c>
      <c r="AJ116" s="22">
        <v>106</v>
      </c>
      <c r="AK116" s="22">
        <v>0.43328899999999998</v>
      </c>
      <c r="AL116">
        <f t="shared" si="18"/>
        <v>8.0779999999999994</v>
      </c>
      <c r="AM116">
        <f t="shared" si="19"/>
        <v>3.5042929459999996</v>
      </c>
      <c r="AP116" s="9"/>
      <c r="AQ116" s="22">
        <v>1.0662799999999999</v>
      </c>
      <c r="AR116" s="22">
        <v>412.67899999999997</v>
      </c>
      <c r="AS116" s="22">
        <v>-5.6426999999999996E-3</v>
      </c>
      <c r="AT116" s="22">
        <v>106</v>
      </c>
      <c r="AU116" s="22">
        <v>1.0647599999999999</v>
      </c>
      <c r="AV116">
        <f t="shared" si="20"/>
        <v>5.6426999999999996</v>
      </c>
      <c r="AW116">
        <f t="shared" si="21"/>
        <v>6.0166981559999986</v>
      </c>
      <c r="AX116" s="9"/>
      <c r="AY116" s="22">
        <v>0.433807</v>
      </c>
      <c r="AZ116" s="22">
        <v>483.11500000000001</v>
      </c>
      <c r="BA116" s="22">
        <v>-8.10547E-3</v>
      </c>
      <c r="BB116" s="22">
        <v>106</v>
      </c>
      <c r="BC116" s="22">
        <v>0.43331900000000001</v>
      </c>
      <c r="BD116">
        <f t="shared" si="22"/>
        <v>8.1054700000000004</v>
      </c>
      <c r="BE116">
        <f t="shared" si="23"/>
        <v>3.5162096242900001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1.06125</v>
      </c>
      <c r="H117" s="22">
        <v>81.158900000000003</v>
      </c>
      <c r="I117" s="22">
        <v>-5.9295700000000003E-3</v>
      </c>
      <c r="J117" s="22">
        <v>107</v>
      </c>
      <c r="K117" s="22">
        <v>1.0598799999999999</v>
      </c>
      <c r="L117">
        <f t="shared" si="12"/>
        <v>5.92957</v>
      </c>
      <c r="M117">
        <f t="shared" si="13"/>
        <v>6.2927561624999999</v>
      </c>
      <c r="N117" s="9"/>
      <c r="O117" s="22">
        <v>0.43884299999999998</v>
      </c>
      <c r="P117" s="22">
        <v>150.95400000000001</v>
      </c>
      <c r="Q117" s="22">
        <v>-8.2092299999999997E-3</v>
      </c>
      <c r="R117" s="22">
        <v>107</v>
      </c>
      <c r="S117" s="22">
        <v>0.43832399999999999</v>
      </c>
      <c r="T117">
        <f t="shared" si="14"/>
        <v>8.2092299999999998</v>
      </c>
      <c r="U117">
        <f t="shared" si="15"/>
        <v>3.6025631208899997</v>
      </c>
      <c r="X117" s="9"/>
      <c r="Y117" s="22">
        <v>1.06125</v>
      </c>
      <c r="Z117" s="22">
        <v>262.899</v>
      </c>
      <c r="AA117" s="22">
        <v>-5.7678199999999999E-3</v>
      </c>
      <c r="AB117" s="22">
        <v>107</v>
      </c>
      <c r="AC117" s="22">
        <v>1.0598799999999999</v>
      </c>
      <c r="AD117">
        <f t="shared" si="16"/>
        <v>5.7678199999999995</v>
      </c>
      <c r="AE117">
        <f t="shared" si="17"/>
        <v>6.1210989749999998</v>
      </c>
      <c r="AF117" s="9"/>
      <c r="AG117" s="22">
        <v>0.43884299999999998</v>
      </c>
      <c r="AH117" s="22">
        <v>339.97500000000002</v>
      </c>
      <c r="AI117" s="22">
        <v>-8.0596899999999996E-3</v>
      </c>
      <c r="AJ117" s="22">
        <v>107</v>
      </c>
      <c r="AK117" s="22">
        <v>0.43832399999999999</v>
      </c>
      <c r="AL117">
        <f t="shared" si="18"/>
        <v>8.0596899999999998</v>
      </c>
      <c r="AM117">
        <f t="shared" si="19"/>
        <v>3.5369385386699999</v>
      </c>
      <c r="AP117" s="9"/>
      <c r="AQ117" s="22">
        <v>1.06125</v>
      </c>
      <c r="AR117" s="22">
        <v>412.779</v>
      </c>
      <c r="AS117" s="22">
        <v>-5.6640600000000003E-3</v>
      </c>
      <c r="AT117" s="22">
        <v>107</v>
      </c>
      <c r="AU117" s="22">
        <v>1.0604899999999999</v>
      </c>
      <c r="AV117">
        <f t="shared" si="20"/>
        <v>5.6640600000000001</v>
      </c>
      <c r="AW117">
        <f t="shared" si="21"/>
        <v>6.0109836750000003</v>
      </c>
      <c r="AX117" s="9"/>
      <c r="AY117" s="22">
        <v>0.43884299999999998</v>
      </c>
      <c r="AZ117" s="22">
        <v>483.21499999999997</v>
      </c>
      <c r="BA117" s="22">
        <v>-8.0810499999999993E-3</v>
      </c>
      <c r="BB117" s="22">
        <v>107</v>
      </c>
      <c r="BC117" s="22">
        <v>0.43829299999999999</v>
      </c>
      <c r="BD117">
        <f t="shared" si="22"/>
        <v>8.0810499999999994</v>
      </c>
      <c r="BE117">
        <f t="shared" si="23"/>
        <v>3.5463122251499994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1.0562100000000001</v>
      </c>
      <c r="H118" s="22">
        <v>81.259600000000006</v>
      </c>
      <c r="I118" s="22">
        <v>-5.9631299999999996E-3</v>
      </c>
      <c r="J118" s="22">
        <v>108</v>
      </c>
      <c r="K118" s="22">
        <v>1.0549900000000001</v>
      </c>
      <c r="L118">
        <f t="shared" si="12"/>
        <v>5.9631299999999996</v>
      </c>
      <c r="M118">
        <f t="shared" si="13"/>
        <v>6.2983175373</v>
      </c>
      <c r="N118" s="9"/>
      <c r="O118" s="22">
        <v>0.44387799999999999</v>
      </c>
      <c r="P118" s="22">
        <v>151.05500000000001</v>
      </c>
      <c r="Q118" s="22">
        <v>-8.1909200000000008E-3</v>
      </c>
      <c r="R118" s="22">
        <v>108</v>
      </c>
      <c r="S118" s="22">
        <v>0.44339000000000001</v>
      </c>
      <c r="T118">
        <f t="shared" si="14"/>
        <v>8.1909200000000002</v>
      </c>
      <c r="U118">
        <f t="shared" si="15"/>
        <v>3.6357691877600002</v>
      </c>
      <c r="X118" s="9"/>
      <c r="Y118" s="22">
        <v>1.0562100000000001</v>
      </c>
      <c r="Z118" s="22">
        <v>263</v>
      </c>
      <c r="AA118" s="22">
        <v>-5.7891799999999997E-3</v>
      </c>
      <c r="AB118" s="22">
        <v>108</v>
      </c>
      <c r="AC118" s="22">
        <v>1.0546899999999999</v>
      </c>
      <c r="AD118">
        <f t="shared" si="16"/>
        <v>5.78918</v>
      </c>
      <c r="AE118">
        <f t="shared" si="17"/>
        <v>6.1145898078000007</v>
      </c>
      <c r="AF118" s="9"/>
      <c r="AG118" s="22">
        <v>0.44387799999999999</v>
      </c>
      <c r="AH118" s="22">
        <v>340.07600000000002</v>
      </c>
      <c r="AI118" s="22">
        <v>-8.0413800000000007E-3</v>
      </c>
      <c r="AJ118" s="22">
        <v>108</v>
      </c>
      <c r="AK118" s="22">
        <v>0.44329800000000003</v>
      </c>
      <c r="AL118">
        <f t="shared" si="18"/>
        <v>8.0413800000000002</v>
      </c>
      <c r="AM118">
        <f t="shared" si="19"/>
        <v>3.56939167164</v>
      </c>
      <c r="AP118" s="9"/>
      <c r="AQ118" s="22">
        <v>1.0562100000000001</v>
      </c>
      <c r="AR118" s="22">
        <v>412.88</v>
      </c>
      <c r="AS118" s="22">
        <v>-5.6915300000000002E-3</v>
      </c>
      <c r="AT118" s="22">
        <v>108</v>
      </c>
      <c r="AU118" s="22">
        <v>1.0549900000000001</v>
      </c>
      <c r="AV118">
        <f t="shared" si="20"/>
        <v>5.6915300000000002</v>
      </c>
      <c r="AW118">
        <f t="shared" si="21"/>
        <v>6.0114509013000008</v>
      </c>
      <c r="AX118" s="9"/>
      <c r="AY118" s="22">
        <v>0.44387799999999999</v>
      </c>
      <c r="AZ118" s="22">
        <v>483.31599999999997</v>
      </c>
      <c r="BA118" s="22">
        <v>-8.0688500000000007E-3</v>
      </c>
      <c r="BB118" s="22">
        <v>108</v>
      </c>
      <c r="BC118" s="22">
        <v>0.44332899999999997</v>
      </c>
      <c r="BD118">
        <f t="shared" si="22"/>
        <v>8.0688500000000012</v>
      </c>
      <c r="BE118">
        <f t="shared" si="23"/>
        <v>3.5815850003000005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1.05118</v>
      </c>
      <c r="H119" s="22">
        <v>81.360299999999995</v>
      </c>
      <c r="I119" s="22">
        <v>-5.9875500000000003E-3</v>
      </c>
      <c r="J119" s="22">
        <v>109</v>
      </c>
      <c r="K119" s="22">
        <v>1.0501100000000001</v>
      </c>
      <c r="L119">
        <f t="shared" si="12"/>
        <v>5.9875500000000006</v>
      </c>
      <c r="M119">
        <f t="shared" si="13"/>
        <v>6.2939928090000006</v>
      </c>
      <c r="N119" s="9"/>
      <c r="O119" s="22">
        <v>0.44891399999999998</v>
      </c>
      <c r="P119" s="22">
        <v>151.155</v>
      </c>
      <c r="Q119" s="22">
        <v>-8.1726100000000003E-3</v>
      </c>
      <c r="R119" s="22">
        <v>109</v>
      </c>
      <c r="S119" s="22">
        <v>0.44833400000000001</v>
      </c>
      <c r="T119">
        <f t="shared" si="14"/>
        <v>8.1726100000000006</v>
      </c>
      <c r="U119">
        <f t="shared" si="15"/>
        <v>3.6687990455400001</v>
      </c>
      <c r="X119" s="9"/>
      <c r="Y119" s="22">
        <v>1.05118</v>
      </c>
      <c r="Z119" s="22">
        <v>263.10000000000002</v>
      </c>
      <c r="AA119" s="22">
        <v>-5.8196999999999997E-3</v>
      </c>
      <c r="AB119" s="22">
        <v>109</v>
      </c>
      <c r="AC119" s="22">
        <v>1.0495000000000001</v>
      </c>
      <c r="AD119">
        <f t="shared" si="16"/>
        <v>5.8197000000000001</v>
      </c>
      <c r="AE119">
        <f t="shared" si="17"/>
        <v>6.1175522459999998</v>
      </c>
      <c r="AF119" s="9"/>
      <c r="AG119" s="22">
        <v>0.44891399999999998</v>
      </c>
      <c r="AH119" s="22">
        <v>340.17700000000002</v>
      </c>
      <c r="AI119" s="22">
        <v>-8.0261199999999994E-3</v>
      </c>
      <c r="AJ119" s="22">
        <v>109</v>
      </c>
      <c r="AK119" s="22">
        <v>0.44833400000000001</v>
      </c>
      <c r="AL119">
        <f t="shared" si="18"/>
        <v>8.0261199999999988</v>
      </c>
      <c r="AM119">
        <f t="shared" si="19"/>
        <v>3.6030376336799992</v>
      </c>
      <c r="AP119" s="9"/>
      <c r="AQ119" s="22">
        <v>1.05118</v>
      </c>
      <c r="AR119" s="22">
        <v>412.98099999999999</v>
      </c>
      <c r="AS119" s="22">
        <v>-5.7159400000000001E-3</v>
      </c>
      <c r="AT119" s="22">
        <v>109</v>
      </c>
      <c r="AU119" s="22">
        <v>1.0501100000000001</v>
      </c>
      <c r="AV119">
        <f t="shared" si="20"/>
        <v>5.7159399999999998</v>
      </c>
      <c r="AW119">
        <f t="shared" si="21"/>
        <v>6.0084818092000001</v>
      </c>
      <c r="AX119" s="9"/>
      <c r="AY119" s="22">
        <v>0.44891399999999998</v>
      </c>
      <c r="AZ119" s="22">
        <v>483.41699999999997</v>
      </c>
      <c r="BA119" s="22">
        <v>-8.0505400000000001E-3</v>
      </c>
      <c r="BB119" s="22">
        <v>109</v>
      </c>
      <c r="BC119" s="22">
        <v>0.44839499999999999</v>
      </c>
      <c r="BD119">
        <f t="shared" si="22"/>
        <v>8.0505399999999998</v>
      </c>
      <c r="BE119">
        <f t="shared" si="23"/>
        <v>3.6140001135599999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1.0461400000000001</v>
      </c>
      <c r="H120" s="22">
        <v>81.460999999999999</v>
      </c>
      <c r="I120" s="22">
        <v>-6.0150100000000003E-3</v>
      </c>
      <c r="J120" s="22">
        <v>110</v>
      </c>
      <c r="K120" s="22">
        <v>1.0449200000000001</v>
      </c>
      <c r="L120">
        <f t="shared" si="12"/>
        <v>6.0150100000000002</v>
      </c>
      <c r="M120">
        <f t="shared" si="13"/>
        <v>6.2925425614000003</v>
      </c>
      <c r="N120" s="9"/>
      <c r="O120" s="22">
        <v>0.45394899999999999</v>
      </c>
      <c r="P120" s="22">
        <v>151.256</v>
      </c>
      <c r="Q120" s="22">
        <v>-8.1481899999999996E-3</v>
      </c>
      <c r="R120" s="22">
        <v>110</v>
      </c>
      <c r="S120" s="22">
        <v>0.45343</v>
      </c>
      <c r="T120">
        <f t="shared" si="14"/>
        <v>8.1481899999999996</v>
      </c>
      <c r="U120">
        <f t="shared" si="15"/>
        <v>3.6988627023099996</v>
      </c>
      <c r="X120" s="9"/>
      <c r="Y120" s="22">
        <v>1.0461400000000001</v>
      </c>
      <c r="Z120" s="22">
        <v>263.20100000000002</v>
      </c>
      <c r="AA120" s="22">
        <v>-5.8441200000000004E-3</v>
      </c>
      <c r="AB120" s="22">
        <v>110</v>
      </c>
      <c r="AC120" s="22">
        <v>1.0449200000000001</v>
      </c>
      <c r="AD120">
        <f t="shared" si="16"/>
        <v>5.8441200000000002</v>
      </c>
      <c r="AE120">
        <f t="shared" si="17"/>
        <v>6.113767696800001</v>
      </c>
      <c r="AF120" s="9"/>
      <c r="AG120" s="22">
        <v>0.45394899999999999</v>
      </c>
      <c r="AH120" s="22">
        <v>340.27699999999999</v>
      </c>
      <c r="AI120" s="22">
        <v>-8.0047599999999997E-3</v>
      </c>
      <c r="AJ120" s="22">
        <v>110</v>
      </c>
      <c r="AK120" s="22">
        <v>0.45333899999999999</v>
      </c>
      <c r="AL120">
        <f t="shared" si="18"/>
        <v>8.0047599999999992</v>
      </c>
      <c r="AM120">
        <f t="shared" si="19"/>
        <v>3.6337527972399997</v>
      </c>
      <c r="AP120" s="9"/>
      <c r="AQ120" s="22">
        <v>1.0461400000000001</v>
      </c>
      <c r="AR120" s="22">
        <v>413.08100000000002</v>
      </c>
      <c r="AS120" s="22">
        <v>-5.7372999999999999E-3</v>
      </c>
      <c r="AT120" s="22">
        <v>110</v>
      </c>
      <c r="AU120" s="22">
        <v>1.0452300000000001</v>
      </c>
      <c r="AV120">
        <f t="shared" si="20"/>
        <v>5.7373000000000003</v>
      </c>
      <c r="AW120">
        <f t="shared" si="21"/>
        <v>6.0020190220000007</v>
      </c>
      <c r="AX120" s="9"/>
      <c r="AY120" s="22">
        <v>0.45394899999999999</v>
      </c>
      <c r="AZ120" s="22">
        <v>483.51799999999997</v>
      </c>
      <c r="BA120" s="22">
        <v>-8.0322299999999996E-3</v>
      </c>
      <c r="BB120" s="22">
        <v>110</v>
      </c>
      <c r="BC120" s="22">
        <v>0.45340000000000003</v>
      </c>
      <c r="BD120">
        <f t="shared" si="22"/>
        <v>8.0322300000000002</v>
      </c>
      <c r="BE120">
        <f t="shared" si="23"/>
        <v>3.6462227762700001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1.04111</v>
      </c>
      <c r="H121" s="22">
        <v>81.561800000000005</v>
      </c>
      <c r="I121" s="22">
        <v>-6.0424800000000002E-3</v>
      </c>
      <c r="J121" s="22">
        <v>111</v>
      </c>
      <c r="K121" s="22">
        <v>1.04034</v>
      </c>
      <c r="L121">
        <f t="shared" si="12"/>
        <v>6.0424800000000003</v>
      </c>
      <c r="M121">
        <f t="shared" si="13"/>
        <v>6.2908863528000003</v>
      </c>
      <c r="N121" s="9"/>
      <c r="O121" s="22">
        <v>0.458984</v>
      </c>
      <c r="P121" s="22">
        <v>151.357</v>
      </c>
      <c r="Q121" s="22">
        <v>-8.1298800000000008E-3</v>
      </c>
      <c r="R121" s="22">
        <v>111</v>
      </c>
      <c r="S121" s="22">
        <v>0.45843499999999998</v>
      </c>
      <c r="T121">
        <f t="shared" si="14"/>
        <v>8.12988</v>
      </c>
      <c r="U121">
        <f t="shared" si="15"/>
        <v>3.73148484192</v>
      </c>
      <c r="X121" s="9"/>
      <c r="Y121" s="22">
        <v>1.04111</v>
      </c>
      <c r="Z121" s="22">
        <v>263.30200000000002</v>
      </c>
      <c r="AA121" s="22">
        <v>-5.8685300000000003E-3</v>
      </c>
      <c r="AB121" s="22">
        <v>111</v>
      </c>
      <c r="AC121" s="22">
        <v>1.04034</v>
      </c>
      <c r="AD121">
        <f t="shared" si="16"/>
        <v>5.8685300000000007</v>
      </c>
      <c r="AE121">
        <f t="shared" si="17"/>
        <v>6.1097852683000005</v>
      </c>
      <c r="AF121" s="9"/>
      <c r="AG121" s="22">
        <v>0.458984</v>
      </c>
      <c r="AH121" s="22">
        <v>340.37799999999999</v>
      </c>
      <c r="AI121" s="22">
        <v>-7.9895000000000001E-3</v>
      </c>
      <c r="AJ121" s="22">
        <v>111</v>
      </c>
      <c r="AK121" s="22">
        <v>0.45843499999999998</v>
      </c>
      <c r="AL121">
        <f t="shared" si="18"/>
        <v>7.9895000000000005</v>
      </c>
      <c r="AM121">
        <f t="shared" si="19"/>
        <v>3.6670526680000002</v>
      </c>
      <c r="AP121" s="9"/>
      <c r="AQ121" s="22">
        <v>1.04111</v>
      </c>
      <c r="AR121" s="22">
        <v>413.18200000000002</v>
      </c>
      <c r="AS121" s="22">
        <v>-5.7647699999999998E-3</v>
      </c>
      <c r="AT121" s="22">
        <v>111</v>
      </c>
      <c r="AU121" s="22">
        <v>1.0406500000000001</v>
      </c>
      <c r="AV121">
        <f t="shared" si="20"/>
        <v>5.7647699999999995</v>
      </c>
      <c r="AW121">
        <f t="shared" si="21"/>
        <v>6.0017596946999996</v>
      </c>
      <c r="AX121" s="9"/>
      <c r="AY121" s="22">
        <v>0.458984</v>
      </c>
      <c r="AZ121" s="22">
        <v>483.61799999999999</v>
      </c>
      <c r="BA121" s="22">
        <v>-8.0108599999999999E-3</v>
      </c>
      <c r="BB121" s="22">
        <v>111</v>
      </c>
      <c r="BC121" s="22">
        <v>0.45840500000000001</v>
      </c>
      <c r="BD121">
        <f t="shared" si="22"/>
        <v>8.0108599999999992</v>
      </c>
      <c r="BE121">
        <f t="shared" si="23"/>
        <v>3.6768565662399997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1.03607</v>
      </c>
      <c r="H122" s="22">
        <v>81.662499999999994</v>
      </c>
      <c r="I122" s="22">
        <v>-6.0668900000000001E-3</v>
      </c>
      <c r="J122" s="22">
        <v>112</v>
      </c>
      <c r="K122" s="22">
        <v>1.0357700000000001</v>
      </c>
      <c r="L122">
        <f t="shared" si="12"/>
        <v>6.0668899999999999</v>
      </c>
      <c r="M122">
        <f t="shared" si="13"/>
        <v>6.2857227223000001</v>
      </c>
      <c r="N122" s="9"/>
      <c r="O122" s="22">
        <v>0.46401999999999999</v>
      </c>
      <c r="P122" s="22">
        <v>151.458</v>
      </c>
      <c r="Q122" s="22">
        <v>-8.10547E-3</v>
      </c>
      <c r="R122" s="22">
        <v>112</v>
      </c>
      <c r="S122" s="22">
        <v>0.46346999999999999</v>
      </c>
      <c r="T122">
        <f t="shared" si="14"/>
        <v>8.1054700000000004</v>
      </c>
      <c r="U122">
        <f t="shared" si="15"/>
        <v>3.7611001894</v>
      </c>
      <c r="X122" s="9"/>
      <c r="Y122" s="22">
        <v>1.03607</v>
      </c>
      <c r="Z122" s="22">
        <v>263.40199999999999</v>
      </c>
      <c r="AA122" s="22">
        <v>-5.8898900000000001E-3</v>
      </c>
      <c r="AB122" s="22">
        <v>112</v>
      </c>
      <c r="AC122" s="22">
        <v>1.0345500000000001</v>
      </c>
      <c r="AD122">
        <f t="shared" si="16"/>
        <v>5.8898900000000003</v>
      </c>
      <c r="AE122">
        <f t="shared" si="17"/>
        <v>6.1023383323000004</v>
      </c>
      <c r="AF122" s="9"/>
      <c r="AG122" s="22">
        <v>0.46401999999999999</v>
      </c>
      <c r="AH122" s="22">
        <v>340.47899999999998</v>
      </c>
      <c r="AI122" s="22">
        <v>-7.9803500000000006E-3</v>
      </c>
      <c r="AJ122" s="22">
        <v>112</v>
      </c>
      <c r="AK122" s="22">
        <v>0.463501</v>
      </c>
      <c r="AL122">
        <f t="shared" si="18"/>
        <v>7.9803500000000005</v>
      </c>
      <c r="AM122">
        <f t="shared" si="19"/>
        <v>3.7030420070000001</v>
      </c>
      <c r="AP122" s="9"/>
      <c r="AQ122" s="22">
        <v>1.03607</v>
      </c>
      <c r="AR122" s="22">
        <v>413.28300000000002</v>
      </c>
      <c r="AS122" s="22">
        <v>-5.7922399999999997E-3</v>
      </c>
      <c r="AT122" s="22">
        <v>112</v>
      </c>
      <c r="AU122" s="22">
        <v>1.0351600000000001</v>
      </c>
      <c r="AV122">
        <f t="shared" si="20"/>
        <v>5.7922399999999996</v>
      </c>
      <c r="AW122">
        <f t="shared" si="21"/>
        <v>6.0011660967999996</v>
      </c>
      <c r="AX122" s="9"/>
      <c r="AY122" s="22">
        <v>0.46401999999999999</v>
      </c>
      <c r="AZ122" s="22">
        <v>483.71899999999999</v>
      </c>
      <c r="BA122" s="22">
        <v>-7.9925499999999993E-3</v>
      </c>
      <c r="BB122" s="22">
        <v>112</v>
      </c>
      <c r="BC122" s="22">
        <v>0.46356199999999997</v>
      </c>
      <c r="BD122">
        <f t="shared" si="22"/>
        <v>7.9925499999999996</v>
      </c>
      <c r="BE122">
        <f t="shared" si="23"/>
        <v>3.7087030509999996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1.03104</v>
      </c>
      <c r="H123" s="22">
        <v>81.763199999999998</v>
      </c>
      <c r="I123" s="22">
        <v>-6.0882599999999999E-3</v>
      </c>
      <c r="J123" s="22">
        <v>113</v>
      </c>
      <c r="K123" s="22">
        <v>1.02966</v>
      </c>
      <c r="L123">
        <f t="shared" si="12"/>
        <v>6.08826</v>
      </c>
      <c r="M123">
        <f t="shared" si="13"/>
        <v>6.2772395903999998</v>
      </c>
      <c r="N123" s="9"/>
      <c r="O123" s="22">
        <v>0.469055</v>
      </c>
      <c r="P123" s="22">
        <v>151.55799999999999</v>
      </c>
      <c r="Q123" s="22">
        <v>-8.0902100000000005E-3</v>
      </c>
      <c r="R123" s="22">
        <v>113</v>
      </c>
      <c r="S123" s="22">
        <v>0.46856700000000001</v>
      </c>
      <c r="T123">
        <f t="shared" si="14"/>
        <v>8.0902100000000008</v>
      </c>
      <c r="U123">
        <f t="shared" si="15"/>
        <v>3.7947534515500005</v>
      </c>
      <c r="X123" s="9"/>
      <c r="Y123" s="22">
        <v>1.03104</v>
      </c>
      <c r="Z123" s="22">
        <v>263.50299999999999</v>
      </c>
      <c r="AA123" s="22">
        <v>-5.9143099999999999E-3</v>
      </c>
      <c r="AB123" s="22">
        <v>113</v>
      </c>
      <c r="AC123" s="22">
        <v>1.0299700000000001</v>
      </c>
      <c r="AD123">
        <f t="shared" si="16"/>
        <v>5.9143099999999995</v>
      </c>
      <c r="AE123">
        <f t="shared" si="17"/>
        <v>6.0978901823999996</v>
      </c>
      <c r="AF123" s="9"/>
      <c r="AG123" s="22">
        <v>0.469055</v>
      </c>
      <c r="AH123" s="22">
        <v>340.57900000000001</v>
      </c>
      <c r="AI123" s="22">
        <v>-7.9528800000000007E-3</v>
      </c>
      <c r="AJ123" s="22">
        <v>113</v>
      </c>
      <c r="AK123" s="22">
        <v>0.46859699999999999</v>
      </c>
      <c r="AL123">
        <f t="shared" si="18"/>
        <v>7.9528800000000004</v>
      </c>
      <c r="AM123">
        <f t="shared" si="19"/>
        <v>3.7303381284000001</v>
      </c>
      <c r="AP123" s="9"/>
      <c r="AQ123" s="22">
        <v>1.03104</v>
      </c>
      <c r="AR123" s="22">
        <v>413.38400000000001</v>
      </c>
      <c r="AS123" s="22">
        <v>-5.8166499999999996E-3</v>
      </c>
      <c r="AT123" s="22">
        <v>113</v>
      </c>
      <c r="AU123" s="22">
        <v>1.0299700000000001</v>
      </c>
      <c r="AV123">
        <f t="shared" si="20"/>
        <v>5.8166499999999992</v>
      </c>
      <c r="AW123">
        <f t="shared" si="21"/>
        <v>5.9971988159999992</v>
      </c>
      <c r="AX123" s="9"/>
      <c r="AY123" s="22">
        <v>0.469055</v>
      </c>
      <c r="AZ123" s="22">
        <v>483.82</v>
      </c>
      <c r="BA123" s="22">
        <v>-7.9772899999999997E-3</v>
      </c>
      <c r="BB123" s="22">
        <v>113</v>
      </c>
      <c r="BC123" s="22">
        <v>0.46850599999999998</v>
      </c>
      <c r="BD123">
        <f t="shared" si="22"/>
        <v>7.97729</v>
      </c>
      <c r="BE123">
        <f t="shared" si="23"/>
        <v>3.7417877609499999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1.026</v>
      </c>
      <c r="H124" s="22">
        <v>81.863900000000001</v>
      </c>
      <c r="I124" s="22">
        <v>-6.12183E-3</v>
      </c>
      <c r="J124" s="22">
        <v>114</v>
      </c>
      <c r="K124" s="22">
        <v>1.02478</v>
      </c>
      <c r="L124">
        <f t="shared" si="12"/>
        <v>6.1218300000000001</v>
      </c>
      <c r="M124">
        <f t="shared" si="13"/>
        <v>6.2809975800000002</v>
      </c>
      <c r="N124" s="9"/>
      <c r="O124" s="22">
        <v>0.47409099999999998</v>
      </c>
      <c r="P124" s="22">
        <v>151.65899999999999</v>
      </c>
      <c r="Q124" s="22">
        <v>-8.0718999999999999E-3</v>
      </c>
      <c r="R124" s="22">
        <v>114</v>
      </c>
      <c r="S124" s="22">
        <v>0.47354099999999999</v>
      </c>
      <c r="T124">
        <f t="shared" si="14"/>
        <v>8.0718999999999994</v>
      </c>
      <c r="U124">
        <f t="shared" si="15"/>
        <v>3.8268151428999997</v>
      </c>
      <c r="X124" s="9"/>
      <c r="Y124" s="22">
        <v>1.026</v>
      </c>
      <c r="Z124" s="22">
        <v>263.60399999999998</v>
      </c>
      <c r="AA124" s="22">
        <v>-5.9387199999999998E-3</v>
      </c>
      <c r="AB124" s="22">
        <v>114</v>
      </c>
      <c r="AC124" s="22">
        <v>1.02478</v>
      </c>
      <c r="AD124">
        <f t="shared" si="16"/>
        <v>5.93872</v>
      </c>
      <c r="AE124">
        <f t="shared" si="17"/>
        <v>6.0931267199999999</v>
      </c>
      <c r="AF124" s="9"/>
      <c r="AG124" s="22">
        <v>0.47409099999999998</v>
      </c>
      <c r="AH124" s="22">
        <v>340.68</v>
      </c>
      <c r="AI124" s="22">
        <v>-7.9345700000000002E-3</v>
      </c>
      <c r="AJ124" s="22">
        <v>114</v>
      </c>
      <c r="AK124" s="22">
        <v>0.47357199999999999</v>
      </c>
      <c r="AL124">
        <f t="shared" si="18"/>
        <v>7.9345699999999999</v>
      </c>
      <c r="AM124">
        <f t="shared" si="19"/>
        <v>3.7617082258699996</v>
      </c>
      <c r="AP124" s="9"/>
      <c r="AQ124" s="22">
        <v>1.026</v>
      </c>
      <c r="AR124" s="22">
        <v>413.48399999999998</v>
      </c>
      <c r="AS124" s="22">
        <v>-5.8410600000000003E-3</v>
      </c>
      <c r="AT124" s="22">
        <v>114</v>
      </c>
      <c r="AU124" s="22">
        <v>1.0250900000000001</v>
      </c>
      <c r="AV124">
        <f t="shared" si="20"/>
        <v>5.8410600000000006</v>
      </c>
      <c r="AW124">
        <f t="shared" si="21"/>
        <v>5.9929275600000009</v>
      </c>
      <c r="AX124" s="9"/>
      <c r="AY124" s="22">
        <v>0.47409099999999998</v>
      </c>
      <c r="AZ124" s="22">
        <v>483.92</v>
      </c>
      <c r="BA124" s="22">
        <v>-7.9559299999999999E-3</v>
      </c>
      <c r="BB124" s="22">
        <v>114</v>
      </c>
      <c r="BC124" s="22">
        <v>0.47354099999999999</v>
      </c>
      <c r="BD124">
        <f t="shared" si="22"/>
        <v>7.9559300000000004</v>
      </c>
      <c r="BE124">
        <f t="shared" si="23"/>
        <v>3.7718348096300001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1.0209699999999999</v>
      </c>
      <c r="H125" s="22">
        <v>81.964600000000004</v>
      </c>
      <c r="I125" s="22">
        <v>-6.1431899999999998E-3</v>
      </c>
      <c r="J125" s="22">
        <v>115</v>
      </c>
      <c r="K125" s="22">
        <v>1.01929</v>
      </c>
      <c r="L125">
        <f t="shared" si="12"/>
        <v>6.1431899999999997</v>
      </c>
      <c r="M125">
        <f t="shared" si="13"/>
        <v>6.272012694299999</v>
      </c>
      <c r="N125" s="9"/>
      <c r="O125" s="22">
        <v>0.479126</v>
      </c>
      <c r="P125" s="22">
        <v>151.76</v>
      </c>
      <c r="Q125" s="22">
        <v>-8.0566400000000003E-3</v>
      </c>
      <c r="R125" s="22">
        <v>115</v>
      </c>
      <c r="S125" s="22">
        <v>0.47848499999999999</v>
      </c>
      <c r="T125">
        <f t="shared" si="14"/>
        <v>8.0566399999999998</v>
      </c>
      <c r="U125">
        <f t="shared" si="15"/>
        <v>3.8601456966400001</v>
      </c>
      <c r="X125" s="9"/>
      <c r="Y125" s="22">
        <v>1.0209699999999999</v>
      </c>
      <c r="Z125" s="22">
        <v>263.70499999999998</v>
      </c>
      <c r="AA125" s="22">
        <v>-5.9661899999999997E-3</v>
      </c>
      <c r="AB125" s="22">
        <v>115</v>
      </c>
      <c r="AC125" s="22">
        <v>1.0202</v>
      </c>
      <c r="AD125">
        <f t="shared" si="16"/>
        <v>5.9661900000000001</v>
      </c>
      <c r="AE125">
        <f t="shared" si="17"/>
        <v>6.0913010043</v>
      </c>
      <c r="AF125" s="9"/>
      <c r="AG125" s="22">
        <v>0.479126</v>
      </c>
      <c r="AH125" s="22">
        <v>340.78100000000001</v>
      </c>
      <c r="AI125" s="22">
        <v>-7.9132100000000004E-3</v>
      </c>
      <c r="AJ125" s="22">
        <v>115</v>
      </c>
      <c r="AK125" s="22">
        <v>0.47857699999999997</v>
      </c>
      <c r="AL125">
        <f t="shared" si="18"/>
        <v>7.9132100000000003</v>
      </c>
      <c r="AM125">
        <f t="shared" si="19"/>
        <v>3.7914246544600001</v>
      </c>
      <c r="AP125" s="9"/>
      <c r="AQ125" s="22">
        <v>1.0209699999999999</v>
      </c>
      <c r="AR125" s="22">
        <v>413.58499999999998</v>
      </c>
      <c r="AS125" s="22">
        <v>-5.8685300000000003E-3</v>
      </c>
      <c r="AT125" s="22">
        <v>115</v>
      </c>
      <c r="AU125" s="22">
        <v>1.01959</v>
      </c>
      <c r="AV125">
        <f t="shared" si="20"/>
        <v>5.8685300000000007</v>
      </c>
      <c r="AW125">
        <f t="shared" si="21"/>
        <v>5.9915930741000007</v>
      </c>
      <c r="AX125" s="9"/>
      <c r="AY125" s="22">
        <v>0.479126</v>
      </c>
      <c r="AZ125" s="22">
        <v>484.02100000000002</v>
      </c>
      <c r="BA125" s="22">
        <v>-7.9345700000000002E-3</v>
      </c>
      <c r="BB125" s="22">
        <v>115</v>
      </c>
      <c r="BC125" s="22">
        <v>0.478607</v>
      </c>
      <c r="BD125">
        <f t="shared" si="22"/>
        <v>7.9345699999999999</v>
      </c>
      <c r="BE125">
        <f t="shared" si="23"/>
        <v>3.8016587858199999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1.01593</v>
      </c>
      <c r="H126" s="22">
        <v>82.065299999999993</v>
      </c>
      <c r="I126" s="22">
        <v>-6.1675999999999996E-3</v>
      </c>
      <c r="J126" s="22">
        <v>116</v>
      </c>
      <c r="K126" s="22">
        <v>1.01471</v>
      </c>
      <c r="L126">
        <f t="shared" si="12"/>
        <v>6.1675999999999993</v>
      </c>
      <c r="M126">
        <f t="shared" si="13"/>
        <v>6.2658498679999992</v>
      </c>
      <c r="N126" s="9"/>
      <c r="O126" s="22">
        <v>0.48416100000000001</v>
      </c>
      <c r="P126" s="22">
        <v>151.86000000000001</v>
      </c>
      <c r="Q126" s="22">
        <v>-8.0291700000000004E-3</v>
      </c>
      <c r="R126" s="22">
        <v>116</v>
      </c>
      <c r="S126" s="22">
        <v>0.48355100000000001</v>
      </c>
      <c r="T126">
        <f t="shared" si="14"/>
        <v>8.0291700000000006</v>
      </c>
      <c r="U126">
        <f t="shared" si="15"/>
        <v>3.8874109763700004</v>
      </c>
      <c r="X126" s="9"/>
      <c r="Y126" s="22">
        <v>1.01593</v>
      </c>
      <c r="Z126" s="22">
        <v>263.80500000000001</v>
      </c>
      <c r="AA126" s="22">
        <v>-5.9905999999999996E-3</v>
      </c>
      <c r="AB126" s="22">
        <v>116</v>
      </c>
      <c r="AC126" s="22">
        <v>1.01501</v>
      </c>
      <c r="AD126">
        <f t="shared" si="16"/>
        <v>5.9905999999999997</v>
      </c>
      <c r="AE126">
        <f t="shared" si="17"/>
        <v>6.0860302580000001</v>
      </c>
      <c r="AF126" s="9"/>
      <c r="AG126" s="22">
        <v>0.48416100000000001</v>
      </c>
      <c r="AH126" s="22">
        <v>340.88200000000001</v>
      </c>
      <c r="AI126" s="22">
        <v>-7.8918500000000006E-3</v>
      </c>
      <c r="AJ126" s="22">
        <v>116</v>
      </c>
      <c r="AK126" s="22">
        <v>0.48355100000000001</v>
      </c>
      <c r="AL126">
        <f t="shared" si="18"/>
        <v>7.8918500000000007</v>
      </c>
      <c r="AM126">
        <f t="shared" si="19"/>
        <v>3.8209259878500004</v>
      </c>
      <c r="AP126" s="9"/>
      <c r="AQ126" s="22">
        <v>1.01593</v>
      </c>
      <c r="AR126" s="22">
        <v>413.68599999999998</v>
      </c>
      <c r="AS126" s="22">
        <v>-5.8960000000000002E-3</v>
      </c>
      <c r="AT126" s="22">
        <v>116</v>
      </c>
      <c r="AU126" s="22">
        <v>1.01471</v>
      </c>
      <c r="AV126">
        <f t="shared" si="20"/>
        <v>5.8959999999999999</v>
      </c>
      <c r="AW126">
        <f t="shared" si="21"/>
        <v>5.9899232800000002</v>
      </c>
      <c r="AX126" s="9"/>
      <c r="AY126" s="22">
        <v>0.48416100000000001</v>
      </c>
      <c r="AZ126" s="22">
        <v>484.12200000000001</v>
      </c>
      <c r="BA126" s="22">
        <v>-7.9132100000000004E-3</v>
      </c>
      <c r="BB126" s="22">
        <v>116</v>
      </c>
      <c r="BC126" s="22">
        <v>0.48361199999999999</v>
      </c>
      <c r="BD126">
        <f t="shared" si="22"/>
        <v>7.9132100000000003</v>
      </c>
      <c r="BE126">
        <f t="shared" si="23"/>
        <v>3.8312676668100001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1.0108900000000001</v>
      </c>
      <c r="H127" s="22">
        <v>82.165999999999997</v>
      </c>
      <c r="I127" s="22">
        <v>-6.1950699999999996E-3</v>
      </c>
      <c r="J127" s="22">
        <v>117</v>
      </c>
      <c r="K127" s="22">
        <v>1.01013</v>
      </c>
      <c r="L127">
        <f t="shared" si="12"/>
        <v>6.1950699999999994</v>
      </c>
      <c r="M127">
        <f t="shared" si="13"/>
        <v>6.2625343122999997</v>
      </c>
      <c r="N127" s="9"/>
      <c r="O127" s="22">
        <v>0.48919699999999999</v>
      </c>
      <c r="P127" s="22">
        <v>151.96100000000001</v>
      </c>
      <c r="Q127" s="22">
        <v>-8.0047599999999997E-3</v>
      </c>
      <c r="R127" s="22">
        <v>117</v>
      </c>
      <c r="S127" s="22">
        <v>0.488678</v>
      </c>
      <c r="T127">
        <f t="shared" si="14"/>
        <v>8.0047599999999992</v>
      </c>
      <c r="U127">
        <f t="shared" si="15"/>
        <v>3.9159045777199997</v>
      </c>
      <c r="X127" s="9"/>
      <c r="Y127" s="22">
        <v>1.0108900000000001</v>
      </c>
      <c r="Z127" s="22">
        <v>263.90600000000001</v>
      </c>
      <c r="AA127" s="22">
        <v>-6.0119600000000002E-3</v>
      </c>
      <c r="AB127" s="22">
        <v>117</v>
      </c>
      <c r="AC127" s="22">
        <v>1.00983</v>
      </c>
      <c r="AD127">
        <f t="shared" si="16"/>
        <v>6.0119600000000002</v>
      </c>
      <c r="AE127">
        <f t="shared" si="17"/>
        <v>6.0774302444000003</v>
      </c>
      <c r="AF127" s="9"/>
      <c r="AG127" s="22">
        <v>0.48919699999999999</v>
      </c>
      <c r="AH127" s="22">
        <v>340.98200000000003</v>
      </c>
      <c r="AI127" s="22">
        <v>-7.8704799999999991E-3</v>
      </c>
      <c r="AJ127" s="22">
        <v>117</v>
      </c>
      <c r="AK127" s="22">
        <v>0.488647</v>
      </c>
      <c r="AL127">
        <f t="shared" si="18"/>
        <v>7.8704799999999988</v>
      </c>
      <c r="AM127">
        <f t="shared" si="19"/>
        <v>3.8502152045599995</v>
      </c>
      <c r="AP127" s="9"/>
      <c r="AQ127" s="22">
        <v>1.0108900000000001</v>
      </c>
      <c r="AR127" s="22">
        <v>413.786</v>
      </c>
      <c r="AS127" s="22">
        <v>-5.91736E-3</v>
      </c>
      <c r="AT127" s="22">
        <v>117</v>
      </c>
      <c r="AU127" s="22">
        <v>1.01013</v>
      </c>
      <c r="AV127">
        <f t="shared" si="20"/>
        <v>5.9173600000000004</v>
      </c>
      <c r="AW127">
        <f t="shared" si="21"/>
        <v>5.9818000504000004</v>
      </c>
      <c r="AX127" s="9"/>
      <c r="AY127" s="22">
        <v>0.48919699999999999</v>
      </c>
      <c r="AZ127" s="22">
        <v>484.22300000000001</v>
      </c>
      <c r="BA127" s="22">
        <v>-7.8948999999999998E-3</v>
      </c>
      <c r="BB127" s="22">
        <v>117</v>
      </c>
      <c r="BC127" s="22">
        <v>0.48861700000000002</v>
      </c>
      <c r="BD127">
        <f t="shared" si="22"/>
        <v>7.8948999999999998</v>
      </c>
      <c r="BE127">
        <f t="shared" si="23"/>
        <v>3.8621613952999998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1.00586</v>
      </c>
      <c r="H128" s="22">
        <v>82.2667</v>
      </c>
      <c r="I128" s="22">
        <v>-6.2225300000000004E-3</v>
      </c>
      <c r="J128" s="22">
        <v>118</v>
      </c>
      <c r="K128" s="22">
        <v>1.00525</v>
      </c>
      <c r="L128">
        <f t="shared" si="12"/>
        <v>6.2225300000000008</v>
      </c>
      <c r="M128">
        <f t="shared" si="13"/>
        <v>6.2589940258000007</v>
      </c>
      <c r="N128" s="9"/>
      <c r="O128" s="22">
        <v>0.494232</v>
      </c>
      <c r="P128" s="22">
        <v>152.06200000000001</v>
      </c>
      <c r="Q128" s="22">
        <v>-7.9895000000000001E-3</v>
      </c>
      <c r="R128" s="22">
        <v>118</v>
      </c>
      <c r="S128" s="22">
        <v>0.49374400000000002</v>
      </c>
      <c r="T128">
        <f t="shared" si="14"/>
        <v>7.9895000000000005</v>
      </c>
      <c r="U128">
        <f t="shared" si="15"/>
        <v>3.9486665640000003</v>
      </c>
      <c r="X128" s="9"/>
      <c r="Y128" s="22">
        <v>1.00586</v>
      </c>
      <c r="Z128" s="22">
        <v>264.00700000000001</v>
      </c>
      <c r="AA128" s="22">
        <v>-6.0424800000000002E-3</v>
      </c>
      <c r="AB128" s="22">
        <v>118</v>
      </c>
      <c r="AC128" s="22">
        <v>1.0049399999999999</v>
      </c>
      <c r="AD128">
        <f t="shared" si="16"/>
        <v>6.0424800000000003</v>
      </c>
      <c r="AE128">
        <f t="shared" si="17"/>
        <v>6.0778889328000005</v>
      </c>
      <c r="AF128" s="9"/>
      <c r="AG128" s="22">
        <v>0.494232</v>
      </c>
      <c r="AH128" s="22">
        <v>341.08300000000003</v>
      </c>
      <c r="AI128" s="22">
        <v>-7.8582800000000005E-3</v>
      </c>
      <c r="AJ128" s="22">
        <v>118</v>
      </c>
      <c r="AK128" s="22">
        <v>0.49371300000000001</v>
      </c>
      <c r="AL128">
        <f t="shared" si="18"/>
        <v>7.8582800000000006</v>
      </c>
      <c r="AM128">
        <f t="shared" si="19"/>
        <v>3.8838134409600005</v>
      </c>
      <c r="AP128" s="9"/>
      <c r="AQ128" s="22">
        <v>1.00586</v>
      </c>
      <c r="AR128" s="22">
        <v>413.887</v>
      </c>
      <c r="AS128" s="22">
        <v>-5.9387199999999998E-3</v>
      </c>
      <c r="AT128" s="22">
        <v>118</v>
      </c>
      <c r="AU128" s="22">
        <v>1.0043299999999999</v>
      </c>
      <c r="AV128">
        <f t="shared" si="20"/>
        <v>5.93872</v>
      </c>
      <c r="AW128">
        <f t="shared" si="21"/>
        <v>5.9735208991999995</v>
      </c>
      <c r="AX128" s="9"/>
      <c r="AY128" s="22">
        <v>0.494232</v>
      </c>
      <c r="AZ128" s="22">
        <v>484.32299999999998</v>
      </c>
      <c r="BA128" s="22">
        <v>-7.8826899999999995E-3</v>
      </c>
      <c r="BB128" s="22">
        <v>118</v>
      </c>
      <c r="BC128" s="22">
        <v>0.493591</v>
      </c>
      <c r="BD128">
        <f t="shared" si="22"/>
        <v>7.8826899999999993</v>
      </c>
      <c r="BE128">
        <f t="shared" si="23"/>
        <v>3.8958776440799996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1.00082</v>
      </c>
      <c r="H129" s="22">
        <v>82.367400000000004</v>
      </c>
      <c r="I129" s="22">
        <v>-6.2439000000000001E-3</v>
      </c>
      <c r="J129" s="22">
        <v>119</v>
      </c>
      <c r="K129" s="22">
        <v>0.99945099999999998</v>
      </c>
      <c r="L129">
        <f t="shared" si="12"/>
        <v>6.2439</v>
      </c>
      <c r="M129">
        <f t="shared" si="13"/>
        <v>6.2490199980000005</v>
      </c>
      <c r="N129" s="9"/>
      <c r="O129" s="22">
        <v>0.49926799999999999</v>
      </c>
      <c r="P129" s="22">
        <v>152.16300000000001</v>
      </c>
      <c r="Q129" s="22">
        <v>-7.9711899999999995E-3</v>
      </c>
      <c r="R129" s="22">
        <v>119</v>
      </c>
      <c r="S129" s="22">
        <v>0.498749</v>
      </c>
      <c r="T129">
        <f t="shared" si="14"/>
        <v>7.9711899999999991</v>
      </c>
      <c r="U129">
        <f t="shared" si="15"/>
        <v>3.9797600889199995</v>
      </c>
      <c r="X129" s="9"/>
      <c r="Y129" s="22">
        <v>1.00082</v>
      </c>
      <c r="Z129" s="22">
        <v>264.10700000000003</v>
      </c>
      <c r="AA129" s="22">
        <v>-6.0668900000000001E-3</v>
      </c>
      <c r="AB129" s="22">
        <v>119</v>
      </c>
      <c r="AC129" s="22">
        <v>1.0006699999999999</v>
      </c>
      <c r="AD129">
        <f t="shared" si="16"/>
        <v>6.0668899999999999</v>
      </c>
      <c r="AE129">
        <f t="shared" si="17"/>
        <v>6.0718648497999999</v>
      </c>
      <c r="AF129" s="9"/>
      <c r="AG129" s="22">
        <v>0.49926799999999999</v>
      </c>
      <c r="AH129" s="22">
        <v>341.18400000000003</v>
      </c>
      <c r="AI129" s="22">
        <v>-7.8399699999999999E-3</v>
      </c>
      <c r="AJ129" s="22">
        <v>119</v>
      </c>
      <c r="AK129" s="22">
        <v>0.49868800000000002</v>
      </c>
      <c r="AL129">
        <f t="shared" si="18"/>
        <v>7.8399700000000001</v>
      </c>
      <c r="AM129">
        <f t="shared" si="19"/>
        <v>3.9142461419600001</v>
      </c>
      <c r="AP129" s="9"/>
      <c r="AQ129" s="22">
        <v>1.00082</v>
      </c>
      <c r="AR129" s="22">
        <v>413.988</v>
      </c>
      <c r="AS129" s="22">
        <v>-5.9600800000000004E-3</v>
      </c>
      <c r="AT129" s="22">
        <v>119</v>
      </c>
      <c r="AU129" s="22">
        <v>0.99975599999999998</v>
      </c>
      <c r="AV129">
        <f t="shared" si="20"/>
        <v>5.9600800000000005</v>
      </c>
      <c r="AW129">
        <f t="shared" si="21"/>
        <v>5.9649672656000003</v>
      </c>
      <c r="AX129" s="9"/>
      <c r="AY129" s="22">
        <v>0.49926799999999999</v>
      </c>
      <c r="AZ129" s="22">
        <v>484.42399999999998</v>
      </c>
      <c r="BA129" s="22">
        <v>-7.8613299999999997E-3</v>
      </c>
      <c r="BB129" s="22">
        <v>119</v>
      </c>
      <c r="BC129" s="22">
        <v>0.49868800000000002</v>
      </c>
      <c r="BD129">
        <f t="shared" si="22"/>
        <v>7.8613299999999997</v>
      </c>
      <c r="BE129">
        <f t="shared" si="23"/>
        <v>3.9249105064399998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0.99578900000000004</v>
      </c>
      <c r="H130" s="22">
        <v>82.468100000000007</v>
      </c>
      <c r="I130" s="22">
        <v>-6.2744100000000002E-3</v>
      </c>
      <c r="J130" s="22">
        <v>120</v>
      </c>
      <c r="K130" s="22">
        <v>0.99517800000000001</v>
      </c>
      <c r="L130">
        <f t="shared" si="12"/>
        <v>6.2744100000000005</v>
      </c>
      <c r="M130">
        <f t="shared" si="13"/>
        <v>6.247988459490001</v>
      </c>
      <c r="N130" s="9"/>
      <c r="O130" s="22">
        <v>0.50430299999999995</v>
      </c>
      <c r="P130" s="22">
        <v>152.26300000000001</v>
      </c>
      <c r="Q130" s="22">
        <v>-7.9498299999999997E-3</v>
      </c>
      <c r="R130" s="22">
        <v>120</v>
      </c>
      <c r="S130" s="22">
        <v>0.50372300000000003</v>
      </c>
      <c r="T130">
        <f t="shared" si="14"/>
        <v>7.9498299999999995</v>
      </c>
      <c r="U130">
        <f t="shared" si="15"/>
        <v>4.0091231184899989</v>
      </c>
      <c r="X130" s="9"/>
      <c r="Y130" s="22">
        <v>0.99578900000000004</v>
      </c>
      <c r="Z130" s="22">
        <v>264.20800000000003</v>
      </c>
      <c r="AA130" s="22">
        <v>-6.0821499999999997E-3</v>
      </c>
      <c r="AB130" s="22">
        <v>120</v>
      </c>
      <c r="AC130" s="22">
        <v>0.99456800000000001</v>
      </c>
      <c r="AD130">
        <f t="shared" si="16"/>
        <v>6.0821499999999995</v>
      </c>
      <c r="AE130">
        <f t="shared" si="17"/>
        <v>6.0565380663499999</v>
      </c>
      <c r="AF130" s="9"/>
      <c r="AG130" s="22">
        <v>0.50430299999999995</v>
      </c>
      <c r="AH130" s="22">
        <v>341.28399999999999</v>
      </c>
      <c r="AI130" s="22">
        <v>-7.8155499999999992E-3</v>
      </c>
      <c r="AJ130" s="22">
        <v>120</v>
      </c>
      <c r="AK130" s="22">
        <v>0.50375400000000004</v>
      </c>
      <c r="AL130">
        <f t="shared" si="18"/>
        <v>7.8155499999999991</v>
      </c>
      <c r="AM130">
        <f t="shared" si="19"/>
        <v>3.9414053116499992</v>
      </c>
      <c r="AP130" s="9"/>
      <c r="AQ130" s="22">
        <v>0.99578900000000004</v>
      </c>
      <c r="AR130" s="22">
        <v>414.089</v>
      </c>
      <c r="AS130" s="22">
        <v>-5.9905999999999996E-3</v>
      </c>
      <c r="AT130" s="22">
        <v>120</v>
      </c>
      <c r="AU130" s="22">
        <v>0.99517800000000001</v>
      </c>
      <c r="AV130">
        <f t="shared" si="20"/>
        <v>5.9905999999999997</v>
      </c>
      <c r="AW130">
        <f t="shared" si="21"/>
        <v>5.9653735833999999</v>
      </c>
      <c r="AX130" s="9"/>
      <c r="AY130" s="22">
        <v>0.50430299999999995</v>
      </c>
      <c r="AZ130" s="22">
        <v>484.52499999999998</v>
      </c>
      <c r="BA130" s="22">
        <v>-7.8430199999999992E-3</v>
      </c>
      <c r="BB130" s="22">
        <v>120</v>
      </c>
      <c r="BC130" s="22">
        <v>0.50372300000000003</v>
      </c>
      <c r="BD130">
        <f t="shared" si="22"/>
        <v>7.8430199999999992</v>
      </c>
      <c r="BE130">
        <f t="shared" si="23"/>
        <v>3.9552585150599993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0.99075299999999999</v>
      </c>
      <c r="H131" s="22">
        <v>82.568799999999996</v>
      </c>
      <c r="I131" s="22">
        <v>-6.2988300000000001E-3</v>
      </c>
      <c r="J131" s="22">
        <v>121</v>
      </c>
      <c r="K131" s="22">
        <v>0.99029500000000004</v>
      </c>
      <c r="L131">
        <f t="shared" si="12"/>
        <v>6.2988299999999997</v>
      </c>
      <c r="M131">
        <f t="shared" si="13"/>
        <v>6.2405847189900001</v>
      </c>
      <c r="N131" s="9"/>
      <c r="O131" s="22">
        <v>0.50933799999999996</v>
      </c>
      <c r="P131" s="22">
        <v>152.364</v>
      </c>
      <c r="Q131" s="22">
        <v>-7.9376199999999994E-3</v>
      </c>
      <c r="R131" s="22">
        <v>121</v>
      </c>
      <c r="S131" s="22">
        <v>0.50866699999999998</v>
      </c>
      <c r="T131">
        <f t="shared" si="14"/>
        <v>7.937619999999999</v>
      </c>
      <c r="U131">
        <f t="shared" si="15"/>
        <v>4.0429314955599995</v>
      </c>
      <c r="X131" s="9"/>
      <c r="Y131" s="22">
        <v>0.99075299999999999</v>
      </c>
      <c r="Z131" s="22">
        <v>264.30900000000003</v>
      </c>
      <c r="AA131" s="22">
        <v>-6.1096199999999996E-3</v>
      </c>
      <c r="AB131" s="22">
        <v>121</v>
      </c>
      <c r="AC131" s="22">
        <v>0.98999000000000004</v>
      </c>
      <c r="AD131">
        <f t="shared" si="16"/>
        <v>6.1096199999999996</v>
      </c>
      <c r="AE131">
        <f t="shared" si="17"/>
        <v>6.0531243438599995</v>
      </c>
      <c r="AF131" s="9"/>
      <c r="AG131" s="22">
        <v>0.50933799999999996</v>
      </c>
      <c r="AH131" s="22">
        <v>341.38499999999999</v>
      </c>
      <c r="AI131" s="22">
        <v>-7.8033399999999998E-3</v>
      </c>
      <c r="AJ131" s="22">
        <v>121</v>
      </c>
      <c r="AK131" s="22">
        <v>0.50878900000000005</v>
      </c>
      <c r="AL131">
        <f t="shared" si="18"/>
        <v>7.8033399999999995</v>
      </c>
      <c r="AM131">
        <f t="shared" si="19"/>
        <v>3.9745375889199992</v>
      </c>
      <c r="AP131" s="9"/>
      <c r="AQ131" s="22">
        <v>0.99075299999999999</v>
      </c>
      <c r="AR131" s="22">
        <v>414.18900000000002</v>
      </c>
      <c r="AS131" s="22">
        <v>-6.00586E-3</v>
      </c>
      <c r="AT131" s="22">
        <v>121</v>
      </c>
      <c r="AU131" s="22">
        <v>0.98968500000000004</v>
      </c>
      <c r="AV131">
        <f t="shared" si="20"/>
        <v>6.0058600000000002</v>
      </c>
      <c r="AW131">
        <f t="shared" si="21"/>
        <v>5.9503238125799998</v>
      </c>
      <c r="AX131" s="9"/>
      <c r="AY131" s="22">
        <v>0.50933799999999996</v>
      </c>
      <c r="AZ131" s="22">
        <v>484.625</v>
      </c>
      <c r="BA131" s="22">
        <v>-7.8277599999999996E-3</v>
      </c>
      <c r="BB131" s="22">
        <v>121</v>
      </c>
      <c r="BC131" s="22">
        <v>0.50869799999999998</v>
      </c>
      <c r="BD131">
        <f t="shared" si="22"/>
        <v>7.8277599999999996</v>
      </c>
      <c r="BE131">
        <f t="shared" si="23"/>
        <v>3.9869756228799993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0.98571799999999998</v>
      </c>
      <c r="H132" s="22">
        <v>82.669499999999999</v>
      </c>
      <c r="I132" s="22">
        <v>-6.3201899999999998E-3</v>
      </c>
      <c r="J132" s="22">
        <v>122</v>
      </c>
      <c r="K132" s="22">
        <v>0.98449699999999996</v>
      </c>
      <c r="L132">
        <f t="shared" si="12"/>
        <v>6.3201900000000002</v>
      </c>
      <c r="M132">
        <f t="shared" si="13"/>
        <v>6.22992504642</v>
      </c>
      <c r="N132" s="9"/>
      <c r="O132" s="22">
        <v>0.514374</v>
      </c>
      <c r="P132" s="22">
        <v>152.465</v>
      </c>
      <c r="Q132" s="22">
        <v>-7.9223599999999998E-3</v>
      </c>
      <c r="R132" s="22">
        <v>122</v>
      </c>
      <c r="S132" s="22">
        <v>0.51379399999999997</v>
      </c>
      <c r="T132">
        <f t="shared" si="14"/>
        <v>7.9223599999999994</v>
      </c>
      <c r="U132">
        <f t="shared" si="15"/>
        <v>4.0750560026399993</v>
      </c>
      <c r="X132" s="9"/>
      <c r="Y132" s="22">
        <v>0.98571799999999998</v>
      </c>
      <c r="Z132" s="22">
        <v>264.41000000000003</v>
      </c>
      <c r="AA132" s="22">
        <v>-6.1431899999999998E-3</v>
      </c>
      <c r="AB132" s="22">
        <v>122</v>
      </c>
      <c r="AC132" s="22">
        <v>0.98480199999999996</v>
      </c>
      <c r="AD132">
        <f t="shared" si="16"/>
        <v>6.1431899999999997</v>
      </c>
      <c r="AE132">
        <f t="shared" si="17"/>
        <v>6.0554529604199994</v>
      </c>
      <c r="AF132" s="9"/>
      <c r="AG132" s="22">
        <v>0.514374</v>
      </c>
      <c r="AH132" s="22">
        <v>341.48599999999999</v>
      </c>
      <c r="AI132" s="22">
        <v>-7.7758799999999998E-3</v>
      </c>
      <c r="AJ132" s="22">
        <v>122</v>
      </c>
      <c r="AK132" s="22">
        <v>0.51376299999999997</v>
      </c>
      <c r="AL132">
        <f t="shared" si="18"/>
        <v>7.7758799999999999</v>
      </c>
      <c r="AM132">
        <f t="shared" si="19"/>
        <v>3.9997104991199999</v>
      </c>
      <c r="AP132" s="9"/>
      <c r="AQ132" s="22">
        <v>0.98571799999999998</v>
      </c>
      <c r="AR132" s="22">
        <v>414.29</v>
      </c>
      <c r="AS132" s="22">
        <v>-6.0424800000000002E-3</v>
      </c>
      <c r="AT132" s="22">
        <v>122</v>
      </c>
      <c r="AU132" s="22">
        <v>0.98449699999999996</v>
      </c>
      <c r="AV132">
        <f t="shared" si="20"/>
        <v>6.0424800000000003</v>
      </c>
      <c r="AW132">
        <f t="shared" si="21"/>
        <v>5.95618130064</v>
      </c>
      <c r="AX132" s="9"/>
      <c r="AY132" s="22">
        <v>0.514374</v>
      </c>
      <c r="AZ132" s="22">
        <v>484.726</v>
      </c>
      <c r="BA132" s="22">
        <v>-7.8063999999999998E-3</v>
      </c>
      <c r="BB132" s="22">
        <v>122</v>
      </c>
      <c r="BC132" s="22">
        <v>0.51382399999999995</v>
      </c>
      <c r="BD132">
        <f t="shared" si="22"/>
        <v>7.8064</v>
      </c>
      <c r="BE132">
        <f t="shared" si="23"/>
        <v>4.0154091936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0.98068200000000005</v>
      </c>
      <c r="H133" s="22">
        <v>82.770300000000006</v>
      </c>
      <c r="I133" s="22">
        <v>-6.3385000000000004E-3</v>
      </c>
      <c r="J133" s="22">
        <v>123</v>
      </c>
      <c r="K133" s="22">
        <v>0.97961399999999998</v>
      </c>
      <c r="L133">
        <f t="shared" si="12"/>
        <v>6.3385000000000007</v>
      </c>
      <c r="M133">
        <f t="shared" si="13"/>
        <v>6.2160528570000011</v>
      </c>
      <c r="N133" s="9"/>
      <c r="O133" s="22">
        <v>0.51940900000000001</v>
      </c>
      <c r="P133" s="22">
        <v>152.565</v>
      </c>
      <c r="Q133" s="22">
        <v>-7.901E-3</v>
      </c>
      <c r="R133" s="22">
        <v>123</v>
      </c>
      <c r="S133" s="22">
        <v>0.51882899999999998</v>
      </c>
      <c r="T133">
        <f t="shared" si="14"/>
        <v>7.9009999999999998</v>
      </c>
      <c r="U133">
        <f t="shared" si="15"/>
        <v>4.1038505089999999</v>
      </c>
      <c r="X133" s="9"/>
      <c r="Y133" s="22">
        <v>0.98068200000000005</v>
      </c>
      <c r="Z133" s="22">
        <v>264.51</v>
      </c>
      <c r="AA133" s="22">
        <v>-6.1675999999999996E-3</v>
      </c>
      <c r="AB133" s="22">
        <v>123</v>
      </c>
      <c r="AC133" s="22">
        <v>0.97991899999999998</v>
      </c>
      <c r="AD133">
        <f t="shared" si="16"/>
        <v>6.1675999999999993</v>
      </c>
      <c r="AE133">
        <f t="shared" si="17"/>
        <v>6.0484543031999998</v>
      </c>
      <c r="AF133" s="9"/>
      <c r="AG133" s="22">
        <v>0.51940900000000001</v>
      </c>
      <c r="AH133" s="22">
        <v>341.58699999999999</v>
      </c>
      <c r="AI133" s="22">
        <v>-7.7636700000000003E-3</v>
      </c>
      <c r="AJ133" s="22">
        <v>123</v>
      </c>
      <c r="AK133" s="22">
        <v>0.51876800000000001</v>
      </c>
      <c r="AL133">
        <f t="shared" si="18"/>
        <v>7.7636700000000003</v>
      </c>
      <c r="AM133">
        <f t="shared" si="19"/>
        <v>4.0325200710300004</v>
      </c>
      <c r="AP133" s="9"/>
      <c r="AQ133" s="22">
        <v>0.98068200000000005</v>
      </c>
      <c r="AR133" s="22">
        <v>414.39100000000002</v>
      </c>
      <c r="AS133" s="22">
        <v>-6.0577399999999998E-3</v>
      </c>
      <c r="AT133" s="22">
        <v>123</v>
      </c>
      <c r="AU133" s="22">
        <v>0.97991899999999998</v>
      </c>
      <c r="AV133">
        <f t="shared" si="20"/>
        <v>6.0577399999999999</v>
      </c>
      <c r="AW133">
        <f t="shared" si="21"/>
        <v>5.94071657868</v>
      </c>
      <c r="AX133" s="9"/>
      <c r="AY133" s="22">
        <v>0.51940900000000001</v>
      </c>
      <c r="AZ133" s="22">
        <v>484.827</v>
      </c>
      <c r="BA133" s="22">
        <v>-7.7880900000000001E-3</v>
      </c>
      <c r="BB133" s="22">
        <v>123</v>
      </c>
      <c r="BC133" s="22">
        <v>0.51876800000000001</v>
      </c>
      <c r="BD133">
        <f t="shared" si="22"/>
        <v>7.7880900000000004</v>
      </c>
      <c r="BE133">
        <f t="shared" si="23"/>
        <v>4.0452040388100006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0.97564700000000004</v>
      </c>
      <c r="H134" s="22">
        <v>82.870999999999995</v>
      </c>
      <c r="I134" s="22">
        <v>-6.3598600000000002E-3</v>
      </c>
      <c r="J134" s="22">
        <v>124</v>
      </c>
      <c r="K134" s="22">
        <v>0.97412100000000001</v>
      </c>
      <c r="L134">
        <f t="shared" si="12"/>
        <v>6.3598600000000003</v>
      </c>
      <c r="M134">
        <f t="shared" si="13"/>
        <v>6.2049783294200003</v>
      </c>
      <c r="N134" s="9"/>
      <c r="O134" s="22">
        <v>0.52444500000000005</v>
      </c>
      <c r="P134" s="22">
        <v>152.666</v>
      </c>
      <c r="Q134" s="22">
        <v>-7.8857400000000005E-3</v>
      </c>
      <c r="R134" s="22">
        <v>124</v>
      </c>
      <c r="S134" s="22">
        <v>0.52386500000000003</v>
      </c>
      <c r="T134">
        <f t="shared" si="14"/>
        <v>7.8857400000000002</v>
      </c>
      <c r="U134">
        <f t="shared" si="15"/>
        <v>4.1356369143000009</v>
      </c>
      <c r="X134" s="9"/>
      <c r="Y134" s="22">
        <v>0.97564700000000004</v>
      </c>
      <c r="Z134" s="22">
        <v>264.61099999999999</v>
      </c>
      <c r="AA134" s="22">
        <v>-6.1859100000000002E-3</v>
      </c>
      <c r="AB134" s="22">
        <v>124</v>
      </c>
      <c r="AC134" s="22">
        <v>0.97442600000000001</v>
      </c>
      <c r="AD134">
        <f t="shared" si="16"/>
        <v>6.1859099999999998</v>
      </c>
      <c r="AE134">
        <f t="shared" si="17"/>
        <v>6.0352645337700004</v>
      </c>
      <c r="AF134" s="9"/>
      <c r="AG134" s="22">
        <v>0.52444500000000005</v>
      </c>
      <c r="AH134" s="22">
        <v>341.68700000000001</v>
      </c>
      <c r="AI134" s="22">
        <v>-7.7423099999999996E-3</v>
      </c>
      <c r="AJ134" s="22">
        <v>124</v>
      </c>
      <c r="AK134" s="22">
        <v>0.52386500000000003</v>
      </c>
      <c r="AL134">
        <f t="shared" si="18"/>
        <v>7.7423099999999998</v>
      </c>
      <c r="AM134">
        <f t="shared" si="19"/>
        <v>4.0604157679500004</v>
      </c>
      <c r="AP134" s="9"/>
      <c r="AQ134" s="22">
        <v>0.97564700000000004</v>
      </c>
      <c r="AR134" s="22">
        <v>414.49099999999999</v>
      </c>
      <c r="AS134" s="22">
        <v>-6.0821499999999997E-3</v>
      </c>
      <c r="AT134" s="22">
        <v>124</v>
      </c>
      <c r="AU134" s="22">
        <v>0.97473100000000001</v>
      </c>
      <c r="AV134">
        <f t="shared" si="20"/>
        <v>6.0821499999999995</v>
      </c>
      <c r="AW134">
        <f t="shared" si="21"/>
        <v>5.9340314010499995</v>
      </c>
      <c r="AX134" s="9"/>
      <c r="AY134" s="22">
        <v>0.52444500000000005</v>
      </c>
      <c r="AZ134" s="22">
        <v>484.928</v>
      </c>
      <c r="BA134" s="22">
        <v>-7.7697799999999996E-3</v>
      </c>
      <c r="BB134" s="22">
        <v>124</v>
      </c>
      <c r="BC134" s="22">
        <v>0.52395599999999998</v>
      </c>
      <c r="BD134">
        <f t="shared" si="22"/>
        <v>7.7697799999999999</v>
      </c>
      <c r="BE134">
        <f t="shared" si="23"/>
        <v>4.0748222721000005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0.97061200000000003</v>
      </c>
      <c r="H135" s="22">
        <v>82.971699999999998</v>
      </c>
      <c r="I135" s="22">
        <v>-6.3873300000000001E-3</v>
      </c>
      <c r="J135" s="22">
        <v>125</v>
      </c>
      <c r="K135" s="22">
        <v>0.96984899999999996</v>
      </c>
      <c r="L135">
        <f t="shared" si="12"/>
        <v>6.3873300000000004</v>
      </c>
      <c r="M135">
        <f t="shared" si="13"/>
        <v>6.1996191459600007</v>
      </c>
      <c r="N135" s="9"/>
      <c r="O135" s="22">
        <v>0.52947999999999995</v>
      </c>
      <c r="P135" s="22">
        <v>152.767</v>
      </c>
      <c r="Q135" s="22">
        <v>-7.8643800000000007E-3</v>
      </c>
      <c r="R135" s="22">
        <v>125</v>
      </c>
      <c r="S135" s="22">
        <v>0.52886999999999995</v>
      </c>
      <c r="T135">
        <f t="shared" si="14"/>
        <v>7.8643800000000006</v>
      </c>
      <c r="U135">
        <f t="shared" si="15"/>
        <v>4.1640319223999995</v>
      </c>
      <c r="X135" s="9"/>
      <c r="Y135" s="22">
        <v>0.97061200000000003</v>
      </c>
      <c r="Z135" s="22">
        <v>264.71199999999999</v>
      </c>
      <c r="AA135" s="22">
        <v>-6.2164300000000002E-3</v>
      </c>
      <c r="AB135" s="22">
        <v>125</v>
      </c>
      <c r="AC135" s="22">
        <v>0.96954300000000004</v>
      </c>
      <c r="AD135">
        <f t="shared" si="16"/>
        <v>6.2164299999999999</v>
      </c>
      <c r="AE135">
        <f t="shared" si="17"/>
        <v>6.0337415551599998</v>
      </c>
      <c r="AF135" s="9"/>
      <c r="AG135" s="22">
        <v>0.52947999999999995</v>
      </c>
      <c r="AH135" s="22">
        <v>341.78800000000001</v>
      </c>
      <c r="AI135" s="22">
        <v>-7.7209499999999999E-3</v>
      </c>
      <c r="AJ135" s="22">
        <v>125</v>
      </c>
      <c r="AK135" s="22">
        <v>0.52886999999999995</v>
      </c>
      <c r="AL135">
        <f t="shared" si="18"/>
        <v>7.7209500000000002</v>
      </c>
      <c r="AM135">
        <f t="shared" si="19"/>
        <v>4.0880886059999995</v>
      </c>
      <c r="AP135" s="9"/>
      <c r="AQ135" s="22">
        <v>0.97061200000000003</v>
      </c>
      <c r="AR135" s="22">
        <v>414.59199999999998</v>
      </c>
      <c r="AS135" s="22">
        <v>-6.1065700000000004E-3</v>
      </c>
      <c r="AT135" s="22">
        <v>125</v>
      </c>
      <c r="AU135" s="22">
        <v>0.96984899999999996</v>
      </c>
      <c r="AV135">
        <f t="shared" si="20"/>
        <v>6.1065700000000005</v>
      </c>
      <c r="AW135">
        <f t="shared" si="21"/>
        <v>5.927110120840001</v>
      </c>
      <c r="AX135" s="9"/>
      <c r="AY135" s="22">
        <v>0.52947999999999995</v>
      </c>
      <c r="AZ135" s="22">
        <v>485.02800000000002</v>
      </c>
      <c r="BA135" s="22">
        <v>-7.75452E-3</v>
      </c>
      <c r="BB135" s="22">
        <v>125</v>
      </c>
      <c r="BC135" s="22">
        <v>0.52886999999999995</v>
      </c>
      <c r="BD135">
        <f t="shared" si="22"/>
        <v>7.7545200000000003</v>
      </c>
      <c r="BE135">
        <f t="shared" si="23"/>
        <v>4.1058632495999996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0.96557599999999999</v>
      </c>
      <c r="H136" s="22">
        <v>83.072400000000002</v>
      </c>
      <c r="I136" s="22">
        <v>-6.4086899999999999E-3</v>
      </c>
      <c r="J136" s="22">
        <v>126</v>
      </c>
      <c r="K136" s="22">
        <v>0.96374499999999996</v>
      </c>
      <c r="L136">
        <f t="shared" si="12"/>
        <v>6.40869</v>
      </c>
      <c r="M136">
        <f t="shared" si="13"/>
        <v>6.1880772554399996</v>
      </c>
      <c r="N136" s="9"/>
      <c r="O136" s="22">
        <v>0.53451499999999996</v>
      </c>
      <c r="P136" s="22">
        <v>152.86699999999999</v>
      </c>
      <c r="Q136" s="22">
        <v>-7.8399699999999999E-3</v>
      </c>
      <c r="R136" s="22">
        <v>126</v>
      </c>
      <c r="S136" s="22">
        <v>0.53390499999999996</v>
      </c>
      <c r="T136">
        <f t="shared" si="14"/>
        <v>7.8399700000000001</v>
      </c>
      <c r="U136">
        <f t="shared" si="15"/>
        <v>4.1905815645499995</v>
      </c>
      <c r="X136" s="9"/>
      <c r="Y136" s="22">
        <v>0.96557599999999999</v>
      </c>
      <c r="Z136" s="22">
        <v>264.81200000000001</v>
      </c>
      <c r="AA136" s="22">
        <v>-6.2347399999999999E-3</v>
      </c>
      <c r="AB136" s="22">
        <v>126</v>
      </c>
      <c r="AC136" s="22">
        <v>0.96496599999999999</v>
      </c>
      <c r="AD136">
        <f t="shared" si="16"/>
        <v>6.2347399999999995</v>
      </c>
      <c r="AE136">
        <f t="shared" si="17"/>
        <v>6.0201153102399996</v>
      </c>
      <c r="AF136" s="9"/>
      <c r="AG136" s="22">
        <v>0.53451499999999996</v>
      </c>
      <c r="AH136" s="22">
        <v>341.88900000000001</v>
      </c>
      <c r="AI136" s="22">
        <v>-7.69653E-3</v>
      </c>
      <c r="AJ136" s="22">
        <v>126</v>
      </c>
      <c r="AK136" s="22">
        <v>0.53396600000000005</v>
      </c>
      <c r="AL136">
        <f t="shared" si="18"/>
        <v>7.6965300000000001</v>
      </c>
      <c r="AM136">
        <f t="shared" si="19"/>
        <v>4.11391073295</v>
      </c>
      <c r="AP136" s="9"/>
      <c r="AQ136" s="22">
        <v>0.96557599999999999</v>
      </c>
      <c r="AR136" s="22">
        <v>414.69299999999998</v>
      </c>
      <c r="AS136" s="22">
        <v>-6.1309800000000003E-3</v>
      </c>
      <c r="AT136" s="22">
        <v>126</v>
      </c>
      <c r="AU136" s="22">
        <v>0.96496599999999999</v>
      </c>
      <c r="AV136">
        <f t="shared" si="20"/>
        <v>6.1309800000000001</v>
      </c>
      <c r="AW136">
        <f t="shared" si="21"/>
        <v>5.9199271444799999</v>
      </c>
      <c r="AX136" s="9"/>
      <c r="AY136" s="22">
        <v>0.53451499999999996</v>
      </c>
      <c r="AZ136" s="22">
        <v>485.12900000000002</v>
      </c>
      <c r="BA136" s="22">
        <v>-7.7301000000000002E-3</v>
      </c>
      <c r="BB136" s="22">
        <v>126</v>
      </c>
      <c r="BC136" s="22">
        <v>0.53390499999999996</v>
      </c>
      <c r="BD136">
        <f t="shared" si="22"/>
        <v>7.7301000000000002</v>
      </c>
      <c r="BE136">
        <f t="shared" si="23"/>
        <v>4.1318544015000001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0.96054099999999998</v>
      </c>
      <c r="H137" s="22">
        <v>83.173100000000005</v>
      </c>
      <c r="I137" s="22">
        <v>-6.4361599999999998E-3</v>
      </c>
      <c r="J137" s="22">
        <v>127</v>
      </c>
      <c r="K137" s="22">
        <v>0.95916699999999999</v>
      </c>
      <c r="L137">
        <f t="shared" si="12"/>
        <v>6.4361600000000001</v>
      </c>
      <c r="M137">
        <f t="shared" si="13"/>
        <v>6.1821955625599996</v>
      </c>
      <c r="N137" s="9"/>
      <c r="O137" s="22">
        <v>0.539551</v>
      </c>
      <c r="P137" s="22">
        <v>152.96799999999999</v>
      </c>
      <c r="Q137" s="22">
        <v>-7.8186000000000002E-3</v>
      </c>
      <c r="R137" s="22">
        <v>127</v>
      </c>
      <c r="S137" s="22">
        <v>0.53897099999999998</v>
      </c>
      <c r="T137">
        <f t="shared" si="14"/>
        <v>7.8186</v>
      </c>
      <c r="U137">
        <f t="shared" si="15"/>
        <v>4.2185334485999997</v>
      </c>
      <c r="X137" s="9"/>
      <c r="Y137" s="22">
        <v>0.96054099999999998</v>
      </c>
      <c r="Z137" s="22">
        <v>264.91300000000001</v>
      </c>
      <c r="AA137" s="22">
        <v>-6.2530499999999996E-3</v>
      </c>
      <c r="AB137" s="22">
        <v>127</v>
      </c>
      <c r="AC137" s="22">
        <v>0.95947300000000002</v>
      </c>
      <c r="AD137">
        <f t="shared" si="16"/>
        <v>6.25305</v>
      </c>
      <c r="AE137">
        <f t="shared" si="17"/>
        <v>6.0063109000499999</v>
      </c>
      <c r="AF137" s="9"/>
      <c r="AG137" s="22">
        <v>0.539551</v>
      </c>
      <c r="AH137" s="22">
        <v>341.98899999999998</v>
      </c>
      <c r="AI137" s="22">
        <v>-7.6873799999999997E-3</v>
      </c>
      <c r="AJ137" s="22">
        <v>127</v>
      </c>
      <c r="AK137" s="22">
        <v>0.53897099999999998</v>
      </c>
      <c r="AL137">
        <f t="shared" si="18"/>
        <v>7.6873800000000001</v>
      </c>
      <c r="AM137">
        <f t="shared" si="19"/>
        <v>4.1477335663800003</v>
      </c>
      <c r="AP137" s="9"/>
      <c r="AQ137" s="22">
        <v>0.96054099999999998</v>
      </c>
      <c r="AR137" s="22">
        <v>414.79399999999998</v>
      </c>
      <c r="AS137" s="22">
        <v>-6.1523400000000001E-3</v>
      </c>
      <c r="AT137" s="22">
        <v>127</v>
      </c>
      <c r="AU137" s="22">
        <v>0.95916699999999999</v>
      </c>
      <c r="AV137">
        <f t="shared" si="20"/>
        <v>6.1523399999999997</v>
      </c>
      <c r="AW137">
        <f t="shared" si="21"/>
        <v>5.9095748159399992</v>
      </c>
      <c r="AX137" s="9"/>
      <c r="AY137" s="22">
        <v>0.539551</v>
      </c>
      <c r="AZ137" s="22">
        <v>485.23</v>
      </c>
      <c r="BA137" s="22">
        <v>-7.7087400000000004E-3</v>
      </c>
      <c r="BB137" s="22">
        <v>127</v>
      </c>
      <c r="BC137" s="22">
        <v>0.53893999999999997</v>
      </c>
      <c r="BD137">
        <f t="shared" si="22"/>
        <v>7.7087400000000006</v>
      </c>
      <c r="BE137">
        <f t="shared" si="23"/>
        <v>4.1592583757400003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0.95550500000000005</v>
      </c>
      <c r="H138" s="22">
        <v>83.273799999999994</v>
      </c>
      <c r="I138" s="22">
        <v>-6.4636199999999998E-3</v>
      </c>
      <c r="J138" s="22">
        <v>128</v>
      </c>
      <c r="K138" s="22">
        <v>0.95428500000000005</v>
      </c>
      <c r="L138">
        <f t="shared" si="12"/>
        <v>6.4636199999999997</v>
      </c>
      <c r="M138">
        <f t="shared" si="13"/>
        <v>6.1760212280999998</v>
      </c>
      <c r="N138" s="9"/>
      <c r="O138" s="22">
        <v>0.54458600000000001</v>
      </c>
      <c r="P138" s="22">
        <v>153.06899999999999</v>
      </c>
      <c r="Q138" s="22">
        <v>-7.8033399999999998E-3</v>
      </c>
      <c r="R138" s="22">
        <v>128</v>
      </c>
      <c r="S138" s="22">
        <v>0.54397600000000002</v>
      </c>
      <c r="T138">
        <f t="shared" si="14"/>
        <v>7.8033399999999995</v>
      </c>
      <c r="U138">
        <f t="shared" si="15"/>
        <v>4.2495897172400001</v>
      </c>
      <c r="X138" s="9"/>
      <c r="Y138" s="22">
        <v>0.95550500000000005</v>
      </c>
      <c r="Z138" s="22">
        <v>265.01400000000001</v>
      </c>
      <c r="AA138" s="22">
        <v>-6.2744100000000002E-3</v>
      </c>
      <c r="AB138" s="22">
        <v>128</v>
      </c>
      <c r="AC138" s="22">
        <v>0.95428500000000005</v>
      </c>
      <c r="AD138">
        <f t="shared" si="16"/>
        <v>6.2744100000000005</v>
      </c>
      <c r="AE138">
        <f t="shared" si="17"/>
        <v>5.995230127050001</v>
      </c>
      <c r="AF138" s="9"/>
      <c r="AG138" s="22">
        <v>0.54458600000000001</v>
      </c>
      <c r="AH138" s="22">
        <v>342.09</v>
      </c>
      <c r="AI138" s="22">
        <v>-7.6629599999999999E-3</v>
      </c>
      <c r="AJ138" s="22">
        <v>128</v>
      </c>
      <c r="AK138" s="22">
        <v>0.54403699999999999</v>
      </c>
      <c r="AL138">
        <f t="shared" si="18"/>
        <v>7.66296</v>
      </c>
      <c r="AM138">
        <f t="shared" si="19"/>
        <v>4.1731407345600005</v>
      </c>
      <c r="AP138" s="9"/>
      <c r="AQ138" s="22">
        <v>0.95550500000000005</v>
      </c>
      <c r="AR138" s="22">
        <v>414.89400000000001</v>
      </c>
      <c r="AS138" s="22">
        <v>-6.1767599999999999E-3</v>
      </c>
      <c r="AT138" s="22">
        <v>128</v>
      </c>
      <c r="AU138" s="22">
        <v>0.95489500000000005</v>
      </c>
      <c r="AV138">
        <f t="shared" si="20"/>
        <v>6.1767599999999998</v>
      </c>
      <c r="AW138">
        <f t="shared" si="21"/>
        <v>5.9019250638000003</v>
      </c>
      <c r="AX138" s="9"/>
      <c r="AY138" s="22">
        <v>0.54458600000000001</v>
      </c>
      <c r="AZ138" s="22">
        <v>485.33</v>
      </c>
      <c r="BA138" s="22">
        <v>-7.6934799999999999E-3</v>
      </c>
      <c r="BB138" s="22">
        <v>128</v>
      </c>
      <c r="BC138" s="22">
        <v>0.54400599999999999</v>
      </c>
      <c r="BD138">
        <f t="shared" si="22"/>
        <v>7.6934800000000001</v>
      </c>
      <c r="BE138">
        <f t="shared" si="23"/>
        <v>4.1897614992800003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0.95047000000000004</v>
      </c>
      <c r="H139" s="22">
        <v>83.374499999999998</v>
      </c>
      <c r="I139" s="22">
        <v>-6.4849900000000004E-3</v>
      </c>
      <c r="J139" s="22">
        <v>129</v>
      </c>
      <c r="K139" s="22">
        <v>0.94970699999999997</v>
      </c>
      <c r="L139">
        <f t="shared" si="12"/>
        <v>6.4849900000000007</v>
      </c>
      <c r="M139">
        <f t="shared" si="13"/>
        <v>6.1637884453000007</v>
      </c>
      <c r="N139" s="9"/>
      <c r="O139" s="22">
        <v>0.54962200000000005</v>
      </c>
      <c r="P139" s="22">
        <v>153.16999999999999</v>
      </c>
      <c r="Q139" s="22">
        <v>-7.78198E-3</v>
      </c>
      <c r="R139" s="22">
        <v>129</v>
      </c>
      <c r="S139" s="22">
        <v>0.54910300000000001</v>
      </c>
      <c r="T139">
        <f t="shared" si="14"/>
        <v>7.7819799999999999</v>
      </c>
      <c r="U139">
        <f t="shared" si="15"/>
        <v>4.2771474115600006</v>
      </c>
      <c r="X139" s="9"/>
      <c r="Y139" s="22">
        <v>0.95047000000000004</v>
      </c>
      <c r="Z139" s="22">
        <v>265.11500000000001</v>
      </c>
      <c r="AA139" s="22">
        <v>-6.3049300000000003E-3</v>
      </c>
      <c r="AB139" s="22">
        <v>129</v>
      </c>
      <c r="AC139" s="22">
        <v>0.94879199999999997</v>
      </c>
      <c r="AD139">
        <f t="shared" si="16"/>
        <v>6.3049300000000006</v>
      </c>
      <c r="AE139">
        <f t="shared" si="17"/>
        <v>5.9926468171000007</v>
      </c>
      <c r="AF139" s="9"/>
      <c r="AG139" s="22">
        <v>0.54962200000000005</v>
      </c>
      <c r="AH139" s="22">
        <v>342.19099999999997</v>
      </c>
      <c r="AI139" s="22">
        <v>-7.6477100000000003E-3</v>
      </c>
      <c r="AJ139" s="22">
        <v>129</v>
      </c>
      <c r="AK139" s="22">
        <v>0.549072</v>
      </c>
      <c r="AL139">
        <f t="shared" si="18"/>
        <v>7.64771</v>
      </c>
      <c r="AM139">
        <f t="shared" si="19"/>
        <v>4.2033496656200002</v>
      </c>
      <c r="AP139" s="9"/>
      <c r="AQ139" s="22">
        <v>0.95047000000000004</v>
      </c>
      <c r="AR139" s="22">
        <v>414.995</v>
      </c>
      <c r="AS139" s="22">
        <v>-6.2011699999999998E-3</v>
      </c>
      <c r="AT139" s="22">
        <v>129</v>
      </c>
      <c r="AU139" s="22">
        <v>0.94940199999999997</v>
      </c>
      <c r="AV139">
        <f t="shared" si="20"/>
        <v>6.2011699999999994</v>
      </c>
      <c r="AW139">
        <f t="shared" si="21"/>
        <v>5.8940260498999999</v>
      </c>
      <c r="AX139" s="9"/>
      <c r="AY139" s="22">
        <v>0.54962200000000005</v>
      </c>
      <c r="AZ139" s="22">
        <v>485.43099999999998</v>
      </c>
      <c r="BA139" s="22">
        <v>-7.6721200000000002E-3</v>
      </c>
      <c r="BB139" s="22">
        <v>129</v>
      </c>
      <c r="BC139" s="22">
        <v>0.549072</v>
      </c>
      <c r="BD139">
        <f t="shared" si="22"/>
        <v>7.6721200000000005</v>
      </c>
      <c r="BE139">
        <f t="shared" si="23"/>
        <v>4.2167659386400009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0.94543500000000003</v>
      </c>
      <c r="H140" s="22">
        <v>83.475200000000001</v>
      </c>
      <c r="I140" s="22">
        <v>-6.5124500000000004E-3</v>
      </c>
      <c r="J140" s="22">
        <v>130</v>
      </c>
      <c r="K140" s="22">
        <v>0.944824</v>
      </c>
      <c r="L140">
        <f t="shared" ref="L140:L203" si="24">-I140/$F$2*1000</f>
        <v>6.5124500000000003</v>
      </c>
      <c r="M140">
        <f t="shared" ref="M140:M203" si="25">L140*G140</f>
        <v>6.1570981657500008</v>
      </c>
      <c r="N140" s="9"/>
      <c r="O140" s="22">
        <v>0.55465699999999996</v>
      </c>
      <c r="P140" s="22">
        <v>153.27000000000001</v>
      </c>
      <c r="Q140" s="22">
        <v>-7.7697799999999996E-3</v>
      </c>
      <c r="R140" s="22">
        <v>130</v>
      </c>
      <c r="S140" s="22">
        <v>0.55404699999999996</v>
      </c>
      <c r="T140">
        <f t="shared" ref="T140:T203" si="26">-Q140/$F$2*1000</f>
        <v>7.7697799999999999</v>
      </c>
      <c r="U140">
        <f t="shared" ref="U140:U203" si="27">T140*O140</f>
        <v>4.3095628654599993</v>
      </c>
      <c r="X140" s="9"/>
      <c r="Y140" s="22">
        <v>0.94543500000000003</v>
      </c>
      <c r="Z140" s="22">
        <v>265.21499999999997</v>
      </c>
      <c r="AA140" s="22">
        <v>-6.3232399999999999E-3</v>
      </c>
      <c r="AB140" s="22">
        <v>130</v>
      </c>
      <c r="AC140" s="22">
        <v>0.943909</v>
      </c>
      <c r="AD140">
        <f t="shared" ref="AD140:AD203" si="28">-AA140/$F$2*1000</f>
        <v>6.3232400000000002</v>
      </c>
      <c r="AE140">
        <f t="shared" ref="AE140:AE203" si="29">AD140*Y140</f>
        <v>5.9782124094000002</v>
      </c>
      <c r="AF140" s="9"/>
      <c r="AG140" s="22">
        <v>0.55465699999999996</v>
      </c>
      <c r="AH140" s="22">
        <v>342.291</v>
      </c>
      <c r="AI140" s="22">
        <v>-7.6293899999999998E-3</v>
      </c>
      <c r="AJ140" s="22">
        <v>130</v>
      </c>
      <c r="AK140" s="22">
        <v>0.55404699999999996</v>
      </c>
      <c r="AL140">
        <f t="shared" ref="AL140:AL203" si="30">-AI140/$F$2*1000</f>
        <v>7.6293899999999999</v>
      </c>
      <c r="AM140">
        <f t="shared" ref="AM140:AM203" si="31">AL140*AG140</f>
        <v>4.2316945692299992</v>
      </c>
      <c r="AP140" s="9"/>
      <c r="AQ140" s="22">
        <v>0.94543500000000003</v>
      </c>
      <c r="AR140" s="22">
        <v>415.096</v>
      </c>
      <c r="AS140" s="22">
        <v>-6.2255899999999996E-3</v>
      </c>
      <c r="AT140" s="22">
        <v>130</v>
      </c>
      <c r="AU140" s="22">
        <v>0.943604</v>
      </c>
      <c r="AV140">
        <f t="shared" ref="AV140:AV203" si="32">-AS140/$F$2*1000</f>
        <v>6.2255899999999995</v>
      </c>
      <c r="AW140">
        <f t="shared" ref="AW140:AW203" si="33">AV140*AQ140</f>
        <v>5.8858906816499994</v>
      </c>
      <c r="AX140" s="9"/>
      <c r="AY140" s="22">
        <v>0.55465699999999996</v>
      </c>
      <c r="AZ140" s="22">
        <v>485.53199999999998</v>
      </c>
      <c r="BA140" s="22">
        <v>-7.66602E-3</v>
      </c>
      <c r="BB140" s="22">
        <v>130</v>
      </c>
      <c r="BC140" s="22">
        <v>0.55410800000000004</v>
      </c>
      <c r="BD140">
        <f t="shared" ref="BD140:BD203" si="34">-BA140/$F$2*1000</f>
        <v>7.6660199999999996</v>
      </c>
      <c r="BE140">
        <f t="shared" ref="BE140:BE203" si="35">BD140*AY140</f>
        <v>4.2520116551399996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0.94039899999999998</v>
      </c>
      <c r="H141" s="22">
        <v>83.575900000000004</v>
      </c>
      <c r="I141" s="22">
        <v>-6.5338100000000001E-3</v>
      </c>
      <c r="J141" s="22">
        <v>131</v>
      </c>
      <c r="K141" s="22">
        <v>0.93902600000000003</v>
      </c>
      <c r="L141">
        <f t="shared" si="24"/>
        <v>6.5338099999999999</v>
      </c>
      <c r="M141">
        <f t="shared" si="25"/>
        <v>6.1443883901899996</v>
      </c>
      <c r="N141" s="9"/>
      <c r="O141" s="22">
        <v>0.55969199999999997</v>
      </c>
      <c r="P141" s="22">
        <v>153.37100000000001</v>
      </c>
      <c r="Q141" s="22">
        <v>-7.7484099999999998E-3</v>
      </c>
      <c r="R141" s="22">
        <v>131</v>
      </c>
      <c r="S141" s="22">
        <v>0.55914299999999995</v>
      </c>
      <c r="T141">
        <f t="shared" si="26"/>
        <v>7.7484099999999998</v>
      </c>
      <c r="U141">
        <f t="shared" si="27"/>
        <v>4.3367230897199995</v>
      </c>
      <c r="X141" s="9"/>
      <c r="Y141" s="22">
        <v>0.94039899999999998</v>
      </c>
      <c r="Z141" s="22">
        <v>265.31599999999997</v>
      </c>
      <c r="AA141" s="22">
        <v>-6.3476599999999998E-3</v>
      </c>
      <c r="AB141" s="22">
        <v>131</v>
      </c>
      <c r="AC141" s="22">
        <v>0.94024700000000005</v>
      </c>
      <c r="AD141">
        <f t="shared" si="28"/>
        <v>6.3476599999999994</v>
      </c>
      <c r="AE141">
        <f t="shared" si="29"/>
        <v>5.9693331163399996</v>
      </c>
      <c r="AF141" s="9"/>
      <c r="AG141" s="22">
        <v>0.55969199999999997</v>
      </c>
      <c r="AH141" s="22">
        <v>342.392</v>
      </c>
      <c r="AI141" s="22">
        <v>-7.6019299999999998E-3</v>
      </c>
      <c r="AJ141" s="22">
        <v>131</v>
      </c>
      <c r="AK141" s="22">
        <v>0.55917399999999995</v>
      </c>
      <c r="AL141">
        <f t="shared" si="30"/>
        <v>7.6019299999999994</v>
      </c>
      <c r="AM141">
        <f t="shared" si="31"/>
        <v>4.2547394055599996</v>
      </c>
      <c r="AP141" s="9"/>
      <c r="AQ141" s="22">
        <v>0.94039899999999998</v>
      </c>
      <c r="AR141" s="22">
        <v>415.19600000000003</v>
      </c>
      <c r="AS141" s="22">
        <v>-6.2469500000000002E-3</v>
      </c>
      <c r="AT141" s="22">
        <v>131</v>
      </c>
      <c r="AU141" s="22">
        <v>0.93933100000000003</v>
      </c>
      <c r="AV141">
        <f t="shared" si="32"/>
        <v>6.24695</v>
      </c>
      <c r="AW141">
        <f t="shared" si="33"/>
        <v>5.8746255330499997</v>
      </c>
      <c r="AX141" s="9"/>
      <c r="AY141" s="22">
        <v>0.55969199999999997</v>
      </c>
      <c r="AZ141" s="22">
        <v>485.63200000000001</v>
      </c>
      <c r="BA141" s="22">
        <v>-7.6416000000000001E-3</v>
      </c>
      <c r="BB141" s="22">
        <v>131</v>
      </c>
      <c r="BC141" s="22">
        <v>0.55914299999999995</v>
      </c>
      <c r="BD141">
        <f t="shared" si="34"/>
        <v>7.6416000000000004</v>
      </c>
      <c r="BE141">
        <f t="shared" si="35"/>
        <v>4.2769423872000001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0.93536399999999997</v>
      </c>
      <c r="H142" s="22">
        <v>83.676599999999993</v>
      </c>
      <c r="I142" s="22">
        <v>-6.5521199999999998E-3</v>
      </c>
      <c r="J142" s="22">
        <v>132</v>
      </c>
      <c r="K142" s="22">
        <v>0.93444799999999995</v>
      </c>
      <c r="L142">
        <f t="shared" si="24"/>
        <v>6.5521199999999995</v>
      </c>
      <c r="M142">
        <f t="shared" si="25"/>
        <v>6.1286171716799993</v>
      </c>
      <c r="N142" s="9"/>
      <c r="O142" s="22">
        <v>0.56472800000000001</v>
      </c>
      <c r="P142" s="22">
        <v>153.47200000000001</v>
      </c>
      <c r="Q142" s="22">
        <v>-7.7270500000000001E-3</v>
      </c>
      <c r="R142" s="22">
        <v>132</v>
      </c>
      <c r="S142" s="22">
        <v>0.56411699999999998</v>
      </c>
      <c r="T142">
        <f t="shared" si="26"/>
        <v>7.7270500000000002</v>
      </c>
      <c r="U142">
        <f t="shared" si="27"/>
        <v>4.3636814924000005</v>
      </c>
      <c r="X142" s="9"/>
      <c r="Y142" s="22">
        <v>0.93536399999999997</v>
      </c>
      <c r="Z142" s="22">
        <v>265.41699999999997</v>
      </c>
      <c r="AA142" s="22">
        <v>-6.3659700000000003E-3</v>
      </c>
      <c r="AB142" s="22">
        <v>132</v>
      </c>
      <c r="AC142" s="22">
        <v>0.93444799999999995</v>
      </c>
      <c r="AD142">
        <f t="shared" si="28"/>
        <v>6.3659699999999999</v>
      </c>
      <c r="AE142">
        <f t="shared" si="29"/>
        <v>5.9544991630799995</v>
      </c>
      <c r="AF142" s="9"/>
      <c r="AG142" s="22">
        <v>0.56472800000000001</v>
      </c>
      <c r="AH142" s="22">
        <v>342.49299999999999</v>
      </c>
      <c r="AI142" s="22">
        <v>-7.5866700000000002E-3</v>
      </c>
      <c r="AJ142" s="22">
        <v>132</v>
      </c>
      <c r="AK142" s="22">
        <v>0.564056</v>
      </c>
      <c r="AL142">
        <f t="shared" si="30"/>
        <v>7.5866699999999998</v>
      </c>
      <c r="AM142">
        <f t="shared" si="31"/>
        <v>4.2844049757600002</v>
      </c>
      <c r="AP142" s="9"/>
      <c r="AQ142" s="22">
        <v>0.93536399999999997</v>
      </c>
      <c r="AR142" s="22">
        <v>415.29700000000003</v>
      </c>
      <c r="AS142" s="22">
        <v>-6.2713600000000001E-3</v>
      </c>
      <c r="AT142" s="22">
        <v>132</v>
      </c>
      <c r="AU142" s="22">
        <v>0.93505899999999997</v>
      </c>
      <c r="AV142">
        <f t="shared" si="32"/>
        <v>6.2713600000000005</v>
      </c>
      <c r="AW142">
        <f t="shared" si="33"/>
        <v>5.8660043750400002</v>
      </c>
      <c r="AX142" s="9"/>
      <c r="AY142" s="22">
        <v>0.56472800000000001</v>
      </c>
      <c r="AZ142" s="22">
        <v>485.733</v>
      </c>
      <c r="BA142" s="22">
        <v>-7.6232899999999996E-3</v>
      </c>
      <c r="BB142" s="22">
        <v>132</v>
      </c>
      <c r="BC142" s="22">
        <v>0.56414799999999998</v>
      </c>
      <c r="BD142">
        <f t="shared" si="34"/>
        <v>7.6232899999999999</v>
      </c>
      <c r="BE142">
        <f t="shared" si="35"/>
        <v>4.3050853151200004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0.93032800000000004</v>
      </c>
      <c r="H143" s="22">
        <v>83.777299999999997</v>
      </c>
      <c r="I143" s="22">
        <v>-6.5765399999999996E-3</v>
      </c>
      <c r="J143" s="22">
        <v>133</v>
      </c>
      <c r="K143" s="22">
        <v>0.92956499999999997</v>
      </c>
      <c r="L143">
        <f t="shared" si="24"/>
        <v>6.5765399999999996</v>
      </c>
      <c r="M143">
        <f t="shared" si="25"/>
        <v>6.1183393051200001</v>
      </c>
      <c r="N143" s="9"/>
      <c r="O143" s="22">
        <v>0.56976300000000002</v>
      </c>
      <c r="P143" s="22">
        <v>153.572</v>
      </c>
      <c r="Q143" s="22">
        <v>-7.7087400000000004E-3</v>
      </c>
      <c r="R143" s="22">
        <v>133</v>
      </c>
      <c r="S143" s="22">
        <v>0.56918299999999999</v>
      </c>
      <c r="T143">
        <f t="shared" si="26"/>
        <v>7.7087400000000006</v>
      </c>
      <c r="U143">
        <f t="shared" si="27"/>
        <v>4.3921548286200007</v>
      </c>
      <c r="X143" s="9"/>
      <c r="Y143" s="22">
        <v>0.93032800000000004</v>
      </c>
      <c r="Z143" s="22">
        <v>265.517</v>
      </c>
      <c r="AA143" s="22">
        <v>-6.3934300000000003E-3</v>
      </c>
      <c r="AB143" s="22">
        <v>133</v>
      </c>
      <c r="AC143" s="22">
        <v>0.92925999999999997</v>
      </c>
      <c r="AD143">
        <f t="shared" si="28"/>
        <v>6.3934300000000004</v>
      </c>
      <c r="AE143">
        <f t="shared" si="29"/>
        <v>5.9479869450400003</v>
      </c>
      <c r="AF143" s="9"/>
      <c r="AG143" s="22">
        <v>0.56976300000000002</v>
      </c>
      <c r="AH143" s="22">
        <v>342.59399999999999</v>
      </c>
      <c r="AI143" s="22">
        <v>-7.5653099999999996E-3</v>
      </c>
      <c r="AJ143" s="22">
        <v>133</v>
      </c>
      <c r="AK143" s="22">
        <v>0.56915300000000002</v>
      </c>
      <c r="AL143">
        <f t="shared" si="30"/>
        <v>7.5653099999999993</v>
      </c>
      <c r="AM143">
        <f t="shared" si="31"/>
        <v>4.3104337215299999</v>
      </c>
      <c r="AP143" s="9"/>
      <c r="AQ143" s="22">
        <v>0.93032800000000004</v>
      </c>
      <c r="AR143" s="22">
        <v>415.39800000000002</v>
      </c>
      <c r="AS143" s="22">
        <v>-6.2866199999999997E-3</v>
      </c>
      <c r="AT143" s="22">
        <v>133</v>
      </c>
      <c r="AU143" s="22">
        <v>0.92956499999999997</v>
      </c>
      <c r="AV143">
        <f t="shared" si="32"/>
        <v>6.2866200000000001</v>
      </c>
      <c r="AW143">
        <f t="shared" si="33"/>
        <v>5.8486186113600001</v>
      </c>
      <c r="AX143" s="9"/>
      <c r="AY143" s="22">
        <v>0.56976300000000002</v>
      </c>
      <c r="AZ143" s="22">
        <v>485.834</v>
      </c>
      <c r="BA143" s="22">
        <v>-7.6019299999999998E-3</v>
      </c>
      <c r="BB143" s="22">
        <v>133</v>
      </c>
      <c r="BC143" s="22">
        <v>0.56915300000000002</v>
      </c>
      <c r="BD143">
        <f t="shared" si="34"/>
        <v>7.6019299999999994</v>
      </c>
      <c r="BE143">
        <f t="shared" si="35"/>
        <v>4.3312984425899996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0.92529300000000003</v>
      </c>
      <c r="H144" s="22">
        <v>83.878</v>
      </c>
      <c r="I144" s="22">
        <v>-6.6009500000000004E-3</v>
      </c>
      <c r="J144" s="22">
        <v>134</v>
      </c>
      <c r="K144" s="22">
        <v>0.92346200000000001</v>
      </c>
      <c r="L144">
        <f t="shared" si="24"/>
        <v>6.6009500000000001</v>
      </c>
      <c r="M144">
        <f t="shared" si="25"/>
        <v>6.1078128283500002</v>
      </c>
      <c r="N144" s="9"/>
      <c r="O144" s="22">
        <v>0.57479899999999995</v>
      </c>
      <c r="P144" s="22">
        <v>153.673</v>
      </c>
      <c r="Q144" s="22">
        <v>-7.6904299999999998E-3</v>
      </c>
      <c r="R144" s="22">
        <v>134</v>
      </c>
      <c r="S144" s="22">
        <v>0.57421900000000003</v>
      </c>
      <c r="T144">
        <f t="shared" si="26"/>
        <v>7.6904300000000001</v>
      </c>
      <c r="U144">
        <f t="shared" si="27"/>
        <v>4.42045147357</v>
      </c>
      <c r="X144" s="9"/>
      <c r="Y144" s="22">
        <v>0.92529300000000003</v>
      </c>
      <c r="Z144" s="22">
        <v>265.61799999999999</v>
      </c>
      <c r="AA144" s="22">
        <v>-6.4147900000000001E-3</v>
      </c>
      <c r="AB144" s="22">
        <v>134</v>
      </c>
      <c r="AC144" s="22">
        <v>0.924377</v>
      </c>
      <c r="AD144">
        <f t="shared" si="28"/>
        <v>6.41479</v>
      </c>
      <c r="AE144">
        <f t="shared" si="29"/>
        <v>5.9355602834700001</v>
      </c>
      <c r="AF144" s="9"/>
      <c r="AG144" s="22">
        <v>0.57479899999999995</v>
      </c>
      <c r="AH144" s="22">
        <v>342.69400000000002</v>
      </c>
      <c r="AI144" s="22">
        <v>-7.5469999999999999E-3</v>
      </c>
      <c r="AJ144" s="22">
        <v>134</v>
      </c>
      <c r="AK144" s="22">
        <v>0.57421900000000003</v>
      </c>
      <c r="AL144">
        <f t="shared" si="30"/>
        <v>7.5469999999999997</v>
      </c>
      <c r="AM144">
        <f t="shared" si="31"/>
        <v>4.3380080529999994</v>
      </c>
      <c r="AP144" s="9"/>
      <c r="AQ144" s="22">
        <v>0.92529300000000003</v>
      </c>
      <c r="AR144" s="22">
        <v>415.49799999999999</v>
      </c>
      <c r="AS144" s="22">
        <v>-6.3049300000000003E-3</v>
      </c>
      <c r="AT144" s="22">
        <v>134</v>
      </c>
      <c r="AU144" s="22">
        <v>0.924377</v>
      </c>
      <c r="AV144">
        <f t="shared" si="32"/>
        <v>6.3049300000000006</v>
      </c>
      <c r="AW144">
        <f t="shared" si="33"/>
        <v>5.8339075944900012</v>
      </c>
      <c r="AX144" s="9"/>
      <c r="AY144" s="22">
        <v>0.57479899999999995</v>
      </c>
      <c r="AZ144" s="22">
        <v>485.935</v>
      </c>
      <c r="BA144" s="22">
        <v>-7.58057E-3</v>
      </c>
      <c r="BB144" s="22">
        <v>134</v>
      </c>
      <c r="BC144" s="22">
        <v>0.57409699999999997</v>
      </c>
      <c r="BD144">
        <f t="shared" si="34"/>
        <v>7.5805699999999998</v>
      </c>
      <c r="BE144">
        <f t="shared" si="35"/>
        <v>4.3573040554299993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0.92025800000000002</v>
      </c>
      <c r="H145" s="22">
        <v>83.978700000000003</v>
      </c>
      <c r="I145" s="22">
        <v>-6.6223100000000002E-3</v>
      </c>
      <c r="J145" s="22">
        <v>135</v>
      </c>
      <c r="K145" s="22">
        <v>0.91949499999999995</v>
      </c>
      <c r="L145">
        <f t="shared" si="24"/>
        <v>6.6223100000000006</v>
      </c>
      <c r="M145">
        <f t="shared" si="25"/>
        <v>6.0942337559800004</v>
      </c>
      <c r="N145" s="9"/>
      <c r="O145" s="22">
        <v>0.57983399999999996</v>
      </c>
      <c r="P145" s="22">
        <v>153.774</v>
      </c>
      <c r="Q145" s="22">
        <v>-7.6690700000000001E-3</v>
      </c>
      <c r="R145" s="22">
        <v>135</v>
      </c>
      <c r="S145" s="22">
        <v>0.57925400000000005</v>
      </c>
      <c r="T145">
        <f t="shared" si="26"/>
        <v>7.6690699999999996</v>
      </c>
      <c r="U145">
        <f t="shared" si="27"/>
        <v>4.4467875343799994</v>
      </c>
      <c r="X145" s="9"/>
      <c r="Y145" s="22">
        <v>0.92025800000000002</v>
      </c>
      <c r="Z145" s="22">
        <v>265.71899999999999</v>
      </c>
      <c r="AA145" s="22">
        <v>-6.4300499999999997E-3</v>
      </c>
      <c r="AB145" s="22">
        <v>135</v>
      </c>
      <c r="AC145" s="22">
        <v>0.91979999999999995</v>
      </c>
      <c r="AD145">
        <f t="shared" si="28"/>
        <v>6.4300499999999996</v>
      </c>
      <c r="AE145">
        <f t="shared" si="29"/>
        <v>5.9173049528999995</v>
      </c>
      <c r="AF145" s="9"/>
      <c r="AG145" s="22">
        <v>0.57983399999999996</v>
      </c>
      <c r="AH145" s="22">
        <v>342.79500000000002</v>
      </c>
      <c r="AI145" s="22">
        <v>-7.51953E-3</v>
      </c>
      <c r="AJ145" s="22">
        <v>135</v>
      </c>
      <c r="AK145" s="22">
        <v>0.57922399999999996</v>
      </c>
      <c r="AL145">
        <f t="shared" si="30"/>
        <v>7.5195299999999996</v>
      </c>
      <c r="AM145">
        <f t="shared" si="31"/>
        <v>4.3600791580199996</v>
      </c>
      <c r="AP145" s="9"/>
      <c r="AQ145" s="22">
        <v>0.92025800000000002</v>
      </c>
      <c r="AR145" s="22">
        <v>415.59899999999999</v>
      </c>
      <c r="AS145" s="22">
        <v>-6.3293500000000001E-3</v>
      </c>
      <c r="AT145" s="22">
        <v>135</v>
      </c>
      <c r="AU145" s="22">
        <v>0.91888400000000003</v>
      </c>
      <c r="AV145">
        <f t="shared" si="32"/>
        <v>6.3293499999999998</v>
      </c>
      <c r="AW145">
        <f t="shared" si="33"/>
        <v>5.8246349723000002</v>
      </c>
      <c r="AX145" s="9"/>
      <c r="AY145" s="22">
        <v>0.57983399999999996</v>
      </c>
      <c r="AZ145" s="22">
        <v>486.03500000000003</v>
      </c>
      <c r="BA145" s="22">
        <v>-7.5653099999999996E-3</v>
      </c>
      <c r="BB145" s="22">
        <v>135</v>
      </c>
      <c r="BC145" s="22">
        <v>0.57916299999999998</v>
      </c>
      <c r="BD145">
        <f t="shared" si="34"/>
        <v>7.5653099999999993</v>
      </c>
      <c r="BE145">
        <f t="shared" si="35"/>
        <v>4.3866239585399995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0.91522199999999998</v>
      </c>
      <c r="H146" s="22">
        <v>84.079499999999996</v>
      </c>
      <c r="I146" s="22">
        <v>-6.6436799999999999E-3</v>
      </c>
      <c r="J146" s="22">
        <v>136</v>
      </c>
      <c r="K146" s="22">
        <v>0.91369599999999995</v>
      </c>
      <c r="L146">
        <f t="shared" si="24"/>
        <v>6.6436799999999998</v>
      </c>
      <c r="M146">
        <f t="shared" si="25"/>
        <v>6.0804420969599997</v>
      </c>
      <c r="N146" s="9"/>
      <c r="O146" s="22">
        <v>0.58486899999999997</v>
      </c>
      <c r="P146" s="22">
        <v>153.875</v>
      </c>
      <c r="Q146" s="22">
        <v>-7.6477100000000003E-3</v>
      </c>
      <c r="R146" s="22">
        <v>136</v>
      </c>
      <c r="S146" s="22">
        <v>0.584198</v>
      </c>
      <c r="T146">
        <f t="shared" si="26"/>
        <v>7.64771</v>
      </c>
      <c r="U146">
        <f t="shared" si="27"/>
        <v>4.47290849999</v>
      </c>
      <c r="X146" s="9"/>
      <c r="Y146" s="22">
        <v>0.91522199999999998</v>
      </c>
      <c r="Z146" s="22">
        <v>265.81900000000002</v>
      </c>
      <c r="AA146" s="22">
        <v>-6.4514200000000002E-3</v>
      </c>
      <c r="AB146" s="22">
        <v>136</v>
      </c>
      <c r="AC146" s="22">
        <v>0.91461199999999998</v>
      </c>
      <c r="AD146">
        <f t="shared" si="28"/>
        <v>6.4514200000000006</v>
      </c>
      <c r="AE146">
        <f t="shared" si="29"/>
        <v>5.9044815152400005</v>
      </c>
      <c r="AF146" s="9"/>
      <c r="AG146" s="22">
        <v>0.58486899999999997</v>
      </c>
      <c r="AH146" s="22">
        <v>342.89600000000002</v>
      </c>
      <c r="AI146" s="22">
        <v>-7.5012200000000003E-3</v>
      </c>
      <c r="AJ146" s="22">
        <v>136</v>
      </c>
      <c r="AK146" s="22">
        <v>0.58435099999999995</v>
      </c>
      <c r="AL146">
        <f t="shared" si="30"/>
        <v>7.50122</v>
      </c>
      <c r="AM146">
        <f t="shared" si="31"/>
        <v>4.3872310401799997</v>
      </c>
      <c r="AP146" s="9"/>
      <c r="AQ146" s="22">
        <v>0.91522199999999998</v>
      </c>
      <c r="AR146" s="22">
        <v>415.7</v>
      </c>
      <c r="AS146" s="22">
        <v>-6.3507099999999999E-3</v>
      </c>
      <c r="AT146" s="22">
        <v>136</v>
      </c>
      <c r="AU146" s="22">
        <v>0.91430699999999998</v>
      </c>
      <c r="AV146">
        <f t="shared" si="32"/>
        <v>6.3507100000000003</v>
      </c>
      <c r="AW146">
        <f t="shared" si="33"/>
        <v>5.8123095076200002</v>
      </c>
      <c r="AX146" s="9"/>
      <c r="AY146" s="22">
        <v>0.58486899999999997</v>
      </c>
      <c r="AZ146" s="22">
        <v>486.13600000000002</v>
      </c>
      <c r="BA146" s="22">
        <v>-7.5439499999999998E-3</v>
      </c>
      <c r="BB146" s="22">
        <v>136</v>
      </c>
      <c r="BC146" s="22">
        <v>0.584229</v>
      </c>
      <c r="BD146">
        <f t="shared" si="34"/>
        <v>7.5439499999999997</v>
      </c>
      <c r="BE146">
        <f t="shared" si="35"/>
        <v>4.4122224925499998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0.91018699999999997</v>
      </c>
      <c r="H147" s="22">
        <v>84.180199999999999</v>
      </c>
      <c r="I147" s="22">
        <v>-6.6650399999999997E-3</v>
      </c>
      <c r="J147" s="22">
        <v>137</v>
      </c>
      <c r="K147" s="22">
        <v>0.90942400000000001</v>
      </c>
      <c r="L147">
        <f t="shared" si="24"/>
        <v>6.6650399999999994</v>
      </c>
      <c r="M147">
        <f t="shared" si="25"/>
        <v>6.066432762479999</v>
      </c>
      <c r="N147" s="9"/>
      <c r="O147" s="22">
        <v>0.58990500000000001</v>
      </c>
      <c r="P147" s="22">
        <v>153.97499999999999</v>
      </c>
      <c r="Q147" s="22">
        <v>-7.6354999999999999E-3</v>
      </c>
      <c r="R147" s="22">
        <v>137</v>
      </c>
      <c r="S147" s="22">
        <v>0.58935499999999996</v>
      </c>
      <c r="T147">
        <f t="shared" si="26"/>
        <v>7.6354999999999995</v>
      </c>
      <c r="U147">
        <f t="shared" si="27"/>
        <v>4.5042196274999995</v>
      </c>
      <c r="X147" s="9"/>
      <c r="Y147" s="22">
        <v>0.91018699999999997</v>
      </c>
      <c r="Z147" s="22">
        <v>265.92</v>
      </c>
      <c r="AA147" s="22">
        <v>-6.4819300000000003E-3</v>
      </c>
      <c r="AB147" s="22">
        <v>137</v>
      </c>
      <c r="AC147" s="22">
        <v>0.90911900000000001</v>
      </c>
      <c r="AD147">
        <f t="shared" si="28"/>
        <v>6.4819300000000002</v>
      </c>
      <c r="AE147">
        <f t="shared" si="29"/>
        <v>5.8997684209100001</v>
      </c>
      <c r="AF147" s="9"/>
      <c r="AG147" s="22">
        <v>0.58990500000000001</v>
      </c>
      <c r="AH147" s="22">
        <v>342.99599999999998</v>
      </c>
      <c r="AI147" s="22">
        <v>-7.4829099999999997E-3</v>
      </c>
      <c r="AJ147" s="22">
        <v>137</v>
      </c>
      <c r="AK147" s="22">
        <v>0.58929399999999998</v>
      </c>
      <c r="AL147">
        <f t="shared" si="30"/>
        <v>7.4829099999999995</v>
      </c>
      <c r="AM147">
        <f t="shared" si="31"/>
        <v>4.4142060235500002</v>
      </c>
      <c r="AP147" s="9"/>
      <c r="AQ147" s="22">
        <v>0.91018699999999997</v>
      </c>
      <c r="AR147" s="22">
        <v>415.80099999999999</v>
      </c>
      <c r="AS147" s="22">
        <v>-6.3720699999999996E-3</v>
      </c>
      <c r="AT147" s="22">
        <v>137</v>
      </c>
      <c r="AU147" s="22">
        <v>0.90942400000000001</v>
      </c>
      <c r="AV147">
        <f t="shared" si="32"/>
        <v>6.3720699999999999</v>
      </c>
      <c r="AW147">
        <f t="shared" si="33"/>
        <v>5.7997752770899993</v>
      </c>
      <c r="AX147" s="9"/>
      <c r="AY147" s="22">
        <v>0.58990500000000001</v>
      </c>
      <c r="AZ147" s="22">
        <v>486.23700000000002</v>
      </c>
      <c r="BA147" s="22">
        <v>-7.5225800000000001E-3</v>
      </c>
      <c r="BB147" s="22">
        <v>137</v>
      </c>
      <c r="BC147" s="22">
        <v>0.58938599999999997</v>
      </c>
      <c r="BD147">
        <f t="shared" si="34"/>
        <v>7.5225800000000005</v>
      </c>
      <c r="BE147">
        <f t="shared" si="35"/>
        <v>4.4376075549000005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0.90515100000000004</v>
      </c>
      <c r="H148" s="22">
        <v>84.280900000000003</v>
      </c>
      <c r="I148" s="22">
        <v>-6.6894500000000004E-3</v>
      </c>
      <c r="J148" s="22">
        <v>138</v>
      </c>
      <c r="K148" s="22">
        <v>0.90423600000000004</v>
      </c>
      <c r="L148">
        <f t="shared" si="24"/>
        <v>6.6894500000000008</v>
      </c>
      <c r="M148">
        <f t="shared" si="25"/>
        <v>6.0549623569500008</v>
      </c>
      <c r="N148" s="9"/>
      <c r="O148" s="22">
        <v>0.59494000000000002</v>
      </c>
      <c r="P148" s="22">
        <v>154.07599999999999</v>
      </c>
      <c r="Q148" s="22">
        <v>-7.6202400000000003E-3</v>
      </c>
      <c r="R148" s="22">
        <v>138</v>
      </c>
      <c r="S148" s="22">
        <v>0.59429900000000002</v>
      </c>
      <c r="T148">
        <f t="shared" si="26"/>
        <v>7.6202400000000008</v>
      </c>
      <c r="U148">
        <f t="shared" si="27"/>
        <v>4.5335855856000009</v>
      </c>
      <c r="X148" s="9"/>
      <c r="Y148" s="22">
        <v>0.90515100000000004</v>
      </c>
      <c r="Z148" s="22">
        <v>266.02100000000002</v>
      </c>
      <c r="AA148" s="22">
        <v>-6.5033000000000001E-3</v>
      </c>
      <c r="AB148" s="22">
        <v>138</v>
      </c>
      <c r="AC148" s="22">
        <v>0.90484600000000004</v>
      </c>
      <c r="AD148">
        <f t="shared" si="28"/>
        <v>6.5033000000000003</v>
      </c>
      <c r="AE148">
        <f t="shared" si="29"/>
        <v>5.8864684983000002</v>
      </c>
      <c r="AF148" s="9"/>
      <c r="AG148" s="22">
        <v>0.59494000000000002</v>
      </c>
      <c r="AH148" s="22">
        <v>343.09699999999998</v>
      </c>
      <c r="AI148" s="22">
        <v>-7.4676500000000002E-3</v>
      </c>
      <c r="AJ148" s="22">
        <v>138</v>
      </c>
      <c r="AK148" s="22">
        <v>0.594391</v>
      </c>
      <c r="AL148">
        <f t="shared" si="30"/>
        <v>7.4676499999999999</v>
      </c>
      <c r="AM148">
        <f t="shared" si="31"/>
        <v>4.4428036909999999</v>
      </c>
      <c r="AP148" s="9"/>
      <c r="AQ148" s="22">
        <v>0.90515100000000004</v>
      </c>
      <c r="AR148" s="22">
        <v>415.90100000000001</v>
      </c>
      <c r="AS148" s="22">
        <v>-6.3903800000000002E-3</v>
      </c>
      <c r="AT148" s="22">
        <v>138</v>
      </c>
      <c r="AU148" s="22">
        <v>0.90454100000000004</v>
      </c>
      <c r="AV148">
        <f t="shared" si="32"/>
        <v>6.3903800000000004</v>
      </c>
      <c r="AW148">
        <f t="shared" si="33"/>
        <v>5.7842588473800003</v>
      </c>
      <c r="AX148" s="9"/>
      <c r="AY148" s="22">
        <v>0.59494000000000002</v>
      </c>
      <c r="AZ148" s="22">
        <v>486.33699999999999</v>
      </c>
      <c r="BA148" s="22">
        <v>-7.5042700000000004E-3</v>
      </c>
      <c r="BB148" s="22">
        <v>138</v>
      </c>
      <c r="BC148" s="22">
        <v>0.59436</v>
      </c>
      <c r="BD148">
        <f t="shared" si="34"/>
        <v>7.50427</v>
      </c>
      <c r="BE148">
        <f t="shared" si="35"/>
        <v>4.4645903938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0.90011600000000003</v>
      </c>
      <c r="H149" s="22">
        <v>84.381600000000006</v>
      </c>
      <c r="I149" s="22">
        <v>-6.7108200000000002E-3</v>
      </c>
      <c r="J149" s="22">
        <v>139</v>
      </c>
      <c r="K149" s="22">
        <v>0.89904799999999996</v>
      </c>
      <c r="L149">
        <f t="shared" si="24"/>
        <v>6.71082</v>
      </c>
      <c r="M149">
        <f t="shared" si="25"/>
        <v>6.0405164551200006</v>
      </c>
      <c r="N149" s="9"/>
      <c r="O149" s="22">
        <v>0.59997599999999995</v>
      </c>
      <c r="P149" s="22">
        <v>154.17699999999999</v>
      </c>
      <c r="Q149" s="22">
        <v>-7.6019299999999998E-3</v>
      </c>
      <c r="R149" s="22">
        <v>139</v>
      </c>
      <c r="S149" s="22">
        <v>0.59942600000000001</v>
      </c>
      <c r="T149">
        <f t="shared" si="26"/>
        <v>7.6019299999999994</v>
      </c>
      <c r="U149">
        <f t="shared" si="27"/>
        <v>4.5609755536799996</v>
      </c>
      <c r="X149" s="9"/>
      <c r="Y149" s="22">
        <v>0.90011600000000003</v>
      </c>
      <c r="Z149" s="22">
        <v>266.12200000000001</v>
      </c>
      <c r="AA149" s="22">
        <v>-6.5246599999999998E-3</v>
      </c>
      <c r="AB149" s="22">
        <v>139</v>
      </c>
      <c r="AC149" s="22">
        <v>0.89874299999999996</v>
      </c>
      <c r="AD149">
        <f t="shared" si="28"/>
        <v>6.5246599999999999</v>
      </c>
      <c r="AE149">
        <f t="shared" si="29"/>
        <v>5.8729508605600005</v>
      </c>
      <c r="AF149" s="9"/>
      <c r="AG149" s="22">
        <v>0.59997599999999995</v>
      </c>
      <c r="AH149" s="22">
        <v>343.19799999999998</v>
      </c>
      <c r="AI149" s="22">
        <v>-7.4462900000000004E-3</v>
      </c>
      <c r="AJ149" s="22">
        <v>139</v>
      </c>
      <c r="AK149" s="22">
        <v>0.59945700000000002</v>
      </c>
      <c r="AL149">
        <f t="shared" si="30"/>
        <v>7.4462900000000003</v>
      </c>
      <c r="AM149">
        <f t="shared" si="31"/>
        <v>4.4675952890400001</v>
      </c>
      <c r="AP149" s="9"/>
      <c r="AQ149" s="22">
        <v>0.90011600000000003</v>
      </c>
      <c r="AR149" s="22">
        <v>416.00200000000001</v>
      </c>
      <c r="AS149" s="22">
        <v>-6.4147900000000001E-3</v>
      </c>
      <c r="AT149" s="22">
        <v>139</v>
      </c>
      <c r="AU149" s="22">
        <v>0.89904799999999996</v>
      </c>
      <c r="AV149">
        <f t="shared" si="32"/>
        <v>6.41479</v>
      </c>
      <c r="AW149">
        <f t="shared" si="33"/>
        <v>5.7740551156400004</v>
      </c>
      <c r="AX149" s="9"/>
      <c r="AY149" s="22">
        <v>0.59997599999999995</v>
      </c>
      <c r="AZ149" s="22">
        <v>486.43799999999999</v>
      </c>
      <c r="BA149" s="22">
        <v>-7.4829099999999997E-3</v>
      </c>
      <c r="BB149" s="22">
        <v>139</v>
      </c>
      <c r="BC149" s="22">
        <v>0.59942600000000001</v>
      </c>
      <c r="BD149">
        <f t="shared" si="34"/>
        <v>7.4829099999999995</v>
      </c>
      <c r="BE149">
        <f t="shared" si="35"/>
        <v>4.4895664101599992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0.89508100000000002</v>
      </c>
      <c r="H150" s="22">
        <v>84.482299999999995</v>
      </c>
      <c r="I150" s="22">
        <v>-6.7321799999999999E-3</v>
      </c>
      <c r="J150" s="22">
        <v>140</v>
      </c>
      <c r="K150" s="22">
        <v>0.89355499999999999</v>
      </c>
      <c r="L150">
        <f t="shared" si="24"/>
        <v>6.7321799999999996</v>
      </c>
      <c r="M150">
        <f t="shared" si="25"/>
        <v>6.0258464065799995</v>
      </c>
      <c r="N150" s="9"/>
      <c r="O150" s="22">
        <v>0.60501099999999997</v>
      </c>
      <c r="P150" s="22">
        <v>154.27699999999999</v>
      </c>
      <c r="Q150" s="22">
        <v>-7.57751E-3</v>
      </c>
      <c r="R150" s="22">
        <v>140</v>
      </c>
      <c r="S150" s="22">
        <v>0.60440099999999997</v>
      </c>
      <c r="T150">
        <f t="shared" si="26"/>
        <v>7.5775100000000002</v>
      </c>
      <c r="U150">
        <f t="shared" si="27"/>
        <v>4.5844769026099996</v>
      </c>
      <c r="X150" s="9"/>
      <c r="Y150" s="22">
        <v>0.89508100000000002</v>
      </c>
      <c r="Z150" s="22">
        <v>266.22199999999998</v>
      </c>
      <c r="AA150" s="22">
        <v>-6.5460199999999996E-3</v>
      </c>
      <c r="AB150" s="22">
        <v>140</v>
      </c>
      <c r="AC150" s="22">
        <v>0.89416499999999999</v>
      </c>
      <c r="AD150">
        <f t="shared" si="28"/>
        <v>6.5460199999999995</v>
      </c>
      <c r="AE150">
        <f t="shared" si="29"/>
        <v>5.8592181276199993</v>
      </c>
      <c r="AF150" s="9"/>
      <c r="AG150" s="22">
        <v>0.60501099999999997</v>
      </c>
      <c r="AH150" s="22">
        <v>343.29899999999998</v>
      </c>
      <c r="AI150" s="22">
        <v>-7.4249299999999997E-3</v>
      </c>
      <c r="AJ150" s="22">
        <v>140</v>
      </c>
      <c r="AK150" s="22">
        <v>0.60443100000000005</v>
      </c>
      <c r="AL150">
        <f t="shared" si="30"/>
        <v>7.4249299999999998</v>
      </c>
      <c r="AM150">
        <f t="shared" si="31"/>
        <v>4.49216432423</v>
      </c>
      <c r="AP150" s="9"/>
      <c r="AQ150" s="22">
        <v>0.89508100000000002</v>
      </c>
      <c r="AR150" s="22">
        <v>416.10300000000001</v>
      </c>
      <c r="AS150" s="22">
        <v>-6.4300499999999997E-3</v>
      </c>
      <c r="AT150" s="22">
        <v>140</v>
      </c>
      <c r="AU150" s="22">
        <v>0.89446999999999999</v>
      </c>
      <c r="AV150">
        <f t="shared" si="32"/>
        <v>6.4300499999999996</v>
      </c>
      <c r="AW150">
        <f t="shared" si="33"/>
        <v>5.7554155840499996</v>
      </c>
      <c r="AX150" s="9"/>
      <c r="AY150" s="22">
        <v>0.60501099999999997</v>
      </c>
      <c r="AZ150" s="22">
        <v>486.53899999999999</v>
      </c>
      <c r="BA150" s="22">
        <v>-7.4676500000000002E-3</v>
      </c>
      <c r="BB150" s="22">
        <v>140</v>
      </c>
      <c r="BC150" s="22">
        <v>0.60443100000000005</v>
      </c>
      <c r="BD150">
        <f t="shared" si="34"/>
        <v>7.4676499999999999</v>
      </c>
      <c r="BE150">
        <f t="shared" si="35"/>
        <v>4.5180103941500001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0.89004499999999998</v>
      </c>
      <c r="H151" s="22">
        <v>84.582999999999998</v>
      </c>
      <c r="I151" s="22">
        <v>-6.7596399999999999E-3</v>
      </c>
      <c r="J151" s="22">
        <v>141</v>
      </c>
      <c r="K151" s="22">
        <v>0.88958700000000002</v>
      </c>
      <c r="L151">
        <f t="shared" si="24"/>
        <v>6.7596400000000001</v>
      </c>
      <c r="M151">
        <f t="shared" si="25"/>
        <v>6.0163837838000003</v>
      </c>
      <c r="N151" s="9"/>
      <c r="O151" s="22">
        <v>0.61004599999999998</v>
      </c>
      <c r="P151" s="22">
        <v>154.37799999999999</v>
      </c>
      <c r="Q151" s="22">
        <v>-7.5561500000000002E-3</v>
      </c>
      <c r="R151" s="22">
        <v>141</v>
      </c>
      <c r="S151" s="22">
        <v>0.60943599999999998</v>
      </c>
      <c r="T151">
        <f t="shared" si="26"/>
        <v>7.5561500000000006</v>
      </c>
      <c r="U151">
        <f t="shared" si="27"/>
        <v>4.6095990829</v>
      </c>
      <c r="X151" s="9"/>
      <c r="Y151" s="22">
        <v>0.89004499999999998</v>
      </c>
      <c r="Z151" s="22">
        <v>266.32299999999998</v>
      </c>
      <c r="AA151" s="22">
        <v>-6.5673800000000003E-3</v>
      </c>
      <c r="AB151" s="22">
        <v>141</v>
      </c>
      <c r="AC151" s="22">
        <v>0.88836700000000002</v>
      </c>
      <c r="AD151">
        <f t="shared" si="28"/>
        <v>6.56738</v>
      </c>
      <c r="AE151">
        <f t="shared" si="29"/>
        <v>5.8452637321000003</v>
      </c>
      <c r="AF151" s="9"/>
      <c r="AG151" s="22">
        <v>0.61004599999999998</v>
      </c>
      <c r="AH151" s="22">
        <v>343.399</v>
      </c>
      <c r="AI151" s="22">
        <v>-7.4096700000000001E-3</v>
      </c>
      <c r="AJ151" s="22">
        <v>141</v>
      </c>
      <c r="AK151" s="22">
        <v>0.60949699999999996</v>
      </c>
      <c r="AL151">
        <f t="shared" si="30"/>
        <v>7.4096700000000002</v>
      </c>
      <c r="AM151">
        <f t="shared" si="31"/>
        <v>4.5202395448199999</v>
      </c>
      <c r="AP151" s="9"/>
      <c r="AQ151" s="22">
        <v>0.89004499999999998</v>
      </c>
      <c r="AR151" s="22">
        <v>416.20299999999997</v>
      </c>
      <c r="AS151" s="22">
        <v>-6.4575199999999996E-3</v>
      </c>
      <c r="AT151" s="22">
        <v>141</v>
      </c>
      <c r="AU151" s="22">
        <v>0.88928200000000002</v>
      </c>
      <c r="AV151">
        <f t="shared" si="32"/>
        <v>6.4575199999999997</v>
      </c>
      <c r="AW151">
        <f t="shared" si="33"/>
        <v>5.7474833883999992</v>
      </c>
      <c r="AX151" s="9"/>
      <c r="AY151" s="22">
        <v>0.61004599999999998</v>
      </c>
      <c r="AZ151" s="22">
        <v>486.64</v>
      </c>
      <c r="BA151" s="22">
        <v>-7.4554399999999998E-3</v>
      </c>
      <c r="BB151" s="22">
        <v>141</v>
      </c>
      <c r="BC151" s="22">
        <v>0.60943599999999998</v>
      </c>
      <c r="BD151">
        <f t="shared" si="34"/>
        <v>7.4554399999999994</v>
      </c>
      <c r="BE151">
        <f t="shared" si="35"/>
        <v>4.5481613502399991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0.88500999999999996</v>
      </c>
      <c r="H152" s="22">
        <v>84.683700000000002</v>
      </c>
      <c r="I152" s="22">
        <v>-6.7718500000000003E-3</v>
      </c>
      <c r="J152" s="22">
        <v>142</v>
      </c>
      <c r="K152" s="22">
        <v>0.88378900000000005</v>
      </c>
      <c r="L152">
        <f t="shared" si="24"/>
        <v>6.7718500000000006</v>
      </c>
      <c r="M152">
        <f t="shared" si="25"/>
        <v>5.9931549684999998</v>
      </c>
      <c r="N152" s="9"/>
      <c r="O152" s="22">
        <v>0.61508200000000002</v>
      </c>
      <c r="P152" s="22">
        <v>154.47900000000001</v>
      </c>
      <c r="Q152" s="22">
        <v>-7.5378399999999996E-3</v>
      </c>
      <c r="R152" s="22">
        <v>142</v>
      </c>
      <c r="S152" s="22">
        <v>0.61453199999999997</v>
      </c>
      <c r="T152">
        <f t="shared" si="26"/>
        <v>7.5378399999999992</v>
      </c>
      <c r="U152">
        <f t="shared" si="27"/>
        <v>4.6363897028799999</v>
      </c>
      <c r="X152" s="9"/>
      <c r="Y152" s="22">
        <v>0.88500999999999996</v>
      </c>
      <c r="Z152" s="22">
        <v>266.42399999999998</v>
      </c>
      <c r="AA152" s="22">
        <v>-6.5856899999999999E-3</v>
      </c>
      <c r="AB152" s="22">
        <v>142</v>
      </c>
      <c r="AC152" s="22">
        <v>0.88409400000000005</v>
      </c>
      <c r="AD152">
        <f t="shared" si="28"/>
        <v>6.5856899999999996</v>
      </c>
      <c r="AE152">
        <f t="shared" si="29"/>
        <v>5.8284015068999997</v>
      </c>
      <c r="AF152" s="9"/>
      <c r="AG152" s="22">
        <v>0.61508200000000002</v>
      </c>
      <c r="AH152" s="22">
        <v>343.5</v>
      </c>
      <c r="AI152" s="22">
        <v>-7.3913599999999996E-3</v>
      </c>
      <c r="AJ152" s="22">
        <v>142</v>
      </c>
      <c r="AK152" s="22">
        <v>0.61444100000000001</v>
      </c>
      <c r="AL152">
        <f t="shared" si="30"/>
        <v>7.3913599999999997</v>
      </c>
      <c r="AM152">
        <f t="shared" si="31"/>
        <v>4.54629249152</v>
      </c>
      <c r="AP152" s="9"/>
      <c r="AQ152" s="22">
        <v>0.88500999999999996</v>
      </c>
      <c r="AR152" s="22">
        <v>416.30399999999997</v>
      </c>
      <c r="AS152" s="22">
        <v>-6.4788800000000002E-3</v>
      </c>
      <c r="AT152" s="22">
        <v>142</v>
      </c>
      <c r="AU152" s="22">
        <v>0.88439900000000005</v>
      </c>
      <c r="AV152">
        <f t="shared" si="32"/>
        <v>6.4788800000000002</v>
      </c>
      <c r="AW152">
        <f t="shared" si="33"/>
        <v>5.7338735887999999</v>
      </c>
      <c r="AX152" s="9"/>
      <c r="AY152" s="22">
        <v>0.61508200000000002</v>
      </c>
      <c r="AZ152" s="22">
        <v>486.74</v>
      </c>
      <c r="BA152" s="22">
        <v>-7.43408E-3</v>
      </c>
      <c r="BB152" s="22">
        <v>142</v>
      </c>
      <c r="BC152" s="22">
        <v>0.61453199999999997</v>
      </c>
      <c r="BD152">
        <f t="shared" si="34"/>
        <v>7.4340799999999998</v>
      </c>
      <c r="BE152">
        <f t="shared" si="35"/>
        <v>4.5725687945600004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0.87997400000000003</v>
      </c>
      <c r="H153" s="22">
        <v>84.784400000000005</v>
      </c>
      <c r="I153" s="22">
        <v>-6.7993200000000002E-3</v>
      </c>
      <c r="J153" s="22">
        <v>143</v>
      </c>
      <c r="K153" s="22">
        <v>0.87921099999999996</v>
      </c>
      <c r="L153">
        <f t="shared" si="24"/>
        <v>6.7993199999999998</v>
      </c>
      <c r="M153">
        <f t="shared" si="25"/>
        <v>5.98322481768</v>
      </c>
      <c r="N153" s="9"/>
      <c r="O153" s="22">
        <v>0.62011700000000003</v>
      </c>
      <c r="P153" s="22">
        <v>154.58000000000001</v>
      </c>
      <c r="Q153" s="22">
        <v>-7.5164799999999999E-3</v>
      </c>
      <c r="R153" s="22">
        <v>143</v>
      </c>
      <c r="S153" s="22">
        <v>0.619537</v>
      </c>
      <c r="T153">
        <f t="shared" si="26"/>
        <v>7.5164799999999996</v>
      </c>
      <c r="U153">
        <f t="shared" si="27"/>
        <v>4.6610970281600004</v>
      </c>
      <c r="X153" s="9"/>
      <c r="Y153" s="22">
        <v>0.87997400000000003</v>
      </c>
      <c r="Z153" s="22">
        <v>266.524</v>
      </c>
      <c r="AA153" s="22">
        <v>-6.6070599999999997E-3</v>
      </c>
      <c r="AB153" s="22">
        <v>143</v>
      </c>
      <c r="AC153" s="22">
        <v>0.87860099999999997</v>
      </c>
      <c r="AD153">
        <f t="shared" si="28"/>
        <v>6.6070599999999997</v>
      </c>
      <c r="AE153">
        <f t="shared" si="29"/>
        <v>5.81404101644</v>
      </c>
      <c r="AF153" s="9"/>
      <c r="AG153" s="22">
        <v>0.62011700000000003</v>
      </c>
      <c r="AH153" s="22">
        <v>343.601</v>
      </c>
      <c r="AI153" s="22">
        <v>-7.3699999999999998E-3</v>
      </c>
      <c r="AJ153" s="22">
        <v>143</v>
      </c>
      <c r="AK153" s="22">
        <v>0.61950700000000003</v>
      </c>
      <c r="AL153">
        <f t="shared" si="30"/>
        <v>7.37</v>
      </c>
      <c r="AM153">
        <f t="shared" si="31"/>
        <v>4.5702622900000005</v>
      </c>
      <c r="AP153" s="9"/>
      <c r="AQ153" s="22">
        <v>0.87997400000000003</v>
      </c>
      <c r="AR153" s="22">
        <v>416.40499999999997</v>
      </c>
      <c r="AS153" s="22">
        <v>-6.5033000000000001E-3</v>
      </c>
      <c r="AT153" s="22">
        <v>143</v>
      </c>
      <c r="AU153" s="22">
        <v>0.87921099999999996</v>
      </c>
      <c r="AV153">
        <f t="shared" si="32"/>
        <v>6.5033000000000003</v>
      </c>
      <c r="AW153">
        <f t="shared" si="33"/>
        <v>5.7227349142000001</v>
      </c>
      <c r="AX153" s="9"/>
      <c r="AY153" s="22">
        <v>0.62011700000000003</v>
      </c>
      <c r="AZ153" s="22">
        <v>486.84100000000001</v>
      </c>
      <c r="BA153" s="22">
        <v>-7.4096700000000001E-3</v>
      </c>
      <c r="BB153" s="22">
        <v>143</v>
      </c>
      <c r="BC153" s="22">
        <v>0.61950700000000003</v>
      </c>
      <c r="BD153">
        <f t="shared" si="34"/>
        <v>7.4096700000000002</v>
      </c>
      <c r="BE153">
        <f t="shared" si="35"/>
        <v>4.5948623313900008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0.87493900000000002</v>
      </c>
      <c r="H154" s="22">
        <v>84.885099999999994</v>
      </c>
      <c r="I154" s="22">
        <v>-6.82068E-3</v>
      </c>
      <c r="J154" s="22">
        <v>144</v>
      </c>
      <c r="K154" s="22">
        <v>0.87371799999999999</v>
      </c>
      <c r="L154">
        <f t="shared" si="24"/>
        <v>6.8206800000000003</v>
      </c>
      <c r="M154">
        <f t="shared" si="25"/>
        <v>5.9676789385200006</v>
      </c>
      <c r="N154" s="9"/>
      <c r="O154" s="22">
        <v>0.62515299999999996</v>
      </c>
      <c r="P154" s="22">
        <v>154.68</v>
      </c>
      <c r="Q154" s="22">
        <v>-7.5073199999999996E-3</v>
      </c>
      <c r="R154" s="22">
        <v>144</v>
      </c>
      <c r="S154" s="22">
        <v>0.62457300000000004</v>
      </c>
      <c r="T154">
        <f t="shared" si="26"/>
        <v>7.50732</v>
      </c>
      <c r="U154">
        <f t="shared" si="27"/>
        <v>4.6932236199599995</v>
      </c>
      <c r="X154" s="9"/>
      <c r="Y154" s="22">
        <v>0.87493900000000002</v>
      </c>
      <c r="Z154" s="22">
        <v>266.625</v>
      </c>
      <c r="AA154" s="22">
        <v>-6.6284200000000003E-3</v>
      </c>
      <c r="AB154" s="22">
        <v>144</v>
      </c>
      <c r="AC154" s="22">
        <v>0.87432900000000002</v>
      </c>
      <c r="AD154">
        <f t="shared" si="28"/>
        <v>6.6284200000000002</v>
      </c>
      <c r="AE154">
        <f t="shared" si="29"/>
        <v>5.7994631663800007</v>
      </c>
      <c r="AF154" s="9"/>
      <c r="AG154" s="22">
        <v>0.62515299999999996</v>
      </c>
      <c r="AH154" s="22">
        <v>343.70100000000002</v>
      </c>
      <c r="AI154" s="22">
        <v>-7.3547400000000002E-3</v>
      </c>
      <c r="AJ154" s="22">
        <v>144</v>
      </c>
      <c r="AK154" s="22">
        <v>0.62460300000000002</v>
      </c>
      <c r="AL154">
        <f t="shared" si="30"/>
        <v>7.3547400000000005</v>
      </c>
      <c r="AM154">
        <f t="shared" si="31"/>
        <v>4.5978377752200004</v>
      </c>
      <c r="AP154" s="9"/>
      <c r="AQ154" s="22">
        <v>0.87493900000000002</v>
      </c>
      <c r="AR154" s="22">
        <v>416.50599999999997</v>
      </c>
      <c r="AS154" s="22">
        <v>-6.53076E-3</v>
      </c>
      <c r="AT154" s="22">
        <v>144</v>
      </c>
      <c r="AU154" s="22">
        <v>0.87402299999999999</v>
      </c>
      <c r="AV154">
        <f t="shared" si="32"/>
        <v>6.5307599999999999</v>
      </c>
      <c r="AW154">
        <f t="shared" si="33"/>
        <v>5.7140166236400001</v>
      </c>
      <c r="AX154" s="9"/>
      <c r="AY154" s="22">
        <v>0.62515299999999996</v>
      </c>
      <c r="AZ154" s="22">
        <v>486.94200000000001</v>
      </c>
      <c r="BA154" s="22">
        <v>-7.3883100000000004E-3</v>
      </c>
      <c r="BB154" s="22">
        <v>144</v>
      </c>
      <c r="BC154" s="22">
        <v>0.62451199999999996</v>
      </c>
      <c r="BD154">
        <f t="shared" si="34"/>
        <v>7.3883100000000006</v>
      </c>
      <c r="BE154">
        <f t="shared" si="35"/>
        <v>4.6188241614300001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0.86990400000000001</v>
      </c>
      <c r="H155" s="22">
        <v>84.985799999999998</v>
      </c>
      <c r="I155" s="22">
        <v>-6.8298300000000003E-3</v>
      </c>
      <c r="J155" s="22">
        <v>145</v>
      </c>
      <c r="K155" s="22">
        <v>0.86883500000000002</v>
      </c>
      <c r="L155">
        <f t="shared" si="24"/>
        <v>6.8298300000000003</v>
      </c>
      <c r="M155">
        <f t="shared" si="25"/>
        <v>5.94129643632</v>
      </c>
      <c r="N155" s="9"/>
      <c r="O155" s="22">
        <v>0.63018799999999997</v>
      </c>
      <c r="P155" s="22">
        <v>154.78100000000001</v>
      </c>
      <c r="Q155" s="22">
        <v>-7.4829099999999997E-3</v>
      </c>
      <c r="R155" s="22">
        <v>145</v>
      </c>
      <c r="S155" s="22">
        <v>0.62963899999999995</v>
      </c>
      <c r="T155">
        <f t="shared" si="26"/>
        <v>7.4829099999999995</v>
      </c>
      <c r="U155">
        <f t="shared" si="27"/>
        <v>4.7156400870799997</v>
      </c>
      <c r="X155" s="9"/>
      <c r="Y155" s="22">
        <v>0.86990400000000001</v>
      </c>
      <c r="Z155" s="22">
        <v>266.726</v>
      </c>
      <c r="AA155" s="22">
        <v>-6.6528300000000002E-3</v>
      </c>
      <c r="AB155" s="22">
        <v>145</v>
      </c>
      <c r="AC155" s="22">
        <v>0.86914100000000005</v>
      </c>
      <c r="AD155">
        <f t="shared" si="28"/>
        <v>6.6528299999999998</v>
      </c>
      <c r="AE155">
        <f t="shared" si="29"/>
        <v>5.7873234283199997</v>
      </c>
      <c r="AF155" s="9"/>
      <c r="AG155" s="22">
        <v>0.63018799999999997</v>
      </c>
      <c r="AH155" s="22">
        <v>343.80200000000002</v>
      </c>
      <c r="AI155" s="22">
        <v>-7.3394799999999998E-3</v>
      </c>
      <c r="AJ155" s="22">
        <v>145</v>
      </c>
      <c r="AK155" s="22">
        <v>0.62966900000000003</v>
      </c>
      <c r="AL155">
        <f t="shared" si="30"/>
        <v>7.33948</v>
      </c>
      <c r="AM155">
        <f t="shared" si="31"/>
        <v>4.6252522222399994</v>
      </c>
      <c r="AP155" s="9"/>
      <c r="AQ155" s="22">
        <v>0.86990400000000001</v>
      </c>
      <c r="AR155" s="22">
        <v>416.60599999999999</v>
      </c>
      <c r="AS155" s="22">
        <v>-6.5460199999999996E-3</v>
      </c>
      <c r="AT155" s="22">
        <v>145</v>
      </c>
      <c r="AU155" s="22">
        <v>0.86853000000000002</v>
      </c>
      <c r="AV155">
        <f t="shared" si="32"/>
        <v>6.5460199999999995</v>
      </c>
      <c r="AW155">
        <f t="shared" si="33"/>
        <v>5.6944089820799997</v>
      </c>
      <c r="AX155" s="9"/>
      <c r="AY155" s="22">
        <v>0.63018799999999997</v>
      </c>
      <c r="AZ155" s="22">
        <v>487.04199999999997</v>
      </c>
      <c r="BA155" s="22">
        <v>-7.3761E-3</v>
      </c>
      <c r="BB155" s="22">
        <v>145</v>
      </c>
      <c r="BC155" s="22">
        <v>0.62954699999999997</v>
      </c>
      <c r="BD155">
        <f t="shared" si="34"/>
        <v>7.3761000000000001</v>
      </c>
      <c r="BE155">
        <f t="shared" si="35"/>
        <v>4.6483297068000002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0.86486799999999997</v>
      </c>
      <c r="H156" s="22">
        <v>85.086500000000001</v>
      </c>
      <c r="I156" s="22">
        <v>-6.84814E-3</v>
      </c>
      <c r="J156" s="22">
        <v>146</v>
      </c>
      <c r="K156" s="22">
        <v>0.86456299999999997</v>
      </c>
      <c r="L156">
        <f t="shared" si="24"/>
        <v>6.8481399999999999</v>
      </c>
      <c r="M156">
        <f t="shared" si="25"/>
        <v>5.9227371455199993</v>
      </c>
      <c r="N156" s="9"/>
      <c r="O156" s="22">
        <v>0.63522299999999998</v>
      </c>
      <c r="P156" s="22">
        <v>154.88200000000001</v>
      </c>
      <c r="Q156" s="22">
        <v>-7.4646000000000001E-3</v>
      </c>
      <c r="R156" s="22">
        <v>146</v>
      </c>
      <c r="S156" s="22">
        <v>0.63458300000000001</v>
      </c>
      <c r="T156">
        <f t="shared" si="26"/>
        <v>7.4645999999999999</v>
      </c>
      <c r="U156">
        <f t="shared" si="27"/>
        <v>4.7416856057999999</v>
      </c>
      <c r="X156" s="9"/>
      <c r="Y156" s="22">
        <v>0.86486799999999997</v>
      </c>
      <c r="Z156" s="22">
        <v>266.827</v>
      </c>
      <c r="AA156" s="22">
        <v>-6.6711399999999999E-3</v>
      </c>
      <c r="AB156" s="22">
        <v>146</v>
      </c>
      <c r="AC156" s="22">
        <v>0.86395299999999997</v>
      </c>
      <c r="AD156">
        <f t="shared" si="28"/>
        <v>6.6711400000000003</v>
      </c>
      <c r="AE156">
        <f t="shared" si="29"/>
        <v>5.7696555095199997</v>
      </c>
      <c r="AF156" s="9"/>
      <c r="AG156" s="22">
        <v>0.63522299999999998</v>
      </c>
      <c r="AH156" s="22">
        <v>343.90300000000002</v>
      </c>
      <c r="AI156" s="22">
        <v>-7.31812E-3</v>
      </c>
      <c r="AJ156" s="22">
        <v>146</v>
      </c>
      <c r="AK156" s="22">
        <v>0.63467399999999996</v>
      </c>
      <c r="AL156">
        <f t="shared" si="30"/>
        <v>7.3181200000000004</v>
      </c>
      <c r="AM156">
        <f t="shared" si="31"/>
        <v>4.6486381407600001</v>
      </c>
      <c r="AP156" s="9"/>
      <c r="AQ156" s="22">
        <v>0.86486799999999997</v>
      </c>
      <c r="AR156" s="22">
        <v>416.70699999999999</v>
      </c>
      <c r="AS156" s="22">
        <v>-6.5673800000000003E-3</v>
      </c>
      <c r="AT156" s="22">
        <v>146</v>
      </c>
      <c r="AU156" s="22">
        <v>0.86425799999999997</v>
      </c>
      <c r="AV156">
        <f t="shared" si="32"/>
        <v>6.56738</v>
      </c>
      <c r="AW156">
        <f t="shared" si="33"/>
        <v>5.6799168058399996</v>
      </c>
      <c r="AX156" s="9"/>
      <c r="AY156" s="22">
        <v>0.63522299999999998</v>
      </c>
      <c r="AZ156" s="22">
        <v>487.14299999999997</v>
      </c>
      <c r="BA156" s="22">
        <v>-7.3547400000000002E-3</v>
      </c>
      <c r="BB156" s="22">
        <v>146</v>
      </c>
      <c r="BC156" s="22">
        <v>0.63461299999999998</v>
      </c>
      <c r="BD156">
        <f t="shared" si="34"/>
        <v>7.3547400000000005</v>
      </c>
      <c r="BE156">
        <f t="shared" si="35"/>
        <v>4.6719000070200005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0.85983299999999996</v>
      </c>
      <c r="H157" s="22">
        <v>85.187200000000004</v>
      </c>
      <c r="I157" s="22">
        <v>-6.8725599999999998E-3</v>
      </c>
      <c r="J157" s="22">
        <v>147</v>
      </c>
      <c r="K157" s="22">
        <v>0.85845899999999997</v>
      </c>
      <c r="L157">
        <f t="shared" si="24"/>
        <v>6.87256</v>
      </c>
      <c r="M157">
        <f t="shared" si="25"/>
        <v>5.9092538824799998</v>
      </c>
      <c r="N157" s="9"/>
      <c r="O157" s="22">
        <v>0.64025900000000002</v>
      </c>
      <c r="P157" s="22">
        <v>154.982</v>
      </c>
      <c r="Q157" s="22">
        <v>-7.43408E-3</v>
      </c>
      <c r="R157" s="22">
        <v>147</v>
      </c>
      <c r="S157" s="22">
        <v>0.63970899999999997</v>
      </c>
      <c r="T157">
        <f t="shared" si="26"/>
        <v>7.4340799999999998</v>
      </c>
      <c r="U157">
        <f t="shared" si="27"/>
        <v>4.7597366267199996</v>
      </c>
      <c r="X157" s="9"/>
      <c r="Y157" s="22">
        <v>0.85983299999999996</v>
      </c>
      <c r="Z157" s="22">
        <v>266.92700000000002</v>
      </c>
      <c r="AA157" s="22">
        <v>-6.6986099999999998E-3</v>
      </c>
      <c r="AB157" s="22">
        <v>147</v>
      </c>
      <c r="AC157" s="22">
        <v>0.85907</v>
      </c>
      <c r="AD157">
        <f t="shared" si="28"/>
        <v>6.6986099999999995</v>
      </c>
      <c r="AE157">
        <f t="shared" si="29"/>
        <v>5.7596859321299991</v>
      </c>
      <c r="AF157" s="9"/>
      <c r="AG157" s="22">
        <v>0.64025900000000002</v>
      </c>
      <c r="AH157" s="22">
        <v>344.00400000000002</v>
      </c>
      <c r="AI157" s="22">
        <v>-7.2998000000000004E-3</v>
      </c>
      <c r="AJ157" s="22">
        <v>147</v>
      </c>
      <c r="AK157" s="22">
        <v>0.63964799999999999</v>
      </c>
      <c r="AL157">
        <f t="shared" si="30"/>
        <v>7.2998000000000003</v>
      </c>
      <c r="AM157">
        <f t="shared" si="31"/>
        <v>4.6737626482000003</v>
      </c>
      <c r="AP157" s="9"/>
      <c r="AQ157" s="22">
        <v>0.85983299999999996</v>
      </c>
      <c r="AR157" s="22">
        <v>416.80799999999999</v>
      </c>
      <c r="AS157" s="22">
        <v>-6.58875E-3</v>
      </c>
      <c r="AT157" s="22">
        <v>147</v>
      </c>
      <c r="AU157" s="22">
        <v>0.85845899999999997</v>
      </c>
      <c r="AV157">
        <f t="shared" si="32"/>
        <v>6.5887500000000001</v>
      </c>
      <c r="AW157">
        <f t="shared" si="33"/>
        <v>5.6652246787499996</v>
      </c>
      <c r="AX157" s="9"/>
      <c r="AY157" s="22">
        <v>0.64025900000000002</v>
      </c>
      <c r="AZ157" s="22">
        <v>487.24400000000003</v>
      </c>
      <c r="BA157" s="22">
        <v>-7.3303200000000004E-3</v>
      </c>
      <c r="BB157" s="22">
        <v>147</v>
      </c>
      <c r="BC157" s="22">
        <v>0.63964799999999999</v>
      </c>
      <c r="BD157">
        <f t="shared" si="34"/>
        <v>7.3303200000000004</v>
      </c>
      <c r="BE157">
        <f t="shared" si="35"/>
        <v>4.6933033528800001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0.85479700000000003</v>
      </c>
      <c r="H158" s="22">
        <v>85.287999999999997</v>
      </c>
      <c r="I158" s="22">
        <v>-6.8939200000000004E-3</v>
      </c>
      <c r="J158" s="22">
        <v>148</v>
      </c>
      <c r="K158" s="22">
        <v>0.85418700000000003</v>
      </c>
      <c r="L158">
        <f t="shared" si="24"/>
        <v>6.8939200000000005</v>
      </c>
      <c r="M158">
        <f t="shared" si="25"/>
        <v>5.8929021342400008</v>
      </c>
      <c r="N158" s="9"/>
      <c r="O158" s="22">
        <v>0.64529400000000003</v>
      </c>
      <c r="P158" s="22">
        <v>155.083</v>
      </c>
      <c r="Q158" s="22">
        <v>-7.4127200000000002E-3</v>
      </c>
      <c r="R158" s="22">
        <v>148</v>
      </c>
      <c r="S158" s="22">
        <v>0.64471400000000001</v>
      </c>
      <c r="T158">
        <f t="shared" si="26"/>
        <v>7.4127200000000002</v>
      </c>
      <c r="U158">
        <f t="shared" si="27"/>
        <v>4.7833837396800005</v>
      </c>
      <c r="X158" s="9"/>
      <c r="Y158" s="22">
        <v>0.85479700000000003</v>
      </c>
      <c r="Z158" s="22">
        <v>267.02800000000002</v>
      </c>
      <c r="AA158" s="22">
        <v>-6.7138700000000003E-3</v>
      </c>
      <c r="AB158" s="22">
        <v>148</v>
      </c>
      <c r="AC158" s="22">
        <v>0.85357700000000003</v>
      </c>
      <c r="AD158">
        <f t="shared" si="28"/>
        <v>6.71387</v>
      </c>
      <c r="AE158">
        <f t="shared" si="29"/>
        <v>5.7389959343900001</v>
      </c>
      <c r="AF158" s="9"/>
      <c r="AG158" s="22">
        <v>0.64529400000000003</v>
      </c>
      <c r="AH158" s="22">
        <v>344.10399999999998</v>
      </c>
      <c r="AI158" s="22">
        <v>-7.2845499999999999E-3</v>
      </c>
      <c r="AJ158" s="22">
        <v>148</v>
      </c>
      <c r="AK158" s="22">
        <v>0.64471400000000001</v>
      </c>
      <c r="AL158">
        <f t="shared" si="30"/>
        <v>7.2845500000000003</v>
      </c>
      <c r="AM158">
        <f t="shared" si="31"/>
        <v>4.7006764077000005</v>
      </c>
      <c r="AP158" s="9"/>
      <c r="AQ158" s="22">
        <v>0.85479700000000003</v>
      </c>
      <c r="AR158" s="22">
        <v>416.90800000000002</v>
      </c>
      <c r="AS158" s="22">
        <v>-6.6131599999999999E-3</v>
      </c>
      <c r="AT158" s="22">
        <v>148</v>
      </c>
      <c r="AU158" s="22">
        <v>0.85357700000000003</v>
      </c>
      <c r="AV158">
        <f t="shared" si="32"/>
        <v>6.6131599999999997</v>
      </c>
      <c r="AW158">
        <f t="shared" si="33"/>
        <v>5.6529093285199998</v>
      </c>
      <c r="AX158" s="9"/>
      <c r="AY158" s="22">
        <v>0.64529400000000003</v>
      </c>
      <c r="AZ158" s="22">
        <v>487.34500000000003</v>
      </c>
      <c r="BA158" s="22">
        <v>-7.3120099999999999E-3</v>
      </c>
      <c r="BB158" s="22">
        <v>148</v>
      </c>
      <c r="BC158" s="22">
        <v>0.64471400000000001</v>
      </c>
      <c r="BD158">
        <f t="shared" si="34"/>
        <v>7.3120099999999999</v>
      </c>
      <c r="BE158">
        <f t="shared" si="35"/>
        <v>4.7183961809400001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0.84976200000000002</v>
      </c>
      <c r="H159" s="22">
        <v>85.3887</v>
      </c>
      <c r="I159" s="22">
        <v>-6.9183300000000003E-3</v>
      </c>
      <c r="J159" s="22">
        <v>149</v>
      </c>
      <c r="K159" s="22">
        <v>0.84808300000000003</v>
      </c>
      <c r="L159">
        <f t="shared" si="24"/>
        <v>6.9183300000000001</v>
      </c>
      <c r="M159">
        <f t="shared" si="25"/>
        <v>5.8789339374600003</v>
      </c>
      <c r="N159" s="9"/>
      <c r="O159" s="22">
        <v>0.65032999999999996</v>
      </c>
      <c r="P159" s="22">
        <v>155.184</v>
      </c>
      <c r="Q159" s="22">
        <v>-7.3974599999999998E-3</v>
      </c>
      <c r="R159" s="22">
        <v>149</v>
      </c>
      <c r="S159" s="22">
        <v>0.64968899999999996</v>
      </c>
      <c r="T159">
        <f t="shared" si="26"/>
        <v>7.3974599999999997</v>
      </c>
      <c r="U159">
        <f t="shared" si="27"/>
        <v>4.8107901618</v>
      </c>
      <c r="X159" s="9"/>
      <c r="Y159" s="22">
        <v>0.84976200000000002</v>
      </c>
      <c r="Z159" s="22">
        <v>267.12900000000002</v>
      </c>
      <c r="AA159" s="22">
        <v>-6.73523E-3</v>
      </c>
      <c r="AB159" s="22">
        <v>149</v>
      </c>
      <c r="AC159" s="22">
        <v>0.84869399999999995</v>
      </c>
      <c r="AD159">
        <f t="shared" si="28"/>
        <v>6.7352299999999996</v>
      </c>
      <c r="AE159">
        <f t="shared" si="29"/>
        <v>5.7233425152599997</v>
      </c>
      <c r="AF159" s="9"/>
      <c r="AG159" s="22">
        <v>0.65032999999999996</v>
      </c>
      <c r="AH159" s="22">
        <v>344.20499999999998</v>
      </c>
      <c r="AI159" s="22">
        <v>-7.2662400000000002E-3</v>
      </c>
      <c r="AJ159" s="22">
        <v>149</v>
      </c>
      <c r="AK159" s="22">
        <v>0.64975000000000005</v>
      </c>
      <c r="AL159">
        <f t="shared" si="30"/>
        <v>7.2662399999999998</v>
      </c>
      <c r="AM159">
        <f t="shared" si="31"/>
        <v>4.7254538591999999</v>
      </c>
      <c r="AP159" s="9"/>
      <c r="AQ159" s="22">
        <v>0.84976200000000002</v>
      </c>
      <c r="AR159" s="22">
        <v>417.00900000000001</v>
      </c>
      <c r="AS159" s="22">
        <v>-6.6314700000000004E-3</v>
      </c>
      <c r="AT159" s="22">
        <v>149</v>
      </c>
      <c r="AU159" s="22">
        <v>0.84869399999999995</v>
      </c>
      <c r="AV159">
        <f t="shared" si="32"/>
        <v>6.6314700000000002</v>
      </c>
      <c r="AW159">
        <f t="shared" si="33"/>
        <v>5.6351712101400002</v>
      </c>
      <c r="AX159" s="9"/>
      <c r="AY159" s="22">
        <v>0.65032999999999996</v>
      </c>
      <c r="AZ159" s="22">
        <v>487.44499999999999</v>
      </c>
      <c r="BA159" s="22">
        <v>-7.2998000000000004E-3</v>
      </c>
      <c r="BB159" s="22">
        <v>149</v>
      </c>
      <c r="BC159" s="22">
        <v>0.64975000000000005</v>
      </c>
      <c r="BD159">
        <f t="shared" si="34"/>
        <v>7.2998000000000003</v>
      </c>
      <c r="BE159">
        <f t="shared" si="35"/>
        <v>4.7472789339999997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0.84472700000000001</v>
      </c>
      <c r="H160" s="22">
        <v>85.489400000000003</v>
      </c>
      <c r="I160" s="22">
        <v>-6.9335899999999999E-3</v>
      </c>
      <c r="J160" s="22">
        <v>150</v>
      </c>
      <c r="K160" s="22">
        <v>0.84381099999999998</v>
      </c>
      <c r="L160">
        <f t="shared" si="24"/>
        <v>6.9335899999999997</v>
      </c>
      <c r="M160">
        <f t="shared" si="25"/>
        <v>5.85699067993</v>
      </c>
      <c r="N160" s="9"/>
      <c r="O160" s="22">
        <v>0.65536499999999998</v>
      </c>
      <c r="P160" s="22">
        <v>155.28399999999999</v>
      </c>
      <c r="Q160" s="22">
        <v>-7.3730499999999999E-3</v>
      </c>
      <c r="R160" s="22">
        <v>150</v>
      </c>
      <c r="S160" s="22">
        <v>0.65475499999999998</v>
      </c>
      <c r="T160">
        <f t="shared" si="26"/>
        <v>7.3730500000000001</v>
      </c>
      <c r="U160">
        <f t="shared" si="27"/>
        <v>4.8320389132499999</v>
      </c>
      <c r="X160" s="9"/>
      <c r="Y160" s="22">
        <v>0.84472700000000001</v>
      </c>
      <c r="Z160" s="22">
        <v>267.22899999999998</v>
      </c>
      <c r="AA160" s="22">
        <v>-6.7657500000000001E-3</v>
      </c>
      <c r="AB160" s="22">
        <v>150</v>
      </c>
      <c r="AC160" s="22">
        <v>0.84350599999999998</v>
      </c>
      <c r="AD160">
        <f t="shared" si="28"/>
        <v>6.7657499999999997</v>
      </c>
      <c r="AE160">
        <f t="shared" si="29"/>
        <v>5.7152117002499994</v>
      </c>
      <c r="AF160" s="9"/>
      <c r="AG160" s="22">
        <v>0.65536499999999998</v>
      </c>
      <c r="AH160" s="22">
        <v>344.30599999999998</v>
      </c>
      <c r="AI160" s="22">
        <v>-7.2418200000000004E-3</v>
      </c>
      <c r="AJ160" s="22">
        <v>150</v>
      </c>
      <c r="AK160" s="22">
        <v>0.65472399999999997</v>
      </c>
      <c r="AL160">
        <f t="shared" si="30"/>
        <v>7.2418200000000006</v>
      </c>
      <c r="AM160">
        <f t="shared" si="31"/>
        <v>4.7460353642999999</v>
      </c>
      <c r="AP160" s="9"/>
      <c r="AQ160" s="22">
        <v>0.84472700000000001</v>
      </c>
      <c r="AR160" s="22">
        <v>417.11</v>
      </c>
      <c r="AS160" s="22">
        <v>-6.6497800000000001E-3</v>
      </c>
      <c r="AT160" s="22">
        <v>150</v>
      </c>
      <c r="AU160" s="22">
        <v>0.84442099999999998</v>
      </c>
      <c r="AV160">
        <f t="shared" si="32"/>
        <v>6.6497799999999998</v>
      </c>
      <c r="AW160">
        <f t="shared" si="33"/>
        <v>5.6172487100600001</v>
      </c>
      <c r="AX160" s="9"/>
      <c r="AY160" s="22">
        <v>0.65536499999999998</v>
      </c>
      <c r="AZ160" s="22">
        <v>487.54599999999999</v>
      </c>
      <c r="BA160" s="22">
        <v>-7.2723400000000004E-3</v>
      </c>
      <c r="BB160" s="22">
        <v>150</v>
      </c>
      <c r="BC160" s="22">
        <v>0.65481599999999995</v>
      </c>
      <c r="BD160">
        <f t="shared" si="34"/>
        <v>7.2723400000000007</v>
      </c>
      <c r="BE160">
        <f t="shared" si="35"/>
        <v>4.7660371041000005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0.83969099999999997</v>
      </c>
      <c r="H161" s="22">
        <v>85.590100000000007</v>
      </c>
      <c r="I161" s="22">
        <v>-6.9518999999999996E-3</v>
      </c>
      <c r="J161" s="22">
        <v>151</v>
      </c>
      <c r="K161" s="22">
        <v>0.83862300000000001</v>
      </c>
      <c r="L161">
        <f t="shared" si="24"/>
        <v>6.9518999999999993</v>
      </c>
      <c r="M161">
        <f t="shared" si="25"/>
        <v>5.8374478628999995</v>
      </c>
      <c r="N161" s="9"/>
      <c r="O161" s="22">
        <v>0.66039999999999999</v>
      </c>
      <c r="P161" s="22">
        <v>155.38499999999999</v>
      </c>
      <c r="Q161" s="22">
        <v>-7.3516800000000002E-3</v>
      </c>
      <c r="R161" s="22">
        <v>151</v>
      </c>
      <c r="S161" s="22">
        <v>0.65985099999999997</v>
      </c>
      <c r="T161">
        <f t="shared" si="26"/>
        <v>7.35168</v>
      </c>
      <c r="U161">
        <f t="shared" si="27"/>
        <v>4.8550494720000001</v>
      </c>
      <c r="X161" s="9"/>
      <c r="Y161" s="22">
        <v>0.83969099999999997</v>
      </c>
      <c r="Z161" s="22">
        <v>267.33</v>
      </c>
      <c r="AA161" s="22">
        <v>-6.7840599999999997E-3</v>
      </c>
      <c r="AB161" s="22">
        <v>151</v>
      </c>
      <c r="AC161" s="22">
        <v>0.83892800000000001</v>
      </c>
      <c r="AD161">
        <f t="shared" si="28"/>
        <v>6.7840599999999993</v>
      </c>
      <c r="AE161">
        <f t="shared" si="29"/>
        <v>5.6965141254599994</v>
      </c>
      <c r="AF161" s="9"/>
      <c r="AG161" s="22">
        <v>0.66039999999999999</v>
      </c>
      <c r="AH161" s="22">
        <v>344.40600000000001</v>
      </c>
      <c r="AI161" s="22">
        <v>-7.2235099999999998E-3</v>
      </c>
      <c r="AJ161" s="22">
        <v>151</v>
      </c>
      <c r="AK161" s="22">
        <v>0.65982099999999999</v>
      </c>
      <c r="AL161">
        <f t="shared" si="30"/>
        <v>7.2235100000000001</v>
      </c>
      <c r="AM161">
        <f t="shared" si="31"/>
        <v>4.7704060039999998</v>
      </c>
      <c r="AP161" s="9"/>
      <c r="AQ161" s="22">
        <v>0.83969099999999997</v>
      </c>
      <c r="AR161" s="22">
        <v>417.21100000000001</v>
      </c>
      <c r="AS161" s="22">
        <v>-6.67419E-3</v>
      </c>
      <c r="AT161" s="22">
        <v>151</v>
      </c>
      <c r="AU161" s="22">
        <v>0.83862300000000001</v>
      </c>
      <c r="AV161">
        <f t="shared" si="32"/>
        <v>6.6741900000000003</v>
      </c>
      <c r="AW161">
        <f t="shared" si="33"/>
        <v>5.6042572752900002</v>
      </c>
      <c r="AX161" s="9"/>
      <c r="AY161" s="22">
        <v>0.66039999999999999</v>
      </c>
      <c r="AZ161" s="22">
        <v>487.64699999999999</v>
      </c>
      <c r="BA161" s="22">
        <v>-7.2540299999999999E-3</v>
      </c>
      <c r="BB161" s="22">
        <v>151</v>
      </c>
      <c r="BC161" s="22">
        <v>0.65982099999999999</v>
      </c>
      <c r="BD161">
        <f t="shared" si="34"/>
        <v>7.2540300000000002</v>
      </c>
      <c r="BE161">
        <f t="shared" si="35"/>
        <v>4.7905614119999997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0.83465599999999995</v>
      </c>
      <c r="H162" s="22">
        <v>85.690799999999996</v>
      </c>
      <c r="I162" s="22">
        <v>-6.9793700000000004E-3</v>
      </c>
      <c r="J162" s="22">
        <v>152</v>
      </c>
      <c r="K162" s="22">
        <v>0.83374000000000004</v>
      </c>
      <c r="L162">
        <f t="shared" si="24"/>
        <v>6.9793700000000003</v>
      </c>
      <c r="M162">
        <f t="shared" si="25"/>
        <v>5.8253730467200002</v>
      </c>
      <c r="N162" s="9"/>
      <c r="O162" s="22">
        <v>0.66543600000000003</v>
      </c>
      <c r="P162" s="22">
        <v>155.48599999999999</v>
      </c>
      <c r="Q162" s="22">
        <v>-7.3394799999999998E-3</v>
      </c>
      <c r="R162" s="22">
        <v>152</v>
      </c>
      <c r="S162" s="22">
        <v>0.664825</v>
      </c>
      <c r="T162">
        <f t="shared" si="26"/>
        <v>7.33948</v>
      </c>
      <c r="U162">
        <f t="shared" si="27"/>
        <v>4.88395421328</v>
      </c>
      <c r="X162" s="9"/>
      <c r="Y162" s="22">
        <v>0.83465599999999995</v>
      </c>
      <c r="Z162" s="22">
        <v>267.43099999999998</v>
      </c>
      <c r="AA162" s="22">
        <v>-6.8023700000000003E-3</v>
      </c>
      <c r="AB162" s="22">
        <v>152</v>
      </c>
      <c r="AC162" s="22">
        <v>0.83374000000000004</v>
      </c>
      <c r="AD162">
        <f t="shared" si="28"/>
        <v>6.8023700000000007</v>
      </c>
      <c r="AE162">
        <f t="shared" si="29"/>
        <v>5.67763893472</v>
      </c>
      <c r="AF162" s="9"/>
      <c r="AG162" s="22">
        <v>0.66543600000000003</v>
      </c>
      <c r="AH162" s="22">
        <v>344.50700000000001</v>
      </c>
      <c r="AI162" s="22">
        <v>-7.1990999999999999E-3</v>
      </c>
      <c r="AJ162" s="22">
        <v>152</v>
      </c>
      <c r="AK162" s="22">
        <v>0.664856</v>
      </c>
      <c r="AL162">
        <f t="shared" si="30"/>
        <v>7.1990999999999996</v>
      </c>
      <c r="AM162">
        <f t="shared" si="31"/>
        <v>4.7905403075999997</v>
      </c>
      <c r="AP162" s="9"/>
      <c r="AQ162" s="22">
        <v>0.83465599999999995</v>
      </c>
      <c r="AR162" s="22">
        <v>417.31099999999998</v>
      </c>
      <c r="AS162" s="22">
        <v>-6.6864000000000003E-3</v>
      </c>
      <c r="AT162" s="22">
        <v>152</v>
      </c>
      <c r="AU162" s="22">
        <v>0.83374000000000004</v>
      </c>
      <c r="AV162">
        <f t="shared" si="32"/>
        <v>6.6863999999999999</v>
      </c>
      <c r="AW162">
        <f t="shared" si="33"/>
        <v>5.5808438783999996</v>
      </c>
      <c r="AX162" s="9"/>
      <c r="AY162" s="22">
        <v>0.66543600000000003</v>
      </c>
      <c r="AZ162" s="22">
        <v>487.74700000000001</v>
      </c>
      <c r="BA162" s="22">
        <v>-7.2357200000000002E-3</v>
      </c>
      <c r="BB162" s="22">
        <v>152</v>
      </c>
      <c r="BC162" s="22">
        <v>0.664825</v>
      </c>
      <c r="BD162">
        <f t="shared" si="34"/>
        <v>7.2357200000000006</v>
      </c>
      <c r="BE162">
        <f t="shared" si="35"/>
        <v>4.8149085739200004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0.82962000000000002</v>
      </c>
      <c r="H163" s="22">
        <v>85.791499999999999</v>
      </c>
      <c r="I163" s="22">
        <v>-6.99768E-3</v>
      </c>
      <c r="J163" s="22">
        <v>153</v>
      </c>
      <c r="K163" s="22">
        <v>0.82855199999999996</v>
      </c>
      <c r="L163">
        <f t="shared" si="24"/>
        <v>6.9976799999999999</v>
      </c>
      <c r="M163">
        <f t="shared" si="25"/>
        <v>5.8054152816000002</v>
      </c>
      <c r="N163" s="9"/>
      <c r="O163" s="22">
        <v>0.67047100000000004</v>
      </c>
      <c r="P163" s="22">
        <v>155.58699999999999</v>
      </c>
      <c r="Q163" s="22">
        <v>-7.31812E-3</v>
      </c>
      <c r="R163" s="22">
        <v>153</v>
      </c>
      <c r="S163" s="22">
        <v>0.66983000000000004</v>
      </c>
      <c r="T163">
        <f t="shared" si="26"/>
        <v>7.3181200000000004</v>
      </c>
      <c r="U163">
        <f t="shared" si="27"/>
        <v>4.9065872345200008</v>
      </c>
      <c r="X163" s="9"/>
      <c r="Y163" s="22">
        <v>0.82962000000000002</v>
      </c>
      <c r="Z163" s="22">
        <v>267.53100000000001</v>
      </c>
      <c r="AA163" s="22">
        <v>-6.8237300000000001E-3</v>
      </c>
      <c r="AB163" s="22">
        <v>153</v>
      </c>
      <c r="AC163" s="22">
        <v>0.82885699999999995</v>
      </c>
      <c r="AD163">
        <f t="shared" si="28"/>
        <v>6.8237300000000003</v>
      </c>
      <c r="AE163">
        <f t="shared" si="29"/>
        <v>5.6611028826000007</v>
      </c>
      <c r="AF163" s="9"/>
      <c r="AG163" s="22">
        <v>0.67047100000000004</v>
      </c>
      <c r="AH163" s="22">
        <v>344.608</v>
      </c>
      <c r="AI163" s="22">
        <v>-7.1807900000000003E-3</v>
      </c>
      <c r="AJ163" s="22">
        <v>153</v>
      </c>
      <c r="AK163" s="22">
        <v>0.66986100000000004</v>
      </c>
      <c r="AL163">
        <f t="shared" si="30"/>
        <v>7.18079</v>
      </c>
      <c r="AM163">
        <f t="shared" si="31"/>
        <v>4.8145114520900005</v>
      </c>
      <c r="AP163" s="9"/>
      <c r="AQ163" s="22">
        <v>0.82962000000000002</v>
      </c>
      <c r="AR163" s="22">
        <v>417.41199999999998</v>
      </c>
      <c r="AS163" s="22">
        <v>-6.7077600000000001E-3</v>
      </c>
      <c r="AT163" s="22">
        <v>153</v>
      </c>
      <c r="AU163" s="22">
        <v>0.82855199999999996</v>
      </c>
      <c r="AV163">
        <f t="shared" si="32"/>
        <v>6.7077600000000004</v>
      </c>
      <c r="AW163">
        <f t="shared" si="33"/>
        <v>5.5648918512000005</v>
      </c>
      <c r="AX163" s="9"/>
      <c r="AY163" s="22">
        <v>0.67047100000000004</v>
      </c>
      <c r="AZ163" s="22">
        <v>487.84800000000001</v>
      </c>
      <c r="BA163" s="22">
        <v>-7.2143600000000004E-3</v>
      </c>
      <c r="BB163" s="22">
        <v>153</v>
      </c>
      <c r="BC163" s="22">
        <v>0.66986100000000004</v>
      </c>
      <c r="BD163">
        <f t="shared" si="34"/>
        <v>7.2143600000000001</v>
      </c>
      <c r="BE163">
        <f t="shared" si="35"/>
        <v>4.8370191635599999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0.82458500000000001</v>
      </c>
      <c r="H164" s="22">
        <v>85.892200000000003</v>
      </c>
      <c r="I164" s="22">
        <v>-7.0190399999999998E-3</v>
      </c>
      <c r="J164" s="22">
        <v>154</v>
      </c>
      <c r="K164" s="22">
        <v>0.82336399999999998</v>
      </c>
      <c r="L164">
        <f t="shared" si="24"/>
        <v>7.0190399999999995</v>
      </c>
      <c r="M164">
        <f t="shared" si="25"/>
        <v>5.7877950983999993</v>
      </c>
      <c r="N164" s="9"/>
      <c r="O164" s="22">
        <v>0.67550699999999997</v>
      </c>
      <c r="P164" s="22">
        <v>155.68700000000001</v>
      </c>
      <c r="Q164" s="22">
        <v>-7.3028600000000004E-3</v>
      </c>
      <c r="R164" s="22">
        <v>154</v>
      </c>
      <c r="S164" s="22">
        <v>0.67489600000000005</v>
      </c>
      <c r="T164">
        <f t="shared" si="26"/>
        <v>7.3028600000000008</v>
      </c>
      <c r="U164">
        <f t="shared" si="27"/>
        <v>4.9331330500200004</v>
      </c>
      <c r="X164" s="9"/>
      <c r="Y164" s="22">
        <v>0.82458500000000001</v>
      </c>
      <c r="Z164" s="22">
        <v>267.63200000000001</v>
      </c>
      <c r="AA164" s="22">
        <v>-6.8389899999999997E-3</v>
      </c>
      <c r="AB164" s="22">
        <v>154</v>
      </c>
      <c r="AC164" s="22">
        <v>0.82366899999999998</v>
      </c>
      <c r="AD164">
        <f t="shared" si="28"/>
        <v>6.8389899999999999</v>
      </c>
      <c r="AE164">
        <f t="shared" si="29"/>
        <v>5.6393285691499999</v>
      </c>
      <c r="AF164" s="9"/>
      <c r="AG164" s="22">
        <v>0.67550699999999997</v>
      </c>
      <c r="AH164" s="22">
        <v>344.70800000000003</v>
      </c>
      <c r="AI164" s="22">
        <v>-7.1624799999999997E-3</v>
      </c>
      <c r="AJ164" s="22">
        <v>154</v>
      </c>
      <c r="AK164" s="22">
        <v>0.67492700000000005</v>
      </c>
      <c r="AL164">
        <f t="shared" si="30"/>
        <v>7.1624799999999995</v>
      </c>
      <c r="AM164">
        <f t="shared" si="31"/>
        <v>4.8383053773599993</v>
      </c>
      <c r="AP164" s="9"/>
      <c r="AQ164" s="22">
        <v>0.82458500000000001</v>
      </c>
      <c r="AR164" s="22">
        <v>417.51299999999998</v>
      </c>
      <c r="AS164" s="22">
        <v>-6.7321799999999999E-3</v>
      </c>
      <c r="AT164" s="22">
        <v>154</v>
      </c>
      <c r="AU164" s="22">
        <v>0.82366899999999998</v>
      </c>
      <c r="AV164">
        <f t="shared" si="32"/>
        <v>6.7321799999999996</v>
      </c>
      <c r="AW164">
        <f t="shared" si="33"/>
        <v>5.5512546452999993</v>
      </c>
      <c r="AX164" s="9"/>
      <c r="AY164" s="22">
        <v>0.67550699999999997</v>
      </c>
      <c r="AZ164" s="22">
        <v>487.94900000000001</v>
      </c>
      <c r="BA164" s="22">
        <v>-7.1960399999999999E-3</v>
      </c>
      <c r="BB164" s="22">
        <v>154</v>
      </c>
      <c r="BC164" s="22">
        <v>0.67486599999999997</v>
      </c>
      <c r="BD164">
        <f t="shared" si="34"/>
        <v>7.19604</v>
      </c>
      <c r="BE164">
        <f t="shared" si="35"/>
        <v>4.8609753922799994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0.81955</v>
      </c>
      <c r="H165" s="22">
        <v>85.992900000000006</v>
      </c>
      <c r="I165" s="22">
        <v>-7.0434599999999997E-3</v>
      </c>
      <c r="J165" s="22">
        <v>155</v>
      </c>
      <c r="K165" s="22">
        <v>0.81848100000000001</v>
      </c>
      <c r="L165">
        <f t="shared" si="24"/>
        <v>7.0434599999999996</v>
      </c>
      <c r="M165">
        <f t="shared" si="25"/>
        <v>5.7724676429999997</v>
      </c>
      <c r="N165" s="9"/>
      <c r="O165" s="22">
        <v>0.68054199999999998</v>
      </c>
      <c r="P165" s="22">
        <v>155.78800000000001</v>
      </c>
      <c r="Q165" s="22">
        <v>-7.2814899999999998E-3</v>
      </c>
      <c r="R165" s="22">
        <v>155</v>
      </c>
      <c r="S165" s="22">
        <v>0.67993199999999998</v>
      </c>
      <c r="T165">
        <f t="shared" si="26"/>
        <v>7.2814899999999998</v>
      </c>
      <c r="U165">
        <f t="shared" si="27"/>
        <v>4.9553597675800001</v>
      </c>
      <c r="X165" s="9"/>
      <c r="Y165" s="22">
        <v>0.81955</v>
      </c>
      <c r="Z165" s="22">
        <v>267.733</v>
      </c>
      <c r="AA165" s="22">
        <v>-6.8603500000000003E-3</v>
      </c>
      <c r="AB165" s="22">
        <v>155</v>
      </c>
      <c r="AC165" s="22">
        <v>0.81909200000000004</v>
      </c>
      <c r="AD165">
        <f t="shared" si="28"/>
        <v>6.8603500000000004</v>
      </c>
      <c r="AE165">
        <f t="shared" si="29"/>
        <v>5.6223998425000001</v>
      </c>
      <c r="AF165" s="9"/>
      <c r="AG165" s="22">
        <v>0.68054199999999998</v>
      </c>
      <c r="AH165" s="22">
        <v>344.80900000000003</v>
      </c>
      <c r="AI165" s="22">
        <v>-7.14417E-3</v>
      </c>
      <c r="AJ165" s="22">
        <v>155</v>
      </c>
      <c r="AK165" s="22">
        <v>0.67996199999999996</v>
      </c>
      <c r="AL165">
        <f t="shared" si="30"/>
        <v>7.1441699999999999</v>
      </c>
      <c r="AM165">
        <f t="shared" si="31"/>
        <v>4.8619077401399995</v>
      </c>
      <c r="AP165" s="9"/>
      <c r="AQ165" s="22">
        <v>0.81955</v>
      </c>
      <c r="AR165" s="22">
        <v>417.613</v>
      </c>
      <c r="AS165" s="22">
        <v>-6.7504899999999996E-3</v>
      </c>
      <c r="AT165" s="22">
        <v>155</v>
      </c>
      <c r="AU165" s="22">
        <v>0.81848100000000001</v>
      </c>
      <c r="AV165">
        <f t="shared" si="32"/>
        <v>6.7504899999999992</v>
      </c>
      <c r="AW165">
        <f t="shared" si="33"/>
        <v>5.5323640794999998</v>
      </c>
      <c r="AX165" s="9"/>
      <c r="AY165" s="22">
        <v>0.68054199999999998</v>
      </c>
      <c r="AZ165" s="22">
        <v>488.04899999999998</v>
      </c>
      <c r="BA165" s="22">
        <v>-7.1777300000000002E-3</v>
      </c>
      <c r="BB165" s="22">
        <v>155</v>
      </c>
      <c r="BC165" s="22">
        <v>0.67996199999999996</v>
      </c>
      <c r="BD165">
        <f t="shared" si="34"/>
        <v>7.1777300000000004</v>
      </c>
      <c r="BE165">
        <f t="shared" si="35"/>
        <v>4.8847467296599998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0.81451399999999996</v>
      </c>
      <c r="H166" s="22">
        <v>86.093599999999995</v>
      </c>
      <c r="I166" s="22">
        <v>-7.0739699999999997E-3</v>
      </c>
      <c r="J166" s="22">
        <v>156</v>
      </c>
      <c r="K166" s="22">
        <v>0.81359899999999996</v>
      </c>
      <c r="L166">
        <f t="shared" si="24"/>
        <v>7.0739700000000001</v>
      </c>
      <c r="M166">
        <f t="shared" si="25"/>
        <v>5.7618476005799995</v>
      </c>
      <c r="N166" s="9"/>
      <c r="O166" s="22">
        <v>0.68557699999999999</v>
      </c>
      <c r="P166" s="22">
        <v>155.88900000000001</v>
      </c>
      <c r="Q166" s="22">
        <v>-7.2662400000000002E-3</v>
      </c>
      <c r="R166" s="22">
        <v>156</v>
      </c>
      <c r="S166" s="22">
        <v>0.684998</v>
      </c>
      <c r="T166">
        <f t="shared" si="26"/>
        <v>7.2662399999999998</v>
      </c>
      <c r="U166">
        <f t="shared" si="27"/>
        <v>4.98156702048</v>
      </c>
      <c r="X166" s="9"/>
      <c r="Y166" s="22">
        <v>0.81451399999999996</v>
      </c>
      <c r="Z166" s="22">
        <v>267.834</v>
      </c>
      <c r="AA166" s="22">
        <v>-6.8725599999999998E-3</v>
      </c>
      <c r="AB166" s="22">
        <v>156</v>
      </c>
      <c r="AC166" s="22">
        <v>0.81390399999999996</v>
      </c>
      <c r="AD166">
        <f t="shared" si="28"/>
        <v>6.87256</v>
      </c>
      <c r="AE166">
        <f t="shared" si="29"/>
        <v>5.59779633584</v>
      </c>
      <c r="AF166" s="9"/>
      <c r="AG166" s="22">
        <v>0.68557699999999999</v>
      </c>
      <c r="AH166" s="22">
        <v>344.91</v>
      </c>
      <c r="AI166" s="22">
        <v>-7.1228000000000003E-3</v>
      </c>
      <c r="AJ166" s="22">
        <v>156</v>
      </c>
      <c r="AK166" s="22">
        <v>0.68496699999999999</v>
      </c>
      <c r="AL166">
        <f t="shared" si="30"/>
        <v>7.1228000000000007</v>
      </c>
      <c r="AM166">
        <f t="shared" si="31"/>
        <v>4.8832278556000004</v>
      </c>
      <c r="AP166" s="9"/>
      <c r="AQ166" s="22">
        <v>0.81451399999999996</v>
      </c>
      <c r="AR166" s="22">
        <v>417.714</v>
      </c>
      <c r="AS166" s="22">
        <v>-6.7718500000000003E-3</v>
      </c>
      <c r="AT166" s="22">
        <v>156</v>
      </c>
      <c r="AU166" s="22">
        <v>0.81298800000000004</v>
      </c>
      <c r="AV166">
        <f t="shared" si="32"/>
        <v>6.7718500000000006</v>
      </c>
      <c r="AW166">
        <f t="shared" si="33"/>
        <v>5.5157666309</v>
      </c>
      <c r="AX166" s="9"/>
      <c r="AY166" s="22">
        <v>0.68557699999999999</v>
      </c>
      <c r="AZ166" s="22">
        <v>488.15</v>
      </c>
      <c r="BA166" s="22">
        <v>-7.1533200000000003E-3</v>
      </c>
      <c r="BB166" s="22">
        <v>156</v>
      </c>
      <c r="BC166" s="22">
        <v>0.68496699999999999</v>
      </c>
      <c r="BD166">
        <f t="shared" si="34"/>
        <v>7.1533199999999999</v>
      </c>
      <c r="BE166">
        <f t="shared" si="35"/>
        <v>4.9041516656399997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0.80947899999999995</v>
      </c>
      <c r="H167" s="22">
        <v>86.194299999999998</v>
      </c>
      <c r="I167" s="22">
        <v>-7.0892300000000002E-3</v>
      </c>
      <c r="J167" s="22">
        <v>157</v>
      </c>
      <c r="K167" s="22">
        <v>0.80871599999999999</v>
      </c>
      <c r="L167">
        <f t="shared" si="24"/>
        <v>7.0892300000000006</v>
      </c>
      <c r="M167">
        <f t="shared" si="25"/>
        <v>5.7385828111699997</v>
      </c>
      <c r="N167" s="9"/>
      <c r="O167" s="22">
        <v>0.69061300000000003</v>
      </c>
      <c r="P167" s="22">
        <v>155.989</v>
      </c>
      <c r="Q167" s="22">
        <v>-7.2418200000000004E-3</v>
      </c>
      <c r="R167" s="22">
        <v>157</v>
      </c>
      <c r="S167" s="22">
        <v>0.69003300000000001</v>
      </c>
      <c r="T167">
        <f t="shared" si="26"/>
        <v>7.2418200000000006</v>
      </c>
      <c r="U167">
        <f t="shared" si="27"/>
        <v>5.001295035660001</v>
      </c>
      <c r="X167" s="9"/>
      <c r="Y167" s="22">
        <v>0.80947899999999995</v>
      </c>
      <c r="Z167" s="22">
        <v>267.93400000000003</v>
      </c>
      <c r="AA167" s="22">
        <v>-6.9061299999999999E-3</v>
      </c>
      <c r="AB167" s="22">
        <v>157</v>
      </c>
      <c r="AC167" s="22">
        <v>0.80871599999999999</v>
      </c>
      <c r="AD167">
        <f t="shared" si="28"/>
        <v>6.9061300000000001</v>
      </c>
      <c r="AE167">
        <f t="shared" si="29"/>
        <v>5.5903672062699998</v>
      </c>
      <c r="AF167" s="9"/>
      <c r="AG167" s="22">
        <v>0.69061300000000003</v>
      </c>
      <c r="AH167" s="22">
        <v>345.01100000000002</v>
      </c>
      <c r="AI167" s="22">
        <v>-7.1044899999999998E-3</v>
      </c>
      <c r="AJ167" s="22">
        <v>157</v>
      </c>
      <c r="AK167" s="22">
        <v>0.690002</v>
      </c>
      <c r="AL167">
        <f t="shared" si="30"/>
        <v>7.1044900000000002</v>
      </c>
      <c r="AM167">
        <f t="shared" si="31"/>
        <v>4.9064531523700001</v>
      </c>
      <c r="AP167" s="9"/>
      <c r="AQ167" s="22">
        <v>0.80947899999999995</v>
      </c>
      <c r="AR167" s="22">
        <v>417.815</v>
      </c>
      <c r="AS167" s="22">
        <v>-6.79321E-3</v>
      </c>
      <c r="AT167" s="22">
        <v>157</v>
      </c>
      <c r="AU167" s="22">
        <v>0.80841099999999999</v>
      </c>
      <c r="AV167">
        <f t="shared" si="32"/>
        <v>6.7932100000000002</v>
      </c>
      <c r="AW167">
        <f t="shared" si="33"/>
        <v>5.4989608375899994</v>
      </c>
      <c r="AX167" s="9"/>
      <c r="AY167" s="22">
        <v>0.69061300000000003</v>
      </c>
      <c r="AZ167" s="22">
        <v>488.25099999999998</v>
      </c>
      <c r="BA167" s="22">
        <v>-7.1350099999999998E-3</v>
      </c>
      <c r="BB167" s="22">
        <v>157</v>
      </c>
      <c r="BC167" s="22">
        <v>0.690002</v>
      </c>
      <c r="BD167">
        <f t="shared" si="34"/>
        <v>7.1350099999999994</v>
      </c>
      <c r="BE167">
        <f t="shared" si="35"/>
        <v>4.9275306611299996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0.80444300000000002</v>
      </c>
      <c r="H168" s="22">
        <v>86.295000000000002</v>
      </c>
      <c r="I168" s="22">
        <v>-7.11365E-3</v>
      </c>
      <c r="J168" s="22">
        <v>158</v>
      </c>
      <c r="K168" s="22">
        <v>0.80322300000000002</v>
      </c>
      <c r="L168">
        <f t="shared" si="24"/>
        <v>7.1136499999999998</v>
      </c>
      <c r="M168">
        <f t="shared" si="25"/>
        <v>5.7225259469500003</v>
      </c>
      <c r="N168" s="9"/>
      <c r="O168" s="22">
        <v>0.69564800000000004</v>
      </c>
      <c r="P168" s="22">
        <v>156.09</v>
      </c>
      <c r="Q168" s="22">
        <v>-7.2204599999999997E-3</v>
      </c>
      <c r="R168" s="22">
        <v>158</v>
      </c>
      <c r="S168" s="22">
        <v>0.69500700000000004</v>
      </c>
      <c r="T168">
        <f t="shared" si="26"/>
        <v>7.2204600000000001</v>
      </c>
      <c r="U168">
        <f t="shared" si="27"/>
        <v>5.0228985580800005</v>
      </c>
      <c r="X168" s="9"/>
      <c r="Y168" s="22">
        <v>0.80444300000000002</v>
      </c>
      <c r="Z168" s="22">
        <v>268.03500000000003</v>
      </c>
      <c r="AA168" s="22">
        <v>-6.9183300000000003E-3</v>
      </c>
      <c r="AB168" s="22">
        <v>158</v>
      </c>
      <c r="AC168" s="22">
        <v>0.80322300000000002</v>
      </c>
      <c r="AD168">
        <f t="shared" si="28"/>
        <v>6.9183300000000001</v>
      </c>
      <c r="AE168">
        <f t="shared" si="29"/>
        <v>5.5654021401899998</v>
      </c>
      <c r="AF168" s="9"/>
      <c r="AG168" s="22">
        <v>0.69564800000000004</v>
      </c>
      <c r="AH168" s="22">
        <v>345.11099999999999</v>
      </c>
      <c r="AI168" s="22">
        <v>-7.0800799999999999E-3</v>
      </c>
      <c r="AJ168" s="22">
        <v>158</v>
      </c>
      <c r="AK168" s="22">
        <v>0.69506800000000002</v>
      </c>
      <c r="AL168">
        <f t="shared" si="30"/>
        <v>7.0800799999999997</v>
      </c>
      <c r="AM168">
        <f t="shared" si="31"/>
        <v>4.9252434918399999</v>
      </c>
      <c r="AP168" s="9"/>
      <c r="AQ168" s="22">
        <v>0.80444300000000002</v>
      </c>
      <c r="AR168" s="22">
        <v>417.91500000000002</v>
      </c>
      <c r="AS168" s="22">
        <v>-6.8023700000000003E-3</v>
      </c>
      <c r="AT168" s="22">
        <v>158</v>
      </c>
      <c r="AU168" s="22">
        <v>0.80352800000000002</v>
      </c>
      <c r="AV168">
        <f t="shared" si="32"/>
        <v>6.8023700000000007</v>
      </c>
      <c r="AW168">
        <f t="shared" si="33"/>
        <v>5.4721189299100006</v>
      </c>
      <c r="AX168" s="9"/>
      <c r="AY168" s="22">
        <v>0.69564800000000004</v>
      </c>
      <c r="AZ168" s="22">
        <v>488.35199999999998</v>
      </c>
      <c r="BA168" s="22">
        <v>-7.1197500000000002E-3</v>
      </c>
      <c r="BB168" s="22">
        <v>158</v>
      </c>
      <c r="BC168" s="22">
        <v>0.69509900000000002</v>
      </c>
      <c r="BD168">
        <f t="shared" si="34"/>
        <v>7.1197499999999998</v>
      </c>
      <c r="BE168">
        <f t="shared" si="35"/>
        <v>4.952839848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0.79940800000000001</v>
      </c>
      <c r="H169" s="22">
        <v>86.395700000000005</v>
      </c>
      <c r="I169" s="22">
        <v>-7.1319599999999997E-3</v>
      </c>
      <c r="J169" s="22">
        <v>159</v>
      </c>
      <c r="K169" s="22">
        <v>0.79834000000000005</v>
      </c>
      <c r="L169">
        <f t="shared" si="24"/>
        <v>7.1319599999999994</v>
      </c>
      <c r="M169">
        <f t="shared" si="25"/>
        <v>5.7013458796799998</v>
      </c>
      <c r="N169" s="9"/>
      <c r="O169" s="22">
        <v>0.70068399999999997</v>
      </c>
      <c r="P169" s="22">
        <v>156.191</v>
      </c>
      <c r="Q169" s="22">
        <v>-7.2052000000000001E-3</v>
      </c>
      <c r="R169" s="22">
        <v>159</v>
      </c>
      <c r="S169" s="22">
        <v>0.70010399999999995</v>
      </c>
      <c r="T169">
        <f t="shared" si="26"/>
        <v>7.2052000000000005</v>
      </c>
      <c r="U169">
        <f t="shared" si="27"/>
        <v>5.0485683567999997</v>
      </c>
      <c r="X169" s="9"/>
      <c r="Y169" s="22">
        <v>0.79940800000000001</v>
      </c>
      <c r="Z169" s="22">
        <v>268.13600000000002</v>
      </c>
      <c r="AA169" s="22">
        <v>-6.9427500000000001E-3</v>
      </c>
      <c r="AB169" s="22">
        <v>159</v>
      </c>
      <c r="AC169" s="22">
        <v>0.79834000000000005</v>
      </c>
      <c r="AD169">
        <f t="shared" si="28"/>
        <v>6.9427500000000002</v>
      </c>
      <c r="AE169">
        <f t="shared" si="29"/>
        <v>5.5500898919999999</v>
      </c>
      <c r="AF169" s="9"/>
      <c r="AG169" s="22">
        <v>0.70068399999999997</v>
      </c>
      <c r="AH169" s="22">
        <v>345.21199999999999</v>
      </c>
      <c r="AI169" s="22">
        <v>-7.0617700000000002E-3</v>
      </c>
      <c r="AJ169" s="22">
        <v>159</v>
      </c>
      <c r="AK169" s="22">
        <v>0.70004299999999997</v>
      </c>
      <c r="AL169">
        <f t="shared" si="30"/>
        <v>7.0617700000000001</v>
      </c>
      <c r="AM169">
        <f t="shared" si="31"/>
        <v>4.9480692506799997</v>
      </c>
      <c r="AP169" s="9"/>
      <c r="AQ169" s="22">
        <v>0.79940800000000001</v>
      </c>
      <c r="AR169" s="22">
        <v>418.01600000000002</v>
      </c>
      <c r="AS169" s="22">
        <v>-6.8237300000000001E-3</v>
      </c>
      <c r="AT169" s="22">
        <v>159</v>
      </c>
      <c r="AU169" s="22">
        <v>0.79834000000000005</v>
      </c>
      <c r="AV169">
        <f t="shared" si="32"/>
        <v>6.8237300000000003</v>
      </c>
      <c r="AW169">
        <f t="shared" si="33"/>
        <v>5.45494435184</v>
      </c>
      <c r="AX169" s="9"/>
      <c r="AY169" s="22">
        <v>0.70068399999999997</v>
      </c>
      <c r="AZ169" s="22">
        <v>488.452</v>
      </c>
      <c r="BA169" s="22">
        <v>-7.1014399999999997E-3</v>
      </c>
      <c r="BB169" s="22">
        <v>159</v>
      </c>
      <c r="BC169" s="22">
        <v>0.70004299999999997</v>
      </c>
      <c r="BD169">
        <f t="shared" si="34"/>
        <v>7.1014399999999993</v>
      </c>
      <c r="BE169">
        <f t="shared" si="35"/>
        <v>4.9758653849599996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0.794373</v>
      </c>
      <c r="H170" s="22">
        <v>86.496399999999994</v>
      </c>
      <c r="I170" s="22">
        <v>-7.1502700000000002E-3</v>
      </c>
      <c r="J170" s="22">
        <v>160</v>
      </c>
      <c r="K170" s="22">
        <v>0.79345699999999997</v>
      </c>
      <c r="L170">
        <f t="shared" si="24"/>
        <v>7.1502699999999999</v>
      </c>
      <c r="M170">
        <f t="shared" si="25"/>
        <v>5.6799814307099998</v>
      </c>
      <c r="N170" s="9"/>
      <c r="O170" s="22">
        <v>0.70571899999999999</v>
      </c>
      <c r="P170" s="22">
        <v>156.292</v>
      </c>
      <c r="Q170" s="22">
        <v>-7.1777300000000002E-3</v>
      </c>
      <c r="R170" s="22">
        <v>160</v>
      </c>
      <c r="S170" s="22">
        <v>0.70520000000000005</v>
      </c>
      <c r="T170">
        <f t="shared" si="26"/>
        <v>7.1777300000000004</v>
      </c>
      <c r="U170">
        <f t="shared" si="27"/>
        <v>5.0654604378700006</v>
      </c>
      <c r="X170" s="9"/>
      <c r="Y170" s="22">
        <v>0.794373</v>
      </c>
      <c r="Z170" s="22">
        <v>268.23599999999999</v>
      </c>
      <c r="AA170" s="22">
        <v>-6.9641099999999999E-3</v>
      </c>
      <c r="AB170" s="22">
        <v>160</v>
      </c>
      <c r="AC170" s="22">
        <v>0.79406699999999997</v>
      </c>
      <c r="AD170">
        <f t="shared" si="28"/>
        <v>6.9641099999999998</v>
      </c>
      <c r="AE170">
        <f t="shared" si="29"/>
        <v>5.5321009530299996</v>
      </c>
      <c r="AF170" s="9"/>
      <c r="AG170" s="22">
        <v>0.70571899999999999</v>
      </c>
      <c r="AH170" s="22">
        <v>345.31299999999999</v>
      </c>
      <c r="AI170" s="22">
        <v>-7.0373500000000004E-3</v>
      </c>
      <c r="AJ170" s="22">
        <v>160</v>
      </c>
      <c r="AK170" s="22">
        <v>0.70516999999999996</v>
      </c>
      <c r="AL170">
        <f t="shared" si="30"/>
        <v>7.03735</v>
      </c>
      <c r="AM170">
        <f t="shared" si="31"/>
        <v>4.9663916046500001</v>
      </c>
      <c r="AP170" s="9"/>
      <c r="AQ170" s="22">
        <v>0.794373</v>
      </c>
      <c r="AR170" s="22">
        <v>418.11700000000002</v>
      </c>
      <c r="AS170" s="22">
        <v>-6.84814E-3</v>
      </c>
      <c r="AT170" s="22">
        <v>160</v>
      </c>
      <c r="AU170" s="22">
        <v>0.79315199999999997</v>
      </c>
      <c r="AV170">
        <f t="shared" si="32"/>
        <v>6.8481399999999999</v>
      </c>
      <c r="AW170">
        <f t="shared" si="33"/>
        <v>5.4399775162199999</v>
      </c>
      <c r="AX170" s="9"/>
      <c r="AY170" s="22">
        <v>0.70571899999999999</v>
      </c>
      <c r="AZ170" s="22">
        <v>488.553</v>
      </c>
      <c r="BA170" s="22">
        <v>-7.0861800000000001E-3</v>
      </c>
      <c r="BB170" s="22">
        <v>160</v>
      </c>
      <c r="BC170" s="22">
        <v>0.70513899999999996</v>
      </c>
      <c r="BD170">
        <f t="shared" si="34"/>
        <v>7.0861799999999997</v>
      </c>
      <c r="BE170">
        <f t="shared" si="35"/>
        <v>5.0008518634199994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0.78933699999999996</v>
      </c>
      <c r="H171" s="22">
        <v>86.597200000000001</v>
      </c>
      <c r="I171" s="22">
        <v>-7.1685799999999999E-3</v>
      </c>
      <c r="J171" s="22">
        <v>161</v>
      </c>
      <c r="K171" s="22">
        <v>0.788574</v>
      </c>
      <c r="L171">
        <f t="shared" si="24"/>
        <v>7.1685799999999995</v>
      </c>
      <c r="M171">
        <f t="shared" si="25"/>
        <v>5.6584254314599995</v>
      </c>
      <c r="N171" s="9"/>
      <c r="O171" s="22">
        <v>0.710754</v>
      </c>
      <c r="P171" s="22">
        <v>156.392</v>
      </c>
      <c r="Q171" s="22">
        <v>-7.1624799999999997E-3</v>
      </c>
      <c r="R171" s="22">
        <v>161</v>
      </c>
      <c r="S171" s="22">
        <v>0.71020499999999998</v>
      </c>
      <c r="T171">
        <f t="shared" si="26"/>
        <v>7.1624799999999995</v>
      </c>
      <c r="U171">
        <f t="shared" si="27"/>
        <v>5.0907613099199995</v>
      </c>
      <c r="X171" s="9"/>
      <c r="Y171" s="22">
        <v>0.78933699999999996</v>
      </c>
      <c r="Z171" s="22">
        <v>268.33699999999999</v>
      </c>
      <c r="AA171" s="22">
        <v>-6.9854699999999997E-3</v>
      </c>
      <c r="AB171" s="22">
        <v>161</v>
      </c>
      <c r="AC171" s="22">
        <v>0.788574</v>
      </c>
      <c r="AD171">
        <f t="shared" si="28"/>
        <v>6.9854699999999994</v>
      </c>
      <c r="AE171">
        <f t="shared" si="29"/>
        <v>5.5138899333899989</v>
      </c>
      <c r="AF171" s="9"/>
      <c r="AG171" s="22">
        <v>0.710754</v>
      </c>
      <c r="AH171" s="22">
        <v>345.41300000000001</v>
      </c>
      <c r="AI171" s="22">
        <v>-7.02515E-3</v>
      </c>
      <c r="AJ171" s="22">
        <v>161</v>
      </c>
      <c r="AK171" s="22">
        <v>0.71011400000000002</v>
      </c>
      <c r="AL171">
        <f t="shared" si="30"/>
        <v>7.02515</v>
      </c>
      <c r="AM171">
        <f t="shared" si="31"/>
        <v>4.9931534630999996</v>
      </c>
      <c r="AP171" s="9"/>
      <c r="AQ171" s="22">
        <v>0.78933699999999996</v>
      </c>
      <c r="AR171" s="22">
        <v>418.21800000000002</v>
      </c>
      <c r="AS171" s="22">
        <v>-6.8634000000000004E-3</v>
      </c>
      <c r="AT171" s="22">
        <v>161</v>
      </c>
      <c r="AU171" s="22">
        <v>0.788879</v>
      </c>
      <c r="AV171">
        <f t="shared" si="32"/>
        <v>6.8634000000000004</v>
      </c>
      <c r="AW171">
        <f t="shared" si="33"/>
        <v>5.4175355657999997</v>
      </c>
      <c r="AX171" s="9"/>
      <c r="AY171" s="22">
        <v>0.710754</v>
      </c>
      <c r="AZ171" s="22">
        <v>488.654</v>
      </c>
      <c r="BA171" s="22">
        <v>-7.0617700000000002E-3</v>
      </c>
      <c r="BB171" s="22">
        <v>161</v>
      </c>
      <c r="BC171" s="22">
        <v>0.71020499999999998</v>
      </c>
      <c r="BD171">
        <f t="shared" si="34"/>
        <v>7.0617700000000001</v>
      </c>
      <c r="BE171">
        <f t="shared" si="35"/>
        <v>5.0191812745800002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0.78430200000000005</v>
      </c>
      <c r="H172" s="22">
        <v>86.697900000000004</v>
      </c>
      <c r="I172" s="22">
        <v>-7.1868899999999996E-3</v>
      </c>
      <c r="J172" s="22">
        <v>162</v>
      </c>
      <c r="K172" s="22">
        <v>0.78338600000000003</v>
      </c>
      <c r="L172">
        <f t="shared" si="24"/>
        <v>7.18689</v>
      </c>
      <c r="M172">
        <f t="shared" si="25"/>
        <v>5.6366922007800007</v>
      </c>
      <c r="N172" s="9"/>
      <c r="O172" s="22">
        <v>0.71579000000000004</v>
      </c>
      <c r="P172" s="22">
        <v>156.49299999999999</v>
      </c>
      <c r="Q172" s="22">
        <v>-7.14417E-3</v>
      </c>
      <c r="R172" s="22">
        <v>162</v>
      </c>
      <c r="S172" s="22">
        <v>0.71523999999999999</v>
      </c>
      <c r="T172">
        <f t="shared" si="26"/>
        <v>7.1441699999999999</v>
      </c>
      <c r="U172">
        <f t="shared" si="27"/>
        <v>5.1137254443</v>
      </c>
      <c r="X172" s="9"/>
      <c r="Y172" s="22">
        <v>0.78430200000000005</v>
      </c>
      <c r="Z172" s="22">
        <v>268.43799999999999</v>
      </c>
      <c r="AA172" s="22">
        <v>-7.0007300000000001E-3</v>
      </c>
      <c r="AB172" s="22">
        <v>162</v>
      </c>
      <c r="AC172" s="22">
        <v>0.78369100000000003</v>
      </c>
      <c r="AD172">
        <f t="shared" si="28"/>
        <v>7.0007299999999999</v>
      </c>
      <c r="AE172">
        <f t="shared" si="29"/>
        <v>5.4906865404600005</v>
      </c>
      <c r="AF172" s="9"/>
      <c r="AG172" s="22">
        <v>0.71579000000000004</v>
      </c>
      <c r="AH172" s="22">
        <v>345.51400000000001</v>
      </c>
      <c r="AI172" s="22">
        <v>-7.0098900000000004E-3</v>
      </c>
      <c r="AJ172" s="22">
        <v>162</v>
      </c>
      <c r="AK172" s="22">
        <v>0.71521000000000001</v>
      </c>
      <c r="AL172">
        <f t="shared" si="30"/>
        <v>7.0098900000000004</v>
      </c>
      <c r="AM172">
        <f t="shared" si="31"/>
        <v>5.0176091631000004</v>
      </c>
      <c r="AP172" s="9"/>
      <c r="AQ172" s="22">
        <v>0.78430200000000005</v>
      </c>
      <c r="AR172" s="22">
        <v>418.31799999999998</v>
      </c>
      <c r="AS172" s="22">
        <v>-6.8817100000000001E-3</v>
      </c>
      <c r="AT172" s="22">
        <v>162</v>
      </c>
      <c r="AU172" s="22">
        <v>0.78369100000000003</v>
      </c>
      <c r="AV172">
        <f t="shared" si="32"/>
        <v>6.88171</v>
      </c>
      <c r="AW172">
        <f t="shared" si="33"/>
        <v>5.3973389164200007</v>
      </c>
      <c r="AX172" s="9"/>
      <c r="AY172" s="22">
        <v>0.71579000000000004</v>
      </c>
      <c r="AZ172" s="22">
        <v>488.75400000000002</v>
      </c>
      <c r="BA172" s="22">
        <v>-7.0434599999999997E-3</v>
      </c>
      <c r="BB172" s="22">
        <v>162</v>
      </c>
      <c r="BC172" s="22">
        <v>0.71521000000000001</v>
      </c>
      <c r="BD172">
        <f t="shared" si="34"/>
        <v>7.0434599999999996</v>
      </c>
      <c r="BE172">
        <f t="shared" si="35"/>
        <v>5.0416382333999996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0.77926600000000001</v>
      </c>
      <c r="H173" s="22">
        <v>86.798599999999993</v>
      </c>
      <c r="I173" s="22">
        <v>-7.1990999999999999E-3</v>
      </c>
      <c r="J173" s="22">
        <v>163</v>
      </c>
      <c r="K173" s="22">
        <v>0.77911399999999997</v>
      </c>
      <c r="L173">
        <f t="shared" si="24"/>
        <v>7.1990999999999996</v>
      </c>
      <c r="M173">
        <f t="shared" si="25"/>
        <v>5.6100138605999996</v>
      </c>
      <c r="N173" s="9"/>
      <c r="O173" s="22">
        <v>0.72082500000000005</v>
      </c>
      <c r="P173" s="22">
        <v>156.59399999999999</v>
      </c>
      <c r="Q173" s="22">
        <v>-7.1228000000000003E-3</v>
      </c>
      <c r="R173" s="22">
        <v>163</v>
      </c>
      <c r="S173" s="22">
        <v>0.72021500000000005</v>
      </c>
      <c r="T173">
        <f t="shared" si="26"/>
        <v>7.1228000000000007</v>
      </c>
      <c r="U173">
        <f t="shared" si="27"/>
        <v>5.1342923100000011</v>
      </c>
      <c r="X173" s="9"/>
      <c r="Y173" s="22">
        <v>0.77926600000000001</v>
      </c>
      <c r="Z173" s="22">
        <v>268.53899999999999</v>
      </c>
      <c r="AA173" s="22">
        <v>-7.0220899999999999E-3</v>
      </c>
      <c r="AB173" s="22">
        <v>163</v>
      </c>
      <c r="AC173" s="22">
        <v>0.77850299999999995</v>
      </c>
      <c r="AD173">
        <f t="shared" si="28"/>
        <v>7.0220899999999995</v>
      </c>
      <c r="AE173">
        <f t="shared" si="29"/>
        <v>5.4720759859400001</v>
      </c>
      <c r="AF173" s="9"/>
      <c r="AG173" s="22">
        <v>0.72082500000000005</v>
      </c>
      <c r="AH173" s="22">
        <v>345.61500000000001</v>
      </c>
      <c r="AI173" s="22">
        <v>-6.9854699999999997E-3</v>
      </c>
      <c r="AJ173" s="22">
        <v>163</v>
      </c>
      <c r="AK173" s="22">
        <v>0.72021500000000005</v>
      </c>
      <c r="AL173">
        <f t="shared" si="30"/>
        <v>6.9854699999999994</v>
      </c>
      <c r="AM173">
        <f t="shared" si="31"/>
        <v>5.03530141275</v>
      </c>
      <c r="AP173" s="9"/>
      <c r="AQ173" s="22">
        <v>0.77926600000000001</v>
      </c>
      <c r="AR173" s="22">
        <v>418.41899999999998</v>
      </c>
      <c r="AS173" s="22">
        <v>-6.9000199999999998E-3</v>
      </c>
      <c r="AT173" s="22">
        <v>163</v>
      </c>
      <c r="AU173" s="22">
        <v>0.77819799999999995</v>
      </c>
      <c r="AV173">
        <f t="shared" si="32"/>
        <v>6.9000199999999996</v>
      </c>
      <c r="AW173">
        <f t="shared" si="33"/>
        <v>5.3769509853199997</v>
      </c>
      <c r="AX173" s="9"/>
      <c r="AY173" s="22">
        <v>0.72082500000000005</v>
      </c>
      <c r="AZ173" s="22">
        <v>488.85500000000002</v>
      </c>
      <c r="BA173" s="22">
        <v>-7.0220899999999999E-3</v>
      </c>
      <c r="BB173" s="22">
        <v>163</v>
      </c>
      <c r="BC173" s="22">
        <v>0.72021500000000005</v>
      </c>
      <c r="BD173">
        <f t="shared" si="34"/>
        <v>7.0220899999999995</v>
      </c>
      <c r="BE173">
        <f t="shared" si="35"/>
        <v>5.06169802425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0.774231</v>
      </c>
      <c r="H174" s="22">
        <v>86.899299999999997</v>
      </c>
      <c r="I174" s="22">
        <v>-7.2235099999999998E-3</v>
      </c>
      <c r="J174" s="22">
        <v>164</v>
      </c>
      <c r="K174" s="22">
        <v>0.77300999999999997</v>
      </c>
      <c r="L174">
        <f t="shared" si="24"/>
        <v>7.2235100000000001</v>
      </c>
      <c r="M174">
        <f t="shared" si="25"/>
        <v>5.5926653708099998</v>
      </c>
      <c r="N174" s="9"/>
      <c r="O174" s="22">
        <v>0.72586099999999998</v>
      </c>
      <c r="P174" s="22">
        <v>156.69399999999999</v>
      </c>
      <c r="Q174" s="22">
        <v>-7.1075399999999999E-3</v>
      </c>
      <c r="R174" s="22">
        <v>164</v>
      </c>
      <c r="S174" s="22">
        <v>0.72531100000000004</v>
      </c>
      <c r="T174">
        <f t="shared" si="26"/>
        <v>7.1075400000000002</v>
      </c>
      <c r="U174">
        <f t="shared" si="27"/>
        <v>5.1590860919399999</v>
      </c>
      <c r="X174" s="9"/>
      <c r="Y174" s="22">
        <v>0.774231</v>
      </c>
      <c r="Z174" s="22">
        <v>268.63900000000001</v>
      </c>
      <c r="AA174" s="22">
        <v>-7.0343000000000003E-3</v>
      </c>
      <c r="AB174" s="22">
        <v>164</v>
      </c>
      <c r="AC174" s="22">
        <v>0.77300999999999997</v>
      </c>
      <c r="AD174">
        <f t="shared" si="28"/>
        <v>7.0343</v>
      </c>
      <c r="AE174">
        <f t="shared" si="29"/>
        <v>5.4461731233000004</v>
      </c>
      <c r="AF174" s="9"/>
      <c r="AG174" s="22">
        <v>0.72586099999999998</v>
      </c>
      <c r="AH174" s="22">
        <v>345.71600000000001</v>
      </c>
      <c r="AI174" s="22">
        <v>-6.9641099999999999E-3</v>
      </c>
      <c r="AJ174" s="22">
        <v>164</v>
      </c>
      <c r="AK174" s="22">
        <v>0.72521999999999998</v>
      </c>
      <c r="AL174">
        <f t="shared" si="30"/>
        <v>6.9641099999999998</v>
      </c>
      <c r="AM174">
        <f t="shared" si="31"/>
        <v>5.0549758487099998</v>
      </c>
      <c r="AP174" s="9"/>
      <c r="AQ174" s="22">
        <v>0.774231</v>
      </c>
      <c r="AR174" s="22">
        <v>418.52</v>
      </c>
      <c r="AS174" s="22">
        <v>-6.9244399999999996E-3</v>
      </c>
      <c r="AT174" s="22">
        <v>164</v>
      </c>
      <c r="AU174" s="22">
        <v>0.773621</v>
      </c>
      <c r="AV174">
        <f t="shared" si="32"/>
        <v>6.9244399999999997</v>
      </c>
      <c r="AW174">
        <f t="shared" si="33"/>
        <v>5.3611161056399999</v>
      </c>
      <c r="AX174" s="9"/>
      <c r="AY174" s="22">
        <v>0.72586099999999998</v>
      </c>
      <c r="AZ174" s="22">
        <v>488.95600000000002</v>
      </c>
      <c r="BA174" s="22">
        <v>-7.0037800000000002E-3</v>
      </c>
      <c r="BB174" s="22">
        <v>164</v>
      </c>
      <c r="BC174" s="22">
        <v>0.72521999999999998</v>
      </c>
      <c r="BD174">
        <f t="shared" si="34"/>
        <v>7.0037799999999999</v>
      </c>
      <c r="BE174">
        <f t="shared" si="35"/>
        <v>5.0837707545799997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0.76919599999999999</v>
      </c>
      <c r="H175" s="22">
        <v>87</v>
      </c>
      <c r="I175" s="22">
        <v>-7.2479199999999997E-3</v>
      </c>
      <c r="J175" s="22">
        <v>165</v>
      </c>
      <c r="K175" s="22">
        <v>0.76843300000000003</v>
      </c>
      <c r="L175">
        <f t="shared" si="24"/>
        <v>7.2479199999999997</v>
      </c>
      <c r="M175">
        <f t="shared" si="25"/>
        <v>5.5750710723200001</v>
      </c>
      <c r="N175" s="9"/>
      <c r="O175" s="22">
        <v>0.73089599999999999</v>
      </c>
      <c r="P175" s="22">
        <v>156.79499999999999</v>
      </c>
      <c r="Q175" s="22">
        <v>-7.08313E-3</v>
      </c>
      <c r="R175" s="22">
        <v>165</v>
      </c>
      <c r="S175" s="22">
        <v>0.73028599999999999</v>
      </c>
      <c r="T175">
        <f t="shared" si="26"/>
        <v>7.0831299999999997</v>
      </c>
      <c r="U175">
        <f t="shared" si="27"/>
        <v>5.1770313844799993</v>
      </c>
      <c r="X175" s="9"/>
      <c r="Y175" s="22">
        <v>0.76919599999999999</v>
      </c>
      <c r="Z175" s="22">
        <v>268.74</v>
      </c>
      <c r="AA175" s="22">
        <v>-7.0587200000000001E-3</v>
      </c>
      <c r="AB175" s="22">
        <v>165</v>
      </c>
      <c r="AC175" s="22">
        <v>0.767822</v>
      </c>
      <c r="AD175">
        <f t="shared" si="28"/>
        <v>7.0587200000000001</v>
      </c>
      <c r="AE175">
        <f t="shared" si="29"/>
        <v>5.4295391891199998</v>
      </c>
      <c r="AF175" s="9"/>
      <c r="AG175" s="22">
        <v>0.73089599999999999</v>
      </c>
      <c r="AH175" s="22">
        <v>345.81599999999997</v>
      </c>
      <c r="AI175" s="22">
        <v>-6.9458000000000002E-3</v>
      </c>
      <c r="AJ175" s="22">
        <v>165</v>
      </c>
      <c r="AK175" s="22">
        <v>0.73022500000000001</v>
      </c>
      <c r="AL175">
        <f t="shared" si="30"/>
        <v>6.9458000000000002</v>
      </c>
      <c r="AM175">
        <f t="shared" si="31"/>
        <v>5.0766574367999997</v>
      </c>
      <c r="AP175" s="9"/>
      <c r="AQ175" s="22">
        <v>0.76919599999999999</v>
      </c>
      <c r="AR175" s="22">
        <v>418.62</v>
      </c>
      <c r="AS175" s="22">
        <v>-6.9488500000000003E-3</v>
      </c>
      <c r="AT175" s="22">
        <v>165</v>
      </c>
      <c r="AU175" s="22">
        <v>0.76843300000000003</v>
      </c>
      <c r="AV175">
        <f t="shared" si="32"/>
        <v>6.9488500000000002</v>
      </c>
      <c r="AW175">
        <f t="shared" si="33"/>
        <v>5.3450276246000001</v>
      </c>
      <c r="AX175" s="9"/>
      <c r="AY175" s="22">
        <v>0.73089599999999999</v>
      </c>
      <c r="AZ175" s="22">
        <v>489.05700000000002</v>
      </c>
      <c r="BA175" s="22">
        <v>-6.9854699999999997E-3</v>
      </c>
      <c r="BB175" s="22">
        <v>165</v>
      </c>
      <c r="BC175" s="22">
        <v>0.73028599999999999</v>
      </c>
      <c r="BD175">
        <f t="shared" si="34"/>
        <v>6.9854699999999994</v>
      </c>
      <c r="BE175">
        <f t="shared" si="35"/>
        <v>5.1056520811199997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0.76415999999999995</v>
      </c>
      <c r="H176" s="22">
        <v>87.100700000000003</v>
      </c>
      <c r="I176" s="22">
        <v>-7.2662400000000002E-3</v>
      </c>
      <c r="J176" s="22">
        <v>166</v>
      </c>
      <c r="K176" s="22">
        <v>0.76293900000000003</v>
      </c>
      <c r="L176">
        <f t="shared" si="24"/>
        <v>7.2662399999999998</v>
      </c>
      <c r="M176">
        <f t="shared" si="25"/>
        <v>5.5525699583999995</v>
      </c>
      <c r="N176" s="9"/>
      <c r="O176" s="22">
        <v>0.735931</v>
      </c>
      <c r="P176" s="22">
        <v>156.89599999999999</v>
      </c>
      <c r="Q176" s="22">
        <v>-7.0617700000000002E-3</v>
      </c>
      <c r="R176" s="22">
        <v>166</v>
      </c>
      <c r="S176" s="22">
        <v>0.73529100000000003</v>
      </c>
      <c r="T176">
        <f t="shared" si="26"/>
        <v>7.0617700000000001</v>
      </c>
      <c r="U176">
        <f t="shared" si="27"/>
        <v>5.1969754578699998</v>
      </c>
      <c r="X176" s="9"/>
      <c r="Y176" s="22">
        <v>0.76415999999999995</v>
      </c>
      <c r="Z176" s="22">
        <v>268.84100000000001</v>
      </c>
      <c r="AA176" s="22">
        <v>-7.08313E-3</v>
      </c>
      <c r="AB176" s="22">
        <v>166</v>
      </c>
      <c r="AC176" s="22">
        <v>0.76293900000000003</v>
      </c>
      <c r="AD176">
        <f t="shared" si="28"/>
        <v>7.0831299999999997</v>
      </c>
      <c r="AE176">
        <f t="shared" si="29"/>
        <v>5.4126446207999992</v>
      </c>
      <c r="AF176" s="9"/>
      <c r="AG176" s="22">
        <v>0.735931</v>
      </c>
      <c r="AH176" s="22">
        <v>345.91699999999997</v>
      </c>
      <c r="AI176" s="22">
        <v>-6.9244399999999996E-3</v>
      </c>
      <c r="AJ176" s="22">
        <v>166</v>
      </c>
      <c r="AK176" s="22">
        <v>0.735321</v>
      </c>
      <c r="AL176">
        <f t="shared" si="30"/>
        <v>6.9244399999999997</v>
      </c>
      <c r="AM176">
        <f t="shared" si="31"/>
        <v>5.0959100536399999</v>
      </c>
      <c r="AP176" s="9"/>
      <c r="AQ176" s="22">
        <v>0.76415999999999995</v>
      </c>
      <c r="AR176" s="22">
        <v>418.721</v>
      </c>
      <c r="AS176" s="22">
        <v>-6.96716E-3</v>
      </c>
      <c r="AT176" s="22">
        <v>166</v>
      </c>
      <c r="AU176" s="22">
        <v>0.76293900000000003</v>
      </c>
      <c r="AV176">
        <f t="shared" si="32"/>
        <v>6.9671599999999998</v>
      </c>
      <c r="AW176">
        <f t="shared" si="33"/>
        <v>5.3240249855999995</v>
      </c>
      <c r="AX176" s="9"/>
      <c r="AY176" s="22">
        <v>0.735931</v>
      </c>
      <c r="AZ176" s="22">
        <v>489.15699999999998</v>
      </c>
      <c r="BA176" s="22">
        <v>-6.96716E-3</v>
      </c>
      <c r="BB176" s="22">
        <v>166</v>
      </c>
      <c r="BC176" s="22">
        <v>0.73535200000000001</v>
      </c>
      <c r="BD176">
        <f t="shared" si="34"/>
        <v>6.9671599999999998</v>
      </c>
      <c r="BE176">
        <f t="shared" si="35"/>
        <v>5.1273490259600001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0.75912500000000005</v>
      </c>
      <c r="H177" s="22">
        <v>87.201400000000007</v>
      </c>
      <c r="I177" s="22">
        <v>-7.2753899999999996E-3</v>
      </c>
      <c r="J177" s="22">
        <v>167</v>
      </c>
      <c r="K177" s="22">
        <v>0.75744599999999995</v>
      </c>
      <c r="L177">
        <f t="shared" si="24"/>
        <v>7.2753899999999998</v>
      </c>
      <c r="M177">
        <f t="shared" si="25"/>
        <v>5.52293043375</v>
      </c>
      <c r="N177" s="9"/>
      <c r="O177" s="22">
        <v>0.74096700000000004</v>
      </c>
      <c r="P177" s="22">
        <v>156.99700000000001</v>
      </c>
      <c r="Q177" s="22">
        <v>-7.0404100000000004E-3</v>
      </c>
      <c r="R177" s="22">
        <v>167</v>
      </c>
      <c r="S177" s="22">
        <v>0.74041699999999999</v>
      </c>
      <c r="T177">
        <f t="shared" si="26"/>
        <v>7.0404100000000005</v>
      </c>
      <c r="U177">
        <f t="shared" si="27"/>
        <v>5.2167114764700004</v>
      </c>
      <c r="X177" s="9"/>
      <c r="Y177" s="22">
        <v>0.75912500000000005</v>
      </c>
      <c r="Z177" s="22">
        <v>268.94099999999997</v>
      </c>
      <c r="AA177" s="22">
        <v>-7.0953400000000003E-3</v>
      </c>
      <c r="AB177" s="22">
        <v>167</v>
      </c>
      <c r="AC177" s="22">
        <v>0.75805699999999998</v>
      </c>
      <c r="AD177">
        <f t="shared" si="28"/>
        <v>7.0953400000000002</v>
      </c>
      <c r="AE177">
        <f t="shared" si="29"/>
        <v>5.3862499775000003</v>
      </c>
      <c r="AF177" s="9"/>
      <c r="AG177" s="22">
        <v>0.74096700000000004</v>
      </c>
      <c r="AH177" s="22">
        <v>346.01799999999997</v>
      </c>
      <c r="AI177" s="22">
        <v>-6.90918E-3</v>
      </c>
      <c r="AJ177" s="22">
        <v>167</v>
      </c>
      <c r="AK177" s="22">
        <v>0.74041699999999999</v>
      </c>
      <c r="AL177">
        <f t="shared" si="30"/>
        <v>6.9091800000000001</v>
      </c>
      <c r="AM177">
        <f t="shared" si="31"/>
        <v>5.1194743770600004</v>
      </c>
      <c r="AP177" s="9"/>
      <c r="AQ177" s="22">
        <v>0.75912500000000005</v>
      </c>
      <c r="AR177" s="22">
        <v>418.822</v>
      </c>
      <c r="AS177" s="22">
        <v>-6.9854699999999997E-3</v>
      </c>
      <c r="AT177" s="22">
        <v>167</v>
      </c>
      <c r="AU177" s="22">
        <v>0.75775099999999995</v>
      </c>
      <c r="AV177">
        <f t="shared" si="32"/>
        <v>6.9854699999999994</v>
      </c>
      <c r="AW177">
        <f t="shared" si="33"/>
        <v>5.3028449137499996</v>
      </c>
      <c r="AX177" s="9"/>
      <c r="AY177" s="22">
        <v>0.74096700000000004</v>
      </c>
      <c r="AZ177" s="22">
        <v>489.25799999999998</v>
      </c>
      <c r="BA177" s="22">
        <v>-6.9458000000000002E-3</v>
      </c>
      <c r="BB177" s="22">
        <v>167</v>
      </c>
      <c r="BC177" s="22">
        <v>0.74035600000000001</v>
      </c>
      <c r="BD177">
        <f t="shared" si="34"/>
        <v>6.9458000000000002</v>
      </c>
      <c r="BE177">
        <f t="shared" si="35"/>
        <v>5.1466085886000004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0.75408900000000001</v>
      </c>
      <c r="H178" s="22">
        <v>87.302099999999996</v>
      </c>
      <c r="I178" s="22">
        <v>-7.2937000000000002E-3</v>
      </c>
      <c r="J178" s="22">
        <v>168</v>
      </c>
      <c r="K178" s="22">
        <v>0.75347900000000001</v>
      </c>
      <c r="L178">
        <f t="shared" si="24"/>
        <v>7.2937000000000003</v>
      </c>
      <c r="M178">
        <f t="shared" si="25"/>
        <v>5.5000989392999999</v>
      </c>
      <c r="N178" s="9"/>
      <c r="O178" s="22">
        <v>0.74600200000000005</v>
      </c>
      <c r="P178" s="22">
        <v>157.09700000000001</v>
      </c>
      <c r="Q178" s="22">
        <v>-7.0190399999999998E-3</v>
      </c>
      <c r="R178" s="22">
        <v>168</v>
      </c>
      <c r="S178" s="22">
        <v>0.74542200000000003</v>
      </c>
      <c r="T178">
        <f t="shared" si="26"/>
        <v>7.0190399999999995</v>
      </c>
      <c r="U178">
        <f t="shared" si="27"/>
        <v>5.2362178780799997</v>
      </c>
      <c r="X178" s="9"/>
      <c r="Y178" s="22">
        <v>0.75408900000000001</v>
      </c>
      <c r="Z178" s="22">
        <v>269.04199999999997</v>
      </c>
      <c r="AA178" s="22">
        <v>-7.1228000000000003E-3</v>
      </c>
      <c r="AB178" s="22">
        <v>168</v>
      </c>
      <c r="AC178" s="22">
        <v>0.75347900000000001</v>
      </c>
      <c r="AD178">
        <f t="shared" si="28"/>
        <v>7.1228000000000007</v>
      </c>
      <c r="AE178">
        <f t="shared" si="29"/>
        <v>5.3712251292000008</v>
      </c>
      <c r="AF178" s="9"/>
      <c r="AG178" s="22">
        <v>0.74600200000000005</v>
      </c>
      <c r="AH178" s="22">
        <v>346.11799999999999</v>
      </c>
      <c r="AI178" s="22">
        <v>-6.8847700000000001E-3</v>
      </c>
      <c r="AJ178" s="22">
        <v>168</v>
      </c>
      <c r="AK178" s="22">
        <v>0.74542200000000003</v>
      </c>
      <c r="AL178">
        <f t="shared" si="30"/>
        <v>6.8847700000000005</v>
      </c>
      <c r="AM178">
        <f t="shared" si="31"/>
        <v>5.1360521895400009</v>
      </c>
      <c r="AP178" s="9"/>
      <c r="AQ178" s="22">
        <v>0.75408900000000001</v>
      </c>
      <c r="AR178" s="22">
        <v>418.923</v>
      </c>
      <c r="AS178" s="22">
        <v>-7.0037800000000002E-3</v>
      </c>
      <c r="AT178" s="22">
        <v>168</v>
      </c>
      <c r="AU178" s="22">
        <v>0.75286900000000001</v>
      </c>
      <c r="AV178">
        <f t="shared" si="32"/>
        <v>7.0037799999999999</v>
      </c>
      <c r="AW178">
        <f t="shared" si="33"/>
        <v>5.2814734564199997</v>
      </c>
      <c r="AX178" s="9"/>
      <c r="AY178" s="22">
        <v>0.74600200000000005</v>
      </c>
      <c r="AZ178" s="22">
        <v>489.35899999999998</v>
      </c>
      <c r="BA178" s="22">
        <v>-6.9274899999999997E-3</v>
      </c>
      <c r="BB178" s="22">
        <v>168</v>
      </c>
      <c r="BC178" s="22">
        <v>0.74542200000000003</v>
      </c>
      <c r="BD178">
        <f t="shared" si="34"/>
        <v>6.9274899999999997</v>
      </c>
      <c r="BE178">
        <f t="shared" si="35"/>
        <v>5.1679213949800005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0.749054</v>
      </c>
      <c r="H179" s="22">
        <v>87.402799999999999</v>
      </c>
      <c r="I179" s="22">
        <v>-7.31812E-3</v>
      </c>
      <c r="J179" s="22">
        <v>169</v>
      </c>
      <c r="K179" s="22">
        <v>0.74841299999999999</v>
      </c>
      <c r="L179">
        <f t="shared" si="24"/>
        <v>7.3181200000000004</v>
      </c>
      <c r="M179">
        <f t="shared" si="25"/>
        <v>5.4816670584800002</v>
      </c>
      <c r="N179" s="9"/>
      <c r="O179" s="22">
        <v>0.75103799999999998</v>
      </c>
      <c r="P179" s="22">
        <v>157.19800000000001</v>
      </c>
      <c r="Q179" s="22">
        <v>-6.99768E-3</v>
      </c>
      <c r="R179" s="22">
        <v>169</v>
      </c>
      <c r="S179" s="22">
        <v>0.75036599999999998</v>
      </c>
      <c r="T179">
        <f t="shared" si="26"/>
        <v>6.9976799999999999</v>
      </c>
      <c r="U179">
        <f t="shared" si="27"/>
        <v>5.2555235918399994</v>
      </c>
      <c r="X179" s="9"/>
      <c r="Y179" s="22">
        <v>0.749054</v>
      </c>
      <c r="Z179" s="22">
        <v>269.14299999999997</v>
      </c>
      <c r="AA179" s="22">
        <v>-7.1350099999999998E-3</v>
      </c>
      <c r="AB179" s="22">
        <v>169</v>
      </c>
      <c r="AC179" s="22">
        <v>0.74841299999999999</v>
      </c>
      <c r="AD179">
        <f t="shared" si="28"/>
        <v>7.1350099999999994</v>
      </c>
      <c r="AE179">
        <f t="shared" si="29"/>
        <v>5.3445077805399999</v>
      </c>
      <c r="AF179" s="9"/>
      <c r="AG179" s="22">
        <v>0.75103799999999998</v>
      </c>
      <c r="AH179" s="22">
        <v>346.21899999999999</v>
      </c>
      <c r="AI179" s="22">
        <v>-6.8664599999999996E-3</v>
      </c>
      <c r="AJ179" s="22">
        <v>169</v>
      </c>
      <c r="AK179" s="22">
        <v>0.75036599999999998</v>
      </c>
      <c r="AL179">
        <f t="shared" si="30"/>
        <v>6.86646</v>
      </c>
      <c r="AM179">
        <f t="shared" si="31"/>
        <v>5.1569723854799996</v>
      </c>
      <c r="AP179" s="9"/>
      <c r="AQ179" s="22">
        <v>0.749054</v>
      </c>
      <c r="AR179" s="22">
        <v>419.02300000000002</v>
      </c>
      <c r="AS179" s="22">
        <v>-7.0220899999999999E-3</v>
      </c>
      <c r="AT179" s="22">
        <v>169</v>
      </c>
      <c r="AU179" s="22">
        <v>0.74847399999999997</v>
      </c>
      <c r="AV179">
        <f t="shared" si="32"/>
        <v>7.0220899999999995</v>
      </c>
      <c r="AW179">
        <f t="shared" si="33"/>
        <v>5.25992460286</v>
      </c>
      <c r="AX179" s="9"/>
      <c r="AY179" s="22">
        <v>0.75103799999999998</v>
      </c>
      <c r="AZ179" s="22">
        <v>489.459</v>
      </c>
      <c r="BA179" s="22">
        <v>-6.9030799999999998E-3</v>
      </c>
      <c r="BB179" s="22">
        <v>169</v>
      </c>
      <c r="BC179" s="22">
        <v>0.75036599999999998</v>
      </c>
      <c r="BD179">
        <f t="shared" si="34"/>
        <v>6.9030800000000001</v>
      </c>
      <c r="BE179">
        <f t="shared" si="35"/>
        <v>5.1844753970399999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0.74401899999999999</v>
      </c>
      <c r="H180" s="22">
        <v>87.503500000000003</v>
      </c>
      <c r="I180" s="22">
        <v>-7.3394799999999998E-3</v>
      </c>
      <c r="J180" s="22">
        <v>170</v>
      </c>
      <c r="K180" s="22">
        <v>0.74346900000000005</v>
      </c>
      <c r="L180">
        <f t="shared" si="24"/>
        <v>7.33948</v>
      </c>
      <c r="M180">
        <f t="shared" si="25"/>
        <v>5.4607125701200001</v>
      </c>
      <c r="N180" s="9"/>
      <c r="O180" s="22">
        <v>0.756073</v>
      </c>
      <c r="P180" s="22">
        <v>157.29900000000001</v>
      </c>
      <c r="Q180" s="22">
        <v>-6.9793700000000004E-3</v>
      </c>
      <c r="R180" s="22">
        <v>170</v>
      </c>
      <c r="S180" s="22">
        <v>0.75531000000000004</v>
      </c>
      <c r="T180">
        <f t="shared" si="26"/>
        <v>6.9793700000000003</v>
      </c>
      <c r="U180">
        <f t="shared" si="27"/>
        <v>5.2769132140100004</v>
      </c>
      <c r="X180" s="9"/>
      <c r="Y180" s="22">
        <v>0.74401899999999999</v>
      </c>
      <c r="Z180" s="22">
        <v>269.24400000000003</v>
      </c>
      <c r="AA180" s="22">
        <v>-7.1563699999999996E-3</v>
      </c>
      <c r="AB180" s="22">
        <v>170</v>
      </c>
      <c r="AC180" s="22">
        <v>0.74337799999999998</v>
      </c>
      <c r="AD180">
        <f t="shared" si="28"/>
        <v>7.1563699999999999</v>
      </c>
      <c r="AE180">
        <f t="shared" si="29"/>
        <v>5.32447525103</v>
      </c>
      <c r="AF180" s="9"/>
      <c r="AG180" s="22">
        <v>0.756073</v>
      </c>
      <c r="AH180" s="22">
        <v>346.32</v>
      </c>
      <c r="AI180" s="22">
        <v>-6.8512E-3</v>
      </c>
      <c r="AJ180" s="22">
        <v>170</v>
      </c>
      <c r="AK180" s="22">
        <v>0.75500500000000004</v>
      </c>
      <c r="AL180">
        <f t="shared" si="30"/>
        <v>6.8512000000000004</v>
      </c>
      <c r="AM180">
        <f t="shared" si="31"/>
        <v>5.1800073376000002</v>
      </c>
      <c r="AP180" s="9"/>
      <c r="AQ180" s="22">
        <v>0.74401899999999999</v>
      </c>
      <c r="AR180" s="22">
        <v>419.12400000000002</v>
      </c>
      <c r="AS180" s="22">
        <v>-7.0434599999999997E-3</v>
      </c>
      <c r="AT180" s="22">
        <v>170</v>
      </c>
      <c r="AU180" s="22">
        <v>0.74343899999999996</v>
      </c>
      <c r="AV180">
        <f t="shared" si="32"/>
        <v>7.0434599999999996</v>
      </c>
      <c r="AW180">
        <f t="shared" si="33"/>
        <v>5.24046806574</v>
      </c>
      <c r="AX180" s="9"/>
      <c r="AY180" s="22">
        <v>0.756073</v>
      </c>
      <c r="AZ180" s="22">
        <v>489.56</v>
      </c>
      <c r="BA180" s="22">
        <v>-6.8847700000000001E-3</v>
      </c>
      <c r="BB180" s="22">
        <v>170</v>
      </c>
      <c r="BC180" s="22">
        <v>0.75500500000000004</v>
      </c>
      <c r="BD180">
        <f t="shared" si="34"/>
        <v>6.8847700000000005</v>
      </c>
      <c r="BE180">
        <f t="shared" si="35"/>
        <v>5.2053887082100001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0.73898299999999995</v>
      </c>
      <c r="H181" s="22">
        <v>87.604200000000006</v>
      </c>
      <c r="I181" s="22">
        <v>-7.3547400000000002E-3</v>
      </c>
      <c r="J181" s="22">
        <v>171</v>
      </c>
      <c r="K181" s="22">
        <v>0.73837299999999995</v>
      </c>
      <c r="L181">
        <f t="shared" si="24"/>
        <v>7.3547400000000005</v>
      </c>
      <c r="M181">
        <f t="shared" si="25"/>
        <v>5.4350278294200001</v>
      </c>
      <c r="N181" s="9"/>
      <c r="O181" s="22">
        <v>0.76110800000000001</v>
      </c>
      <c r="P181" s="22">
        <v>157.399</v>
      </c>
      <c r="Q181" s="22">
        <v>-6.9580099999999997E-3</v>
      </c>
      <c r="R181" s="22">
        <v>171</v>
      </c>
      <c r="S181" s="22">
        <v>0.76080300000000001</v>
      </c>
      <c r="T181">
        <f t="shared" si="26"/>
        <v>6.9580099999999998</v>
      </c>
      <c r="U181">
        <f t="shared" si="27"/>
        <v>5.2957970750800003</v>
      </c>
      <c r="X181" s="9"/>
      <c r="Y181" s="22">
        <v>0.73898299999999995</v>
      </c>
      <c r="Z181" s="22">
        <v>269.34399999999999</v>
      </c>
      <c r="AA181" s="22">
        <v>-7.17163E-3</v>
      </c>
      <c r="AB181" s="22">
        <v>171</v>
      </c>
      <c r="AC181" s="22">
        <v>0.73840300000000003</v>
      </c>
      <c r="AD181">
        <f t="shared" si="28"/>
        <v>7.1716300000000004</v>
      </c>
      <c r="AE181">
        <f t="shared" si="29"/>
        <v>5.2997126522900002</v>
      </c>
      <c r="AF181" s="9"/>
      <c r="AG181" s="22">
        <v>0.76110800000000001</v>
      </c>
      <c r="AH181" s="22">
        <v>346.42099999999999</v>
      </c>
      <c r="AI181" s="22">
        <v>-6.8267800000000002E-3</v>
      </c>
      <c r="AJ181" s="22">
        <v>171</v>
      </c>
      <c r="AK181" s="22">
        <v>0.76019300000000001</v>
      </c>
      <c r="AL181">
        <f t="shared" si="30"/>
        <v>6.8267800000000003</v>
      </c>
      <c r="AM181">
        <f t="shared" si="31"/>
        <v>5.1959168722400007</v>
      </c>
      <c r="AP181" s="9"/>
      <c r="AQ181" s="22">
        <v>0.73898299999999995</v>
      </c>
      <c r="AR181" s="22">
        <v>419.22500000000002</v>
      </c>
      <c r="AS181" s="22">
        <v>-7.0587200000000001E-3</v>
      </c>
      <c r="AT181" s="22">
        <v>171</v>
      </c>
      <c r="AU181" s="22">
        <v>0.73843400000000003</v>
      </c>
      <c r="AV181">
        <f t="shared" si="32"/>
        <v>7.0587200000000001</v>
      </c>
      <c r="AW181">
        <f t="shared" si="33"/>
        <v>5.21627408176</v>
      </c>
      <c r="AX181" s="9"/>
      <c r="AY181" s="22">
        <v>0.76110800000000001</v>
      </c>
      <c r="AZ181" s="22">
        <v>489.661</v>
      </c>
      <c r="BA181" s="22">
        <v>-6.8634000000000004E-3</v>
      </c>
      <c r="BB181" s="22">
        <v>171</v>
      </c>
      <c r="BC181" s="22">
        <v>0.76019300000000001</v>
      </c>
      <c r="BD181">
        <f t="shared" si="34"/>
        <v>6.8634000000000004</v>
      </c>
      <c r="BE181">
        <f t="shared" si="35"/>
        <v>5.2237886472000001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0.73394800000000004</v>
      </c>
      <c r="H182" s="22">
        <v>87.704899999999995</v>
      </c>
      <c r="I182" s="22">
        <v>-7.3822000000000002E-3</v>
      </c>
      <c r="J182" s="22">
        <v>172</v>
      </c>
      <c r="K182" s="22">
        <v>0.73330700000000004</v>
      </c>
      <c r="L182">
        <f t="shared" si="24"/>
        <v>7.3822000000000001</v>
      </c>
      <c r="M182">
        <f t="shared" si="25"/>
        <v>5.4181509256</v>
      </c>
      <c r="N182" s="9"/>
      <c r="O182" s="22">
        <v>0.76614400000000005</v>
      </c>
      <c r="P182" s="22">
        <v>157.5</v>
      </c>
      <c r="Q182" s="22">
        <v>-6.9366499999999999E-3</v>
      </c>
      <c r="R182" s="22">
        <v>172</v>
      </c>
      <c r="S182" s="22">
        <v>0.76538099999999998</v>
      </c>
      <c r="T182">
        <f t="shared" si="26"/>
        <v>6.9366500000000002</v>
      </c>
      <c r="U182">
        <f t="shared" si="27"/>
        <v>5.3144727776000007</v>
      </c>
      <c r="X182" s="9"/>
      <c r="Y182" s="22">
        <v>0.73394800000000004</v>
      </c>
      <c r="Z182" s="22">
        <v>269.44499999999999</v>
      </c>
      <c r="AA182" s="22">
        <v>-7.1929899999999998E-3</v>
      </c>
      <c r="AB182" s="22">
        <v>172</v>
      </c>
      <c r="AC182" s="22">
        <v>0.73333700000000002</v>
      </c>
      <c r="AD182">
        <f t="shared" si="28"/>
        <v>7.19299</v>
      </c>
      <c r="AE182">
        <f t="shared" si="29"/>
        <v>5.2792806245200001</v>
      </c>
      <c r="AF182" s="9"/>
      <c r="AG182" s="22">
        <v>0.76614400000000005</v>
      </c>
      <c r="AH182" s="22">
        <v>346.52100000000002</v>
      </c>
      <c r="AI182" s="22">
        <v>-6.8054200000000004E-3</v>
      </c>
      <c r="AJ182" s="22">
        <v>172</v>
      </c>
      <c r="AK182" s="22">
        <v>0.76507599999999998</v>
      </c>
      <c r="AL182">
        <f t="shared" si="30"/>
        <v>6.8054200000000007</v>
      </c>
      <c r="AM182">
        <f t="shared" si="31"/>
        <v>5.2139317004800008</v>
      </c>
      <c r="AP182" s="9"/>
      <c r="AQ182" s="22">
        <v>0.73394800000000004</v>
      </c>
      <c r="AR182" s="22">
        <v>419.32499999999999</v>
      </c>
      <c r="AS182" s="22">
        <v>-7.0861800000000001E-3</v>
      </c>
      <c r="AT182" s="22">
        <v>172</v>
      </c>
      <c r="AU182" s="22">
        <v>0.73333700000000002</v>
      </c>
      <c r="AV182">
        <f t="shared" si="32"/>
        <v>7.0861799999999997</v>
      </c>
      <c r="AW182">
        <f t="shared" si="33"/>
        <v>5.2008876386400003</v>
      </c>
      <c r="AX182" s="9"/>
      <c r="AY182" s="22">
        <v>0.76614400000000005</v>
      </c>
      <c r="AZ182" s="22">
        <v>489.762</v>
      </c>
      <c r="BA182" s="22">
        <v>-6.8389899999999997E-3</v>
      </c>
      <c r="BB182" s="22">
        <v>172</v>
      </c>
      <c r="BC182" s="22">
        <v>0.76507599999999998</v>
      </c>
      <c r="BD182">
        <f t="shared" si="34"/>
        <v>6.8389899999999999</v>
      </c>
      <c r="BE182">
        <f t="shared" si="35"/>
        <v>5.2396511545600006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0.728912</v>
      </c>
      <c r="H183" s="22">
        <v>87.805700000000002</v>
      </c>
      <c r="I183" s="22">
        <v>-7.3974599999999998E-3</v>
      </c>
      <c r="J183" s="22">
        <v>173</v>
      </c>
      <c r="K183" s="22">
        <v>0.728271</v>
      </c>
      <c r="L183">
        <f t="shared" si="24"/>
        <v>7.3974599999999997</v>
      </c>
      <c r="M183">
        <f t="shared" si="25"/>
        <v>5.3920973635199996</v>
      </c>
      <c r="N183" s="9"/>
      <c r="O183" s="22">
        <v>0.77117899999999995</v>
      </c>
      <c r="P183" s="22">
        <v>157.601</v>
      </c>
      <c r="Q183" s="22">
        <v>-6.9122300000000001E-3</v>
      </c>
      <c r="R183" s="22">
        <v>173</v>
      </c>
      <c r="S183" s="22">
        <v>0.76965300000000003</v>
      </c>
      <c r="T183">
        <f t="shared" si="26"/>
        <v>6.9122300000000001</v>
      </c>
      <c r="U183">
        <f t="shared" si="27"/>
        <v>5.3305666191699999</v>
      </c>
      <c r="X183" s="9"/>
      <c r="Y183" s="22">
        <v>0.728912</v>
      </c>
      <c r="Z183" s="22">
        <v>269.54599999999999</v>
      </c>
      <c r="AA183" s="22">
        <v>-7.2174099999999996E-3</v>
      </c>
      <c r="AB183" s="22">
        <v>173</v>
      </c>
      <c r="AC183" s="22">
        <v>0.728302</v>
      </c>
      <c r="AD183">
        <f t="shared" si="28"/>
        <v>7.2174099999999992</v>
      </c>
      <c r="AE183">
        <f t="shared" si="29"/>
        <v>5.2608567579199992</v>
      </c>
      <c r="AF183" s="9"/>
      <c r="AG183" s="22">
        <v>0.77117899999999995</v>
      </c>
      <c r="AH183" s="22">
        <v>346.62200000000001</v>
      </c>
      <c r="AI183" s="22">
        <v>-6.7871099999999998E-3</v>
      </c>
      <c r="AJ183" s="22">
        <v>173</v>
      </c>
      <c r="AK183" s="22">
        <v>0.77056899999999995</v>
      </c>
      <c r="AL183">
        <f t="shared" si="30"/>
        <v>6.7871100000000002</v>
      </c>
      <c r="AM183">
        <f t="shared" si="31"/>
        <v>5.2340767026899995</v>
      </c>
      <c r="AP183" s="9"/>
      <c r="AQ183" s="22">
        <v>0.728912</v>
      </c>
      <c r="AR183" s="22">
        <v>419.42599999999999</v>
      </c>
      <c r="AS183" s="22">
        <v>-7.1014399999999997E-3</v>
      </c>
      <c r="AT183" s="22">
        <v>173</v>
      </c>
      <c r="AU183" s="22">
        <v>0.728302</v>
      </c>
      <c r="AV183">
        <f t="shared" si="32"/>
        <v>7.1014399999999993</v>
      </c>
      <c r="AW183">
        <f t="shared" si="33"/>
        <v>5.1763248332799998</v>
      </c>
      <c r="AX183" s="9"/>
      <c r="AY183" s="22">
        <v>0.77117899999999995</v>
      </c>
      <c r="AZ183" s="22">
        <v>489.86200000000002</v>
      </c>
      <c r="BA183" s="22">
        <v>-6.8237300000000001E-3</v>
      </c>
      <c r="BB183" s="22">
        <v>173</v>
      </c>
      <c r="BC183" s="22">
        <v>0.77056899999999995</v>
      </c>
      <c r="BD183">
        <f t="shared" si="34"/>
        <v>6.8237300000000003</v>
      </c>
      <c r="BE183">
        <f t="shared" si="35"/>
        <v>5.2623172776700002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0.72387699999999999</v>
      </c>
      <c r="H184" s="22">
        <v>87.906400000000005</v>
      </c>
      <c r="I184" s="22">
        <v>-7.4127200000000002E-3</v>
      </c>
      <c r="J184" s="22">
        <v>174</v>
      </c>
      <c r="K184" s="22">
        <v>0.72323599999999999</v>
      </c>
      <c r="L184">
        <f t="shared" si="24"/>
        <v>7.4127200000000002</v>
      </c>
      <c r="M184">
        <f t="shared" si="25"/>
        <v>5.3658975154400004</v>
      </c>
      <c r="N184" s="9"/>
      <c r="O184" s="22">
        <v>0.77621499999999999</v>
      </c>
      <c r="P184" s="22">
        <v>157.70099999999999</v>
      </c>
      <c r="Q184" s="22">
        <v>-6.8939200000000004E-3</v>
      </c>
      <c r="R184" s="22">
        <v>174</v>
      </c>
      <c r="S184" s="22">
        <v>0.77545200000000003</v>
      </c>
      <c r="T184">
        <f t="shared" si="26"/>
        <v>6.8939200000000005</v>
      </c>
      <c r="U184">
        <f t="shared" si="27"/>
        <v>5.3511641128000003</v>
      </c>
      <c r="X184" s="9"/>
      <c r="Y184" s="22">
        <v>0.72387699999999999</v>
      </c>
      <c r="Z184" s="22">
        <v>269.64600000000002</v>
      </c>
      <c r="AA184" s="22">
        <v>-7.2357200000000002E-3</v>
      </c>
      <c r="AB184" s="22">
        <v>174</v>
      </c>
      <c r="AC184" s="22">
        <v>0.72329699999999997</v>
      </c>
      <c r="AD184">
        <f t="shared" si="28"/>
        <v>7.2357200000000006</v>
      </c>
      <c r="AE184">
        <f t="shared" si="29"/>
        <v>5.2377712864400001</v>
      </c>
      <c r="AF184" s="9"/>
      <c r="AG184" s="22">
        <v>0.77621499999999999</v>
      </c>
      <c r="AH184" s="22">
        <v>346.72300000000001</v>
      </c>
      <c r="AI184" s="22">
        <v>-6.7565899999999998E-3</v>
      </c>
      <c r="AJ184" s="22">
        <v>174</v>
      </c>
      <c r="AK184" s="22">
        <v>0.774231</v>
      </c>
      <c r="AL184">
        <f t="shared" si="30"/>
        <v>6.7565900000000001</v>
      </c>
      <c r="AM184">
        <f t="shared" si="31"/>
        <v>5.24456650685</v>
      </c>
      <c r="AP184" s="9"/>
      <c r="AQ184" s="22">
        <v>0.72387699999999999</v>
      </c>
      <c r="AR184" s="22">
        <v>419.52699999999999</v>
      </c>
      <c r="AS184" s="22">
        <v>-7.1197500000000002E-3</v>
      </c>
      <c r="AT184" s="22">
        <v>174</v>
      </c>
      <c r="AU184" s="22">
        <v>0.72329699999999997</v>
      </c>
      <c r="AV184">
        <f t="shared" si="32"/>
        <v>7.1197499999999998</v>
      </c>
      <c r="AW184">
        <f t="shared" si="33"/>
        <v>5.1538232707500002</v>
      </c>
      <c r="AX184" s="9"/>
      <c r="AY184" s="22">
        <v>0.77621499999999999</v>
      </c>
      <c r="AZ184" s="22">
        <v>489.96300000000002</v>
      </c>
      <c r="BA184" s="22">
        <v>-6.7962600000000001E-3</v>
      </c>
      <c r="BB184" s="22">
        <v>174</v>
      </c>
      <c r="BC184" s="22">
        <v>0.77575700000000003</v>
      </c>
      <c r="BD184">
        <f t="shared" si="34"/>
        <v>6.7962600000000002</v>
      </c>
      <c r="BE184">
        <f t="shared" si="35"/>
        <v>5.2753589558999998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0.71884199999999998</v>
      </c>
      <c r="H185" s="22">
        <v>88.007099999999994</v>
      </c>
      <c r="I185" s="22">
        <v>-7.4371300000000001E-3</v>
      </c>
      <c r="J185" s="22">
        <v>175</v>
      </c>
      <c r="K185" s="22">
        <v>0.71829200000000004</v>
      </c>
      <c r="L185">
        <f t="shared" si="24"/>
        <v>7.4371299999999998</v>
      </c>
      <c r="M185">
        <f t="shared" si="25"/>
        <v>5.3461214034599998</v>
      </c>
      <c r="N185" s="9"/>
      <c r="O185" s="22">
        <v>0.78125</v>
      </c>
      <c r="P185" s="22">
        <v>157.80199999999999</v>
      </c>
      <c r="Q185" s="22">
        <v>-6.8725599999999998E-3</v>
      </c>
      <c r="R185" s="22">
        <v>175</v>
      </c>
      <c r="S185" s="22">
        <v>0.78033399999999997</v>
      </c>
      <c r="T185">
        <f t="shared" si="26"/>
        <v>6.87256</v>
      </c>
      <c r="U185">
        <f t="shared" si="27"/>
        <v>5.3691874999999998</v>
      </c>
      <c r="X185" s="9"/>
      <c r="Y185" s="22">
        <v>0.71884199999999998</v>
      </c>
      <c r="Z185" s="22">
        <v>269.74700000000001</v>
      </c>
      <c r="AA185" s="22">
        <v>-7.2509799999999998E-3</v>
      </c>
      <c r="AB185" s="22">
        <v>175</v>
      </c>
      <c r="AC185" s="22">
        <v>0.71823099999999995</v>
      </c>
      <c r="AD185">
        <f t="shared" si="28"/>
        <v>7.2509799999999993</v>
      </c>
      <c r="AE185">
        <f t="shared" si="29"/>
        <v>5.2123089651599992</v>
      </c>
      <c r="AF185" s="9"/>
      <c r="AG185" s="22">
        <v>0.78125</v>
      </c>
      <c r="AH185" s="22">
        <v>346.82299999999998</v>
      </c>
      <c r="AI185" s="22">
        <v>-6.7321799999999999E-3</v>
      </c>
      <c r="AJ185" s="22">
        <v>175</v>
      </c>
      <c r="AK185" s="22">
        <v>0.78064</v>
      </c>
      <c r="AL185">
        <f t="shared" si="30"/>
        <v>6.7321799999999996</v>
      </c>
      <c r="AM185">
        <f t="shared" si="31"/>
        <v>5.2595156249999997</v>
      </c>
      <c r="AP185" s="9"/>
      <c r="AQ185" s="22">
        <v>0.71884199999999998</v>
      </c>
      <c r="AR185" s="22">
        <v>419.62799999999999</v>
      </c>
      <c r="AS185" s="22">
        <v>-7.1380599999999999E-3</v>
      </c>
      <c r="AT185" s="22">
        <v>175</v>
      </c>
      <c r="AU185" s="22">
        <v>0.71826199999999996</v>
      </c>
      <c r="AV185">
        <f t="shared" si="32"/>
        <v>7.1380600000000003</v>
      </c>
      <c r="AW185">
        <f t="shared" si="33"/>
        <v>5.1311373265200002</v>
      </c>
      <c r="AX185" s="9"/>
      <c r="AY185" s="22">
        <v>0.78125</v>
      </c>
      <c r="AZ185" s="22">
        <v>490.06400000000002</v>
      </c>
      <c r="BA185" s="22">
        <v>-6.7749000000000004E-3</v>
      </c>
      <c r="BB185" s="22">
        <v>175</v>
      </c>
      <c r="BC185" s="22">
        <v>0.78002899999999997</v>
      </c>
      <c r="BD185">
        <f t="shared" si="34"/>
        <v>6.7749000000000006</v>
      </c>
      <c r="BE185">
        <f t="shared" si="35"/>
        <v>5.2928906250000001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0.71380600000000005</v>
      </c>
      <c r="H186" s="22">
        <v>88.107799999999997</v>
      </c>
      <c r="I186" s="22">
        <v>-7.4584999999999999E-3</v>
      </c>
      <c r="J186" s="22">
        <v>176</v>
      </c>
      <c r="K186" s="22">
        <v>0.71322600000000003</v>
      </c>
      <c r="L186">
        <f t="shared" si="24"/>
        <v>7.4584999999999999</v>
      </c>
      <c r="M186">
        <f t="shared" si="25"/>
        <v>5.3239220510000003</v>
      </c>
      <c r="N186" s="9"/>
      <c r="O186" s="22">
        <v>0.78628500000000001</v>
      </c>
      <c r="P186" s="22">
        <v>157.90299999999999</v>
      </c>
      <c r="Q186" s="22">
        <v>-6.8542500000000001E-3</v>
      </c>
      <c r="R186" s="22">
        <v>176</v>
      </c>
      <c r="S186" s="22">
        <v>0.78521700000000005</v>
      </c>
      <c r="T186">
        <f t="shared" si="26"/>
        <v>6.8542500000000004</v>
      </c>
      <c r="U186">
        <f t="shared" si="27"/>
        <v>5.3893939612500006</v>
      </c>
      <c r="X186" s="9"/>
      <c r="Y186" s="22">
        <v>0.71380600000000005</v>
      </c>
      <c r="Z186" s="22">
        <v>269.84800000000001</v>
      </c>
      <c r="AA186" s="22">
        <v>-7.2692900000000003E-3</v>
      </c>
      <c r="AB186" s="22">
        <v>176</v>
      </c>
      <c r="AC186" s="22">
        <v>0.71322600000000003</v>
      </c>
      <c r="AD186">
        <f t="shared" si="28"/>
        <v>7.2692900000000007</v>
      </c>
      <c r="AE186">
        <f t="shared" si="29"/>
        <v>5.1888628177400005</v>
      </c>
      <c r="AF186" s="9"/>
      <c r="AG186" s="22">
        <v>0.78628500000000001</v>
      </c>
      <c r="AH186" s="22">
        <v>346.92399999999998</v>
      </c>
      <c r="AI186" s="22">
        <v>-6.7199699999999996E-3</v>
      </c>
      <c r="AJ186" s="22">
        <v>176</v>
      </c>
      <c r="AK186" s="22">
        <v>0.78491200000000005</v>
      </c>
      <c r="AL186">
        <f t="shared" si="30"/>
        <v>6.71997</v>
      </c>
      <c r="AM186">
        <f t="shared" si="31"/>
        <v>5.28381161145</v>
      </c>
      <c r="AP186" s="9"/>
      <c r="AQ186" s="22">
        <v>0.71380600000000005</v>
      </c>
      <c r="AR186" s="22">
        <v>419.72800000000001</v>
      </c>
      <c r="AS186" s="22">
        <v>-7.1594199999999997E-3</v>
      </c>
      <c r="AT186" s="22">
        <v>176</v>
      </c>
      <c r="AU186" s="22">
        <v>0.71319600000000005</v>
      </c>
      <c r="AV186">
        <f t="shared" si="32"/>
        <v>7.1594199999999999</v>
      </c>
      <c r="AW186">
        <f t="shared" si="33"/>
        <v>5.1104369525200006</v>
      </c>
      <c r="AX186" s="9"/>
      <c r="AY186" s="22">
        <v>0.78628500000000001</v>
      </c>
      <c r="AZ186" s="22">
        <v>490.16399999999999</v>
      </c>
      <c r="BA186" s="22">
        <v>-6.7596399999999999E-3</v>
      </c>
      <c r="BB186" s="22">
        <v>176</v>
      </c>
      <c r="BC186" s="22">
        <v>0.78521700000000005</v>
      </c>
      <c r="BD186">
        <f t="shared" si="34"/>
        <v>6.7596400000000001</v>
      </c>
      <c r="BE186">
        <f t="shared" si="35"/>
        <v>5.3150035374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0.70877100000000004</v>
      </c>
      <c r="H187" s="22">
        <v>88.208500000000001</v>
      </c>
      <c r="I187" s="22">
        <v>-7.4768100000000004E-3</v>
      </c>
      <c r="J187" s="22">
        <v>177</v>
      </c>
      <c r="K187" s="22">
        <v>0.70816000000000001</v>
      </c>
      <c r="L187">
        <f t="shared" si="24"/>
        <v>7.4768100000000004</v>
      </c>
      <c r="M187">
        <f t="shared" si="25"/>
        <v>5.2993461005100002</v>
      </c>
      <c r="N187" s="9"/>
      <c r="O187" s="22">
        <v>0.79132100000000005</v>
      </c>
      <c r="P187" s="22">
        <v>158.00399999999999</v>
      </c>
      <c r="Q187" s="22">
        <v>-6.8359400000000004E-3</v>
      </c>
      <c r="R187" s="22">
        <v>177</v>
      </c>
      <c r="S187" s="22">
        <v>0.79040500000000002</v>
      </c>
      <c r="T187">
        <f t="shared" si="26"/>
        <v>6.8359400000000008</v>
      </c>
      <c r="U187">
        <f t="shared" si="27"/>
        <v>5.4094228767400008</v>
      </c>
      <c r="X187" s="9"/>
      <c r="Y187" s="22">
        <v>0.70877100000000004</v>
      </c>
      <c r="Z187" s="22">
        <v>269.94799999999998</v>
      </c>
      <c r="AA187" s="22">
        <v>-7.2937000000000002E-3</v>
      </c>
      <c r="AB187" s="22">
        <v>177</v>
      </c>
      <c r="AC187" s="22">
        <v>0.70822099999999999</v>
      </c>
      <c r="AD187">
        <f t="shared" si="28"/>
        <v>7.2937000000000003</v>
      </c>
      <c r="AE187">
        <f t="shared" si="29"/>
        <v>5.1695630427000001</v>
      </c>
      <c r="AF187" s="9"/>
      <c r="AG187" s="22">
        <v>0.79132100000000005</v>
      </c>
      <c r="AH187" s="22">
        <v>347.02499999999998</v>
      </c>
      <c r="AI187" s="22">
        <v>-6.6986099999999998E-3</v>
      </c>
      <c r="AJ187" s="22">
        <v>177</v>
      </c>
      <c r="AK187" s="22">
        <v>0.79010000000000002</v>
      </c>
      <c r="AL187">
        <f t="shared" si="30"/>
        <v>6.6986099999999995</v>
      </c>
      <c r="AM187">
        <f t="shared" si="31"/>
        <v>5.30075076381</v>
      </c>
      <c r="AP187" s="9"/>
      <c r="AQ187" s="22">
        <v>0.70877100000000004</v>
      </c>
      <c r="AR187" s="22">
        <v>419.82900000000001</v>
      </c>
      <c r="AS187" s="22">
        <v>-7.1746800000000001E-3</v>
      </c>
      <c r="AT187" s="22">
        <v>177</v>
      </c>
      <c r="AU187" s="22">
        <v>0.70822099999999999</v>
      </c>
      <c r="AV187">
        <f t="shared" si="32"/>
        <v>7.1746800000000004</v>
      </c>
      <c r="AW187">
        <f t="shared" si="33"/>
        <v>5.0852051182800002</v>
      </c>
      <c r="AX187" s="9"/>
      <c r="AY187" s="22">
        <v>0.79132100000000005</v>
      </c>
      <c r="AZ187" s="22">
        <v>490.26499999999999</v>
      </c>
      <c r="BA187" s="22">
        <v>-6.7382800000000001E-3</v>
      </c>
      <c r="BB187" s="22">
        <v>177</v>
      </c>
      <c r="BC187" s="22">
        <v>0.79071000000000002</v>
      </c>
      <c r="BD187">
        <f t="shared" si="34"/>
        <v>6.7382800000000005</v>
      </c>
      <c r="BE187">
        <f t="shared" si="35"/>
        <v>5.3321424678800007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0.703735</v>
      </c>
      <c r="H188" s="22">
        <v>88.309200000000004</v>
      </c>
      <c r="I188" s="22">
        <v>-7.4951200000000001E-3</v>
      </c>
      <c r="J188" s="22">
        <v>178</v>
      </c>
      <c r="K188" s="22">
        <v>0.703125</v>
      </c>
      <c r="L188">
        <f t="shared" si="24"/>
        <v>7.49512</v>
      </c>
      <c r="M188">
        <f t="shared" si="25"/>
        <v>5.2745782732000004</v>
      </c>
      <c r="N188" s="9"/>
      <c r="O188" s="22">
        <v>0.79635599999999995</v>
      </c>
      <c r="P188" s="22">
        <v>158.10400000000001</v>
      </c>
      <c r="Q188" s="22">
        <v>-6.8176299999999999E-3</v>
      </c>
      <c r="R188" s="22">
        <v>178</v>
      </c>
      <c r="S188" s="22">
        <v>0.79559299999999999</v>
      </c>
      <c r="T188">
        <f t="shared" si="26"/>
        <v>6.8176300000000003</v>
      </c>
      <c r="U188">
        <f t="shared" si="27"/>
        <v>5.42926055628</v>
      </c>
      <c r="X188" s="9"/>
      <c r="Y188" s="22">
        <v>0.703735</v>
      </c>
      <c r="Z188" s="22">
        <v>270.04899999999998</v>
      </c>
      <c r="AA188" s="22">
        <v>-7.3089599999999998E-3</v>
      </c>
      <c r="AB188" s="22">
        <v>178</v>
      </c>
      <c r="AC188" s="22">
        <v>0.703156</v>
      </c>
      <c r="AD188">
        <f t="shared" si="28"/>
        <v>7.3089599999999999</v>
      </c>
      <c r="AE188">
        <f t="shared" si="29"/>
        <v>5.1435709655999995</v>
      </c>
      <c r="AF188" s="9"/>
      <c r="AG188" s="22">
        <v>0.79635599999999995</v>
      </c>
      <c r="AH188" s="22">
        <v>347.125</v>
      </c>
      <c r="AI188" s="22">
        <v>-6.67725E-3</v>
      </c>
      <c r="AJ188" s="22">
        <v>178</v>
      </c>
      <c r="AK188" s="22">
        <v>0.79559299999999999</v>
      </c>
      <c r="AL188">
        <f t="shared" si="30"/>
        <v>6.6772499999999999</v>
      </c>
      <c r="AM188">
        <f t="shared" si="31"/>
        <v>5.3174681009999993</v>
      </c>
      <c r="AP188" s="9"/>
      <c r="AQ188" s="22">
        <v>0.703735</v>
      </c>
      <c r="AR188" s="22">
        <v>419.93</v>
      </c>
      <c r="AS188" s="22">
        <v>-7.1960399999999999E-3</v>
      </c>
      <c r="AT188" s="22">
        <v>178</v>
      </c>
      <c r="AU188" s="22">
        <v>0.70318599999999998</v>
      </c>
      <c r="AV188">
        <f t="shared" si="32"/>
        <v>7.19604</v>
      </c>
      <c r="AW188">
        <f t="shared" si="33"/>
        <v>5.0641052094000001</v>
      </c>
      <c r="AX188" s="9"/>
      <c r="AY188" s="22">
        <v>0.79635599999999995</v>
      </c>
      <c r="AZ188" s="22">
        <v>490.36599999999999</v>
      </c>
      <c r="BA188" s="22">
        <v>-6.7169200000000004E-3</v>
      </c>
      <c r="BB188" s="22">
        <v>178</v>
      </c>
      <c r="BC188" s="22">
        <v>0.79528799999999999</v>
      </c>
      <c r="BD188">
        <f t="shared" si="34"/>
        <v>6.71692</v>
      </c>
      <c r="BE188">
        <f t="shared" si="35"/>
        <v>5.3490595435200001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0.69869999999999999</v>
      </c>
      <c r="H189" s="22">
        <v>88.409899999999993</v>
      </c>
      <c r="I189" s="22">
        <v>-7.5103799999999997E-3</v>
      </c>
      <c r="J189" s="22">
        <v>179</v>
      </c>
      <c r="K189" s="22">
        <v>0.69802900000000001</v>
      </c>
      <c r="L189">
        <f t="shared" si="24"/>
        <v>7.5103799999999996</v>
      </c>
      <c r="M189">
        <f t="shared" si="25"/>
        <v>5.247502506</v>
      </c>
      <c r="N189" s="9"/>
      <c r="O189" s="22">
        <v>0.80139199999999999</v>
      </c>
      <c r="P189" s="22">
        <v>158.20500000000001</v>
      </c>
      <c r="Q189" s="22">
        <v>-6.7871099999999998E-3</v>
      </c>
      <c r="R189" s="22">
        <v>179</v>
      </c>
      <c r="S189" s="22">
        <v>0.80017099999999997</v>
      </c>
      <c r="T189">
        <f t="shared" si="26"/>
        <v>6.7871100000000002</v>
      </c>
      <c r="U189">
        <f t="shared" si="27"/>
        <v>5.4391356571200005</v>
      </c>
      <c r="X189" s="9"/>
      <c r="Y189" s="22">
        <v>0.69869999999999999</v>
      </c>
      <c r="Z189" s="22">
        <v>270.14999999999998</v>
      </c>
      <c r="AA189" s="22">
        <v>-7.3303200000000004E-3</v>
      </c>
      <c r="AB189" s="22">
        <v>179</v>
      </c>
      <c r="AC189" s="22">
        <v>0.69815099999999997</v>
      </c>
      <c r="AD189">
        <f t="shared" si="28"/>
        <v>7.3303200000000004</v>
      </c>
      <c r="AE189">
        <f t="shared" si="29"/>
        <v>5.1216945840000001</v>
      </c>
      <c r="AF189" s="9"/>
      <c r="AG189" s="22">
        <v>0.80139199999999999</v>
      </c>
      <c r="AH189" s="22">
        <v>347.226</v>
      </c>
      <c r="AI189" s="22">
        <v>-6.6558800000000003E-3</v>
      </c>
      <c r="AJ189" s="22">
        <v>179</v>
      </c>
      <c r="AK189" s="22">
        <v>0.79986599999999997</v>
      </c>
      <c r="AL189">
        <f t="shared" si="30"/>
        <v>6.6558800000000007</v>
      </c>
      <c r="AM189">
        <f t="shared" si="31"/>
        <v>5.3339689849600003</v>
      </c>
      <c r="AP189" s="9"/>
      <c r="AQ189" s="22">
        <v>0.69869999999999999</v>
      </c>
      <c r="AR189" s="22">
        <v>420.03</v>
      </c>
      <c r="AS189" s="22">
        <v>-7.2143600000000004E-3</v>
      </c>
      <c r="AT189" s="22">
        <v>179</v>
      </c>
      <c r="AU189" s="22">
        <v>0.69805899999999999</v>
      </c>
      <c r="AV189">
        <f t="shared" si="32"/>
        <v>7.2143600000000001</v>
      </c>
      <c r="AW189">
        <f t="shared" si="33"/>
        <v>5.0406733319999999</v>
      </c>
      <c r="AX189" s="9"/>
      <c r="AY189" s="22">
        <v>0.80139199999999999</v>
      </c>
      <c r="AZ189" s="22">
        <v>490.46600000000001</v>
      </c>
      <c r="BA189" s="22">
        <v>-6.6986099999999998E-3</v>
      </c>
      <c r="BB189" s="22">
        <v>179</v>
      </c>
      <c r="BC189" s="22">
        <v>0.80047599999999997</v>
      </c>
      <c r="BD189">
        <f t="shared" si="34"/>
        <v>6.6986099999999995</v>
      </c>
      <c r="BE189">
        <f t="shared" si="35"/>
        <v>5.3682124651199992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0.69366499999999998</v>
      </c>
      <c r="H190" s="22">
        <v>88.510599999999997</v>
      </c>
      <c r="I190" s="22">
        <v>-7.5347900000000004E-3</v>
      </c>
      <c r="J190" s="22">
        <v>180</v>
      </c>
      <c r="K190" s="22">
        <v>0.69305399999999995</v>
      </c>
      <c r="L190">
        <f t="shared" si="24"/>
        <v>7.5347900000000001</v>
      </c>
      <c r="M190">
        <f t="shared" si="25"/>
        <v>5.2266201053500003</v>
      </c>
      <c r="N190" s="9"/>
      <c r="O190" s="22">
        <v>0.806427</v>
      </c>
      <c r="P190" s="22">
        <v>158.30600000000001</v>
      </c>
      <c r="Q190" s="22">
        <v>-6.7718500000000003E-3</v>
      </c>
      <c r="R190" s="22">
        <v>180</v>
      </c>
      <c r="S190" s="22">
        <v>0.80535900000000005</v>
      </c>
      <c r="T190">
        <f t="shared" si="26"/>
        <v>6.7718500000000006</v>
      </c>
      <c r="U190">
        <f t="shared" si="27"/>
        <v>5.4610026799500009</v>
      </c>
      <c r="X190" s="9"/>
      <c r="Y190" s="22">
        <v>0.69366499999999998</v>
      </c>
      <c r="Z190" s="22">
        <v>270.25099999999998</v>
      </c>
      <c r="AA190" s="22">
        <v>-7.3516800000000002E-3</v>
      </c>
      <c r="AB190" s="22">
        <v>180</v>
      </c>
      <c r="AC190" s="22">
        <v>0.69299299999999997</v>
      </c>
      <c r="AD190">
        <f t="shared" si="28"/>
        <v>7.35168</v>
      </c>
      <c r="AE190">
        <f t="shared" si="29"/>
        <v>5.0996031072000001</v>
      </c>
      <c r="AF190" s="9"/>
      <c r="AG190" s="22">
        <v>0.806427</v>
      </c>
      <c r="AH190" s="22">
        <v>347.327</v>
      </c>
      <c r="AI190" s="22">
        <v>-6.6284200000000003E-3</v>
      </c>
      <c r="AJ190" s="22">
        <v>180</v>
      </c>
      <c r="AK190" s="22">
        <v>0.80566400000000005</v>
      </c>
      <c r="AL190">
        <f t="shared" si="30"/>
        <v>6.6284200000000002</v>
      </c>
      <c r="AM190">
        <f t="shared" si="31"/>
        <v>5.3453368553400002</v>
      </c>
      <c r="AP190" s="9"/>
      <c r="AQ190" s="22">
        <v>0.69366499999999998</v>
      </c>
      <c r="AR190" s="22">
        <v>420.13099999999997</v>
      </c>
      <c r="AS190" s="22">
        <v>-7.2326700000000001E-3</v>
      </c>
      <c r="AT190" s="22">
        <v>180</v>
      </c>
      <c r="AU190" s="22">
        <v>0.69308499999999995</v>
      </c>
      <c r="AV190">
        <f t="shared" si="32"/>
        <v>7.2326699999999997</v>
      </c>
      <c r="AW190">
        <f t="shared" si="33"/>
        <v>5.0170500355499996</v>
      </c>
      <c r="AX190" s="9"/>
      <c r="AY190" s="22">
        <v>0.806427</v>
      </c>
      <c r="AZ190" s="22">
        <v>490.56700000000001</v>
      </c>
      <c r="BA190" s="22">
        <v>-6.67419E-3</v>
      </c>
      <c r="BB190" s="22">
        <v>180</v>
      </c>
      <c r="BC190" s="22">
        <v>0.80535900000000005</v>
      </c>
      <c r="BD190">
        <f t="shared" si="34"/>
        <v>6.6741900000000003</v>
      </c>
      <c r="BE190">
        <f t="shared" si="35"/>
        <v>5.3822470191300003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0.68862900000000005</v>
      </c>
      <c r="H191" s="22">
        <v>88.6113</v>
      </c>
      <c r="I191" s="22">
        <v>-7.5469999999999999E-3</v>
      </c>
      <c r="J191" s="22">
        <v>181</v>
      </c>
      <c r="K191" s="22">
        <v>0.68808000000000002</v>
      </c>
      <c r="L191">
        <f t="shared" si="24"/>
        <v>7.5469999999999997</v>
      </c>
      <c r="M191">
        <f t="shared" si="25"/>
        <v>5.197083063</v>
      </c>
      <c r="N191" s="9"/>
      <c r="O191" s="22">
        <v>0.81146200000000002</v>
      </c>
      <c r="P191" s="22">
        <v>158.40600000000001</v>
      </c>
      <c r="Q191" s="22">
        <v>-6.7565899999999998E-3</v>
      </c>
      <c r="R191" s="22">
        <v>181</v>
      </c>
      <c r="S191" s="22">
        <v>0.81054700000000002</v>
      </c>
      <c r="T191">
        <f t="shared" si="26"/>
        <v>6.7565900000000001</v>
      </c>
      <c r="U191">
        <f t="shared" si="27"/>
        <v>5.4827160345800001</v>
      </c>
      <c r="X191" s="9"/>
      <c r="Y191" s="22">
        <v>0.68862900000000005</v>
      </c>
      <c r="Z191" s="22">
        <v>270.351</v>
      </c>
      <c r="AA191" s="22">
        <v>-7.3730499999999999E-3</v>
      </c>
      <c r="AB191" s="22">
        <v>181</v>
      </c>
      <c r="AC191" s="22">
        <v>0.68804900000000002</v>
      </c>
      <c r="AD191">
        <f t="shared" si="28"/>
        <v>7.3730500000000001</v>
      </c>
      <c r="AE191">
        <f t="shared" si="29"/>
        <v>5.07729604845</v>
      </c>
      <c r="AF191" s="9"/>
      <c r="AG191" s="22">
        <v>0.81146200000000002</v>
      </c>
      <c r="AH191" s="22">
        <v>347.428</v>
      </c>
      <c r="AI191" s="22">
        <v>-6.61621E-3</v>
      </c>
      <c r="AJ191" s="22">
        <v>181</v>
      </c>
      <c r="AK191" s="22">
        <v>0.81085200000000002</v>
      </c>
      <c r="AL191">
        <f t="shared" si="30"/>
        <v>6.6162099999999997</v>
      </c>
      <c r="AM191">
        <f t="shared" si="31"/>
        <v>5.3688029990199997</v>
      </c>
      <c r="AP191" s="9"/>
      <c r="AQ191" s="22">
        <v>0.68862900000000005</v>
      </c>
      <c r="AR191" s="22">
        <v>420.23200000000003</v>
      </c>
      <c r="AS191" s="22">
        <v>-7.2479199999999997E-3</v>
      </c>
      <c r="AT191" s="22">
        <v>181</v>
      </c>
      <c r="AU191" s="22">
        <v>0.68804900000000002</v>
      </c>
      <c r="AV191">
        <f t="shared" si="32"/>
        <v>7.2479199999999997</v>
      </c>
      <c r="AW191">
        <f t="shared" si="33"/>
        <v>4.9911279016800005</v>
      </c>
      <c r="AX191" s="9"/>
      <c r="AY191" s="22">
        <v>0.81146200000000002</v>
      </c>
      <c r="AZ191" s="22">
        <v>490.66800000000001</v>
      </c>
      <c r="BA191" s="22">
        <v>-6.6589400000000003E-3</v>
      </c>
      <c r="BB191" s="22">
        <v>181</v>
      </c>
      <c r="BC191" s="22">
        <v>0.81054700000000002</v>
      </c>
      <c r="BD191">
        <f t="shared" si="34"/>
        <v>6.6589400000000003</v>
      </c>
      <c r="BE191">
        <f t="shared" si="35"/>
        <v>5.4034767702800002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0.68359400000000003</v>
      </c>
      <c r="H192" s="22">
        <v>88.712000000000003</v>
      </c>
      <c r="I192" s="22">
        <v>-7.5653099999999996E-3</v>
      </c>
      <c r="J192" s="22">
        <v>182</v>
      </c>
      <c r="K192" s="22">
        <v>0.68304399999999998</v>
      </c>
      <c r="L192">
        <f t="shared" si="24"/>
        <v>7.5653099999999993</v>
      </c>
      <c r="M192">
        <f t="shared" si="25"/>
        <v>5.1716005241399996</v>
      </c>
      <c r="N192" s="9"/>
      <c r="O192" s="22">
        <v>0.81649799999999995</v>
      </c>
      <c r="P192" s="22">
        <v>158.50700000000001</v>
      </c>
      <c r="Q192" s="22">
        <v>-6.7321799999999999E-3</v>
      </c>
      <c r="R192" s="22">
        <v>182</v>
      </c>
      <c r="S192" s="22">
        <v>0.81542999999999999</v>
      </c>
      <c r="T192">
        <f t="shared" si="26"/>
        <v>6.7321799999999996</v>
      </c>
      <c r="U192">
        <f t="shared" si="27"/>
        <v>5.4968115056399993</v>
      </c>
      <c r="X192" s="9"/>
      <c r="Y192" s="22">
        <v>0.68359400000000003</v>
      </c>
      <c r="Z192" s="22">
        <v>270.452</v>
      </c>
      <c r="AA192" s="22">
        <v>-7.3883100000000004E-3</v>
      </c>
      <c r="AB192" s="22">
        <v>182</v>
      </c>
      <c r="AC192" s="22">
        <v>0.68304399999999998</v>
      </c>
      <c r="AD192">
        <f t="shared" si="28"/>
        <v>7.3883100000000006</v>
      </c>
      <c r="AE192">
        <f t="shared" si="29"/>
        <v>5.0506043861400007</v>
      </c>
      <c r="AF192" s="9"/>
      <c r="AG192" s="22">
        <v>0.81649799999999995</v>
      </c>
      <c r="AH192" s="22">
        <v>347.52800000000002</v>
      </c>
      <c r="AI192" s="22">
        <v>-6.5948500000000002E-3</v>
      </c>
      <c r="AJ192" s="22">
        <v>182</v>
      </c>
      <c r="AK192" s="22">
        <v>0.81512499999999999</v>
      </c>
      <c r="AL192">
        <f t="shared" si="30"/>
        <v>6.5948500000000001</v>
      </c>
      <c r="AM192">
        <f t="shared" si="31"/>
        <v>5.3846818352999994</v>
      </c>
      <c r="AP192" s="9"/>
      <c r="AQ192" s="22">
        <v>0.68359400000000003</v>
      </c>
      <c r="AR192" s="22">
        <v>420.33199999999999</v>
      </c>
      <c r="AS192" s="22">
        <v>-7.2662400000000002E-3</v>
      </c>
      <c r="AT192" s="22">
        <v>182</v>
      </c>
      <c r="AU192" s="22">
        <v>0.68298300000000001</v>
      </c>
      <c r="AV192">
        <f t="shared" si="32"/>
        <v>7.2662399999999998</v>
      </c>
      <c r="AW192">
        <f t="shared" si="33"/>
        <v>4.9671580665599997</v>
      </c>
      <c r="AX192" s="9"/>
      <c r="AY192" s="22">
        <v>0.81649799999999995</v>
      </c>
      <c r="AZ192" s="22">
        <v>490.76900000000001</v>
      </c>
      <c r="BA192" s="22">
        <v>-6.6223100000000002E-3</v>
      </c>
      <c r="BB192" s="22">
        <v>182</v>
      </c>
      <c r="BC192" s="22">
        <v>0.81542999999999999</v>
      </c>
      <c r="BD192">
        <f t="shared" si="34"/>
        <v>6.6223100000000006</v>
      </c>
      <c r="BE192">
        <f t="shared" si="35"/>
        <v>5.4071028703800001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0.67855799999999999</v>
      </c>
      <c r="H193" s="22">
        <v>88.812700000000007</v>
      </c>
      <c r="I193" s="22">
        <v>-7.5836200000000001E-3</v>
      </c>
      <c r="J193" s="22">
        <v>183</v>
      </c>
      <c r="K193" s="22">
        <v>0.67800899999999997</v>
      </c>
      <c r="L193">
        <f t="shared" si="24"/>
        <v>7.5836199999999998</v>
      </c>
      <c r="M193">
        <f t="shared" si="25"/>
        <v>5.1459260199600001</v>
      </c>
      <c r="N193" s="9"/>
      <c r="O193" s="22">
        <v>0.82153299999999996</v>
      </c>
      <c r="P193" s="22">
        <v>158.608</v>
      </c>
      <c r="Q193" s="22">
        <v>-6.7077600000000001E-3</v>
      </c>
      <c r="R193" s="22">
        <v>183</v>
      </c>
      <c r="S193" s="22">
        <v>0.82031299999999996</v>
      </c>
      <c r="T193">
        <f t="shared" si="26"/>
        <v>6.7077600000000004</v>
      </c>
      <c r="U193">
        <f t="shared" si="27"/>
        <v>5.5106461960799997</v>
      </c>
      <c r="X193" s="9"/>
      <c r="Y193" s="22">
        <v>0.67855799999999999</v>
      </c>
      <c r="Z193" s="22">
        <v>270.553</v>
      </c>
      <c r="AA193" s="22">
        <v>-7.40356E-3</v>
      </c>
      <c r="AB193" s="22">
        <v>183</v>
      </c>
      <c r="AC193" s="22">
        <v>0.677979</v>
      </c>
      <c r="AD193">
        <f t="shared" si="28"/>
        <v>7.4035599999999997</v>
      </c>
      <c r="AE193">
        <f t="shared" si="29"/>
        <v>5.0237448664799995</v>
      </c>
      <c r="AF193" s="9"/>
      <c r="AG193" s="22">
        <v>0.82153299999999996</v>
      </c>
      <c r="AH193" s="22">
        <v>347.62900000000002</v>
      </c>
      <c r="AI193" s="22">
        <v>-6.5734900000000004E-3</v>
      </c>
      <c r="AJ193" s="22">
        <v>183</v>
      </c>
      <c r="AK193" s="22">
        <v>0.82092299999999996</v>
      </c>
      <c r="AL193">
        <f t="shared" si="30"/>
        <v>6.5734900000000005</v>
      </c>
      <c r="AM193">
        <f t="shared" si="31"/>
        <v>5.40033896017</v>
      </c>
      <c r="AP193" s="9"/>
      <c r="AQ193" s="22">
        <v>0.67855799999999999</v>
      </c>
      <c r="AR193" s="22">
        <v>420.43299999999999</v>
      </c>
      <c r="AS193" s="22">
        <v>-7.2845499999999999E-3</v>
      </c>
      <c r="AT193" s="22">
        <v>183</v>
      </c>
      <c r="AU193" s="22">
        <v>0.67806999999999995</v>
      </c>
      <c r="AV193">
        <f t="shared" si="32"/>
        <v>7.2845500000000003</v>
      </c>
      <c r="AW193">
        <f t="shared" si="33"/>
        <v>4.9429896789000001</v>
      </c>
      <c r="AX193" s="9"/>
      <c r="AY193" s="22">
        <v>0.82153299999999996</v>
      </c>
      <c r="AZ193" s="22">
        <v>490.86900000000003</v>
      </c>
      <c r="BA193" s="22">
        <v>-6.6070599999999997E-3</v>
      </c>
      <c r="BB193" s="22">
        <v>183</v>
      </c>
      <c r="BC193" s="22">
        <v>0.82061799999999996</v>
      </c>
      <c r="BD193">
        <f t="shared" si="34"/>
        <v>6.6070599999999997</v>
      </c>
      <c r="BE193">
        <f t="shared" si="35"/>
        <v>5.4279178229799996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0.67352299999999998</v>
      </c>
      <c r="H194" s="22">
        <v>88.913399999999996</v>
      </c>
      <c r="I194" s="22">
        <v>-7.6019299999999998E-3</v>
      </c>
      <c r="J194" s="22">
        <v>184</v>
      </c>
      <c r="K194" s="22">
        <v>0.67288199999999998</v>
      </c>
      <c r="L194">
        <f t="shared" si="24"/>
        <v>7.6019299999999994</v>
      </c>
      <c r="M194">
        <f t="shared" si="25"/>
        <v>5.120074699389999</v>
      </c>
      <c r="N194" s="9"/>
      <c r="O194" s="22">
        <v>0.826569</v>
      </c>
      <c r="P194" s="22">
        <v>158.709</v>
      </c>
      <c r="Q194" s="22">
        <v>-6.6894500000000004E-3</v>
      </c>
      <c r="R194" s="22">
        <v>184</v>
      </c>
      <c r="S194" s="22">
        <v>0.82519500000000001</v>
      </c>
      <c r="T194">
        <f t="shared" si="26"/>
        <v>6.6894500000000008</v>
      </c>
      <c r="U194">
        <f t="shared" si="27"/>
        <v>5.5292919970500005</v>
      </c>
      <c r="X194" s="9"/>
      <c r="Y194" s="22">
        <v>0.67352299999999998</v>
      </c>
      <c r="Z194" s="22">
        <v>270.65300000000002</v>
      </c>
      <c r="AA194" s="22">
        <v>-7.4279799999999998E-3</v>
      </c>
      <c r="AB194" s="22">
        <v>184</v>
      </c>
      <c r="AC194" s="22">
        <v>0.67291299999999998</v>
      </c>
      <c r="AD194">
        <f t="shared" si="28"/>
        <v>7.4279799999999998</v>
      </c>
      <c r="AE194">
        <f t="shared" si="29"/>
        <v>5.0029153735399996</v>
      </c>
      <c r="AF194" s="9"/>
      <c r="AG194" s="22">
        <v>0.826569</v>
      </c>
      <c r="AH194" s="22">
        <v>347.73</v>
      </c>
      <c r="AI194" s="22">
        <v>-6.5460199999999996E-3</v>
      </c>
      <c r="AJ194" s="22">
        <v>184</v>
      </c>
      <c r="AK194" s="22">
        <v>0.82580600000000004</v>
      </c>
      <c r="AL194">
        <f t="shared" si="30"/>
        <v>6.5460199999999995</v>
      </c>
      <c r="AM194">
        <f t="shared" si="31"/>
        <v>5.4107372053799994</v>
      </c>
      <c r="AP194" s="9"/>
      <c r="AQ194" s="22">
        <v>0.67352299999999998</v>
      </c>
      <c r="AR194" s="22">
        <v>420.53399999999999</v>
      </c>
      <c r="AS194" s="22">
        <v>-7.3028600000000004E-3</v>
      </c>
      <c r="AT194" s="22">
        <v>184</v>
      </c>
      <c r="AU194" s="22">
        <v>0.67297399999999996</v>
      </c>
      <c r="AV194">
        <f t="shared" si="32"/>
        <v>7.3028600000000008</v>
      </c>
      <c r="AW194">
        <f t="shared" si="33"/>
        <v>4.9186441757800008</v>
      </c>
      <c r="AX194" s="9"/>
      <c r="AY194" s="22">
        <v>0.826569</v>
      </c>
      <c r="AZ194" s="22">
        <v>490.97</v>
      </c>
      <c r="BA194" s="22">
        <v>-6.5948500000000002E-3</v>
      </c>
      <c r="BB194" s="22">
        <v>184</v>
      </c>
      <c r="BC194" s="22">
        <v>0.82580600000000004</v>
      </c>
      <c r="BD194">
        <f t="shared" si="34"/>
        <v>6.5948500000000001</v>
      </c>
      <c r="BE194">
        <f t="shared" si="35"/>
        <v>5.4510985696500001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0.66848799999999997</v>
      </c>
      <c r="H195" s="22">
        <v>89.014099999999999</v>
      </c>
      <c r="I195" s="22">
        <v>-7.6171900000000002E-3</v>
      </c>
      <c r="J195" s="22">
        <v>185</v>
      </c>
      <c r="K195" s="22">
        <v>0.66793800000000003</v>
      </c>
      <c r="L195">
        <f t="shared" si="24"/>
        <v>7.6171899999999999</v>
      </c>
      <c r="M195">
        <f t="shared" si="25"/>
        <v>5.0920001087199998</v>
      </c>
      <c r="N195" s="9"/>
      <c r="O195" s="22">
        <v>0.83160400000000001</v>
      </c>
      <c r="P195" s="22">
        <v>158.809</v>
      </c>
      <c r="Q195" s="22">
        <v>-6.6680899999999998E-3</v>
      </c>
      <c r="R195" s="22">
        <v>185</v>
      </c>
      <c r="S195" s="22">
        <v>0.83068799999999998</v>
      </c>
      <c r="T195">
        <f t="shared" si="26"/>
        <v>6.6680899999999994</v>
      </c>
      <c r="U195">
        <f t="shared" si="27"/>
        <v>5.5452103163599995</v>
      </c>
      <c r="X195" s="9"/>
      <c r="Y195" s="22">
        <v>0.66848799999999997</v>
      </c>
      <c r="Z195" s="22">
        <v>270.75400000000002</v>
      </c>
      <c r="AA195" s="22">
        <v>-7.4462900000000004E-3</v>
      </c>
      <c r="AB195" s="22">
        <v>185</v>
      </c>
      <c r="AC195" s="22">
        <v>0.66793800000000003</v>
      </c>
      <c r="AD195">
        <f t="shared" si="28"/>
        <v>7.4462900000000003</v>
      </c>
      <c r="AE195">
        <f t="shared" si="29"/>
        <v>4.9777555095199997</v>
      </c>
      <c r="AF195" s="9"/>
      <c r="AG195" s="22">
        <v>0.83160400000000001</v>
      </c>
      <c r="AH195" s="22">
        <v>347.83</v>
      </c>
      <c r="AI195" s="22">
        <v>-6.53076E-3</v>
      </c>
      <c r="AJ195" s="22">
        <v>185</v>
      </c>
      <c r="AK195" s="22">
        <v>0.83129900000000001</v>
      </c>
      <c r="AL195">
        <f t="shared" si="30"/>
        <v>6.5307599999999999</v>
      </c>
      <c r="AM195">
        <f t="shared" si="31"/>
        <v>5.43100613904</v>
      </c>
      <c r="AP195" s="9"/>
      <c r="AQ195" s="22">
        <v>0.66848799999999997</v>
      </c>
      <c r="AR195" s="22">
        <v>420.63499999999999</v>
      </c>
      <c r="AS195" s="22">
        <v>-7.3242200000000002E-3</v>
      </c>
      <c r="AT195" s="22">
        <v>185</v>
      </c>
      <c r="AU195" s="22">
        <v>0.66790799999999995</v>
      </c>
      <c r="AV195">
        <f t="shared" si="32"/>
        <v>7.3242200000000004</v>
      </c>
      <c r="AW195">
        <f t="shared" si="33"/>
        <v>4.8961531793599997</v>
      </c>
      <c r="AX195" s="9"/>
      <c r="AY195" s="22">
        <v>0.83160400000000001</v>
      </c>
      <c r="AZ195" s="22">
        <v>491.07100000000003</v>
      </c>
      <c r="BA195" s="22">
        <v>-6.5704300000000004E-3</v>
      </c>
      <c r="BB195" s="22">
        <v>185</v>
      </c>
      <c r="BC195" s="22">
        <v>0.83038299999999998</v>
      </c>
      <c r="BD195">
        <f t="shared" si="34"/>
        <v>6.57043</v>
      </c>
      <c r="BE195">
        <f t="shared" si="35"/>
        <v>5.4639958697199997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0.66345200000000004</v>
      </c>
      <c r="H196" s="22">
        <v>89.114900000000006</v>
      </c>
      <c r="I196" s="22">
        <v>-7.63855E-3</v>
      </c>
      <c r="J196" s="22">
        <v>186</v>
      </c>
      <c r="K196" s="22">
        <v>0.66281100000000004</v>
      </c>
      <c r="L196">
        <f t="shared" si="24"/>
        <v>7.6385500000000004</v>
      </c>
      <c r="M196">
        <f t="shared" si="25"/>
        <v>5.0678112746000004</v>
      </c>
      <c r="N196" s="9"/>
      <c r="O196" s="22">
        <v>0.83663900000000002</v>
      </c>
      <c r="P196" s="22">
        <v>158.91</v>
      </c>
      <c r="Q196" s="22">
        <v>-6.6406299999999998E-3</v>
      </c>
      <c r="R196" s="22">
        <v>186</v>
      </c>
      <c r="S196" s="22">
        <v>0.83618199999999998</v>
      </c>
      <c r="T196">
        <f t="shared" si="26"/>
        <v>6.6406299999999998</v>
      </c>
      <c r="U196">
        <f t="shared" si="27"/>
        <v>5.5558100425700001</v>
      </c>
      <c r="X196" s="9"/>
      <c r="Y196" s="22">
        <v>0.66345200000000004</v>
      </c>
      <c r="Z196" s="22">
        <v>270.85500000000002</v>
      </c>
      <c r="AA196" s="22">
        <v>-7.4676500000000002E-3</v>
      </c>
      <c r="AB196" s="22">
        <v>186</v>
      </c>
      <c r="AC196" s="22">
        <v>0.66290300000000002</v>
      </c>
      <c r="AD196">
        <f t="shared" si="28"/>
        <v>7.4676499999999999</v>
      </c>
      <c r="AE196">
        <f t="shared" si="29"/>
        <v>4.9544273278000004</v>
      </c>
      <c r="AF196" s="9"/>
      <c r="AG196" s="22">
        <v>0.83663900000000002</v>
      </c>
      <c r="AH196" s="22">
        <v>347.93099999999998</v>
      </c>
      <c r="AI196" s="22">
        <v>-6.5124500000000004E-3</v>
      </c>
      <c r="AJ196" s="22">
        <v>186</v>
      </c>
      <c r="AK196" s="22">
        <v>0.83648699999999998</v>
      </c>
      <c r="AL196">
        <f t="shared" si="30"/>
        <v>6.5124500000000003</v>
      </c>
      <c r="AM196">
        <f t="shared" si="31"/>
        <v>5.4485696555500001</v>
      </c>
      <c r="AP196" s="9"/>
      <c r="AQ196" s="22">
        <v>0.66345200000000004</v>
      </c>
      <c r="AR196" s="22">
        <v>420.73500000000001</v>
      </c>
      <c r="AS196" s="22">
        <v>-7.34558E-3</v>
      </c>
      <c r="AT196" s="22">
        <v>186</v>
      </c>
      <c r="AU196" s="22">
        <v>0.66284200000000004</v>
      </c>
      <c r="AV196">
        <f t="shared" si="32"/>
        <v>7.34558</v>
      </c>
      <c r="AW196">
        <f t="shared" si="33"/>
        <v>4.8734397421600004</v>
      </c>
      <c r="AX196" s="9"/>
      <c r="AY196" s="22">
        <v>0.83663900000000002</v>
      </c>
      <c r="AZ196" s="22">
        <v>491.17099999999999</v>
      </c>
      <c r="BA196" s="22">
        <v>-6.5521199999999998E-3</v>
      </c>
      <c r="BB196" s="22">
        <v>186</v>
      </c>
      <c r="BC196" s="22">
        <v>0.83618199999999998</v>
      </c>
      <c r="BD196">
        <f t="shared" si="34"/>
        <v>6.5521199999999995</v>
      </c>
      <c r="BE196">
        <f t="shared" si="35"/>
        <v>5.4817591246799999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0.65841700000000003</v>
      </c>
      <c r="H197" s="22">
        <v>89.215599999999995</v>
      </c>
      <c r="I197" s="22">
        <v>-7.6599099999999998E-3</v>
      </c>
      <c r="J197" s="22">
        <v>187</v>
      </c>
      <c r="K197" s="22">
        <v>0.657806</v>
      </c>
      <c r="L197">
        <f t="shared" si="24"/>
        <v>7.65991</v>
      </c>
      <c r="M197">
        <f t="shared" si="25"/>
        <v>5.04341496247</v>
      </c>
      <c r="N197" s="9"/>
      <c r="O197" s="22">
        <v>0.84167499999999995</v>
      </c>
      <c r="P197" s="22">
        <v>159.011</v>
      </c>
      <c r="Q197" s="22">
        <v>-6.6131599999999999E-3</v>
      </c>
      <c r="R197" s="22">
        <v>187</v>
      </c>
      <c r="S197" s="22">
        <v>0.84014900000000003</v>
      </c>
      <c r="T197">
        <f t="shared" si="26"/>
        <v>6.6131599999999997</v>
      </c>
      <c r="U197">
        <f t="shared" si="27"/>
        <v>5.5661314429999997</v>
      </c>
      <c r="X197" s="9"/>
      <c r="Y197" s="22">
        <v>0.65841700000000003</v>
      </c>
      <c r="Z197" s="22">
        <v>270.95600000000002</v>
      </c>
      <c r="AA197" s="22">
        <v>-7.4859599999999998E-3</v>
      </c>
      <c r="AB197" s="22">
        <v>187</v>
      </c>
      <c r="AC197" s="22">
        <v>0.65786699999999998</v>
      </c>
      <c r="AD197">
        <f t="shared" si="28"/>
        <v>7.4859599999999995</v>
      </c>
      <c r="AE197">
        <f t="shared" si="29"/>
        <v>4.9288833253200002</v>
      </c>
      <c r="AF197" s="9"/>
      <c r="AG197" s="22">
        <v>0.84167499999999995</v>
      </c>
      <c r="AH197" s="22">
        <v>348.03199999999998</v>
      </c>
      <c r="AI197" s="22">
        <v>-6.4819300000000003E-3</v>
      </c>
      <c r="AJ197" s="22">
        <v>187</v>
      </c>
      <c r="AK197" s="22">
        <v>0.84014900000000003</v>
      </c>
      <c r="AL197">
        <f t="shared" si="30"/>
        <v>6.4819300000000002</v>
      </c>
      <c r="AM197">
        <f t="shared" si="31"/>
        <v>5.4556784327500001</v>
      </c>
      <c r="AP197" s="9"/>
      <c r="AQ197" s="22">
        <v>0.65841700000000003</v>
      </c>
      <c r="AR197" s="22">
        <v>420.83600000000001</v>
      </c>
      <c r="AS197" s="22">
        <v>-7.3577900000000003E-3</v>
      </c>
      <c r="AT197" s="22">
        <v>187</v>
      </c>
      <c r="AU197" s="22">
        <v>0.657806</v>
      </c>
      <c r="AV197">
        <f t="shared" si="32"/>
        <v>7.3577900000000005</v>
      </c>
      <c r="AW197">
        <f t="shared" si="33"/>
        <v>4.8444940184300007</v>
      </c>
      <c r="AX197" s="9"/>
      <c r="AY197" s="22">
        <v>0.84167499999999995</v>
      </c>
      <c r="AZ197" s="22">
        <v>491.27199999999999</v>
      </c>
      <c r="BA197" s="22">
        <v>-6.5216099999999997E-3</v>
      </c>
      <c r="BB197" s="22">
        <v>187</v>
      </c>
      <c r="BC197" s="22">
        <v>0.84075900000000003</v>
      </c>
      <c r="BD197">
        <f t="shared" si="34"/>
        <v>6.5216099999999999</v>
      </c>
      <c r="BE197">
        <f t="shared" si="35"/>
        <v>5.4890760967499999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0.65338099999999999</v>
      </c>
      <c r="H198" s="22">
        <v>89.316299999999998</v>
      </c>
      <c r="I198" s="22">
        <v>-7.6721200000000002E-3</v>
      </c>
      <c r="J198" s="22">
        <v>188</v>
      </c>
      <c r="K198" s="22">
        <v>0.65277099999999999</v>
      </c>
      <c r="L198">
        <f t="shared" si="24"/>
        <v>7.6721200000000005</v>
      </c>
      <c r="M198">
        <f t="shared" si="25"/>
        <v>5.0128174377199999</v>
      </c>
      <c r="N198" s="9"/>
      <c r="O198" s="22">
        <v>0.84670999999999996</v>
      </c>
      <c r="P198" s="22">
        <v>159.11099999999999</v>
      </c>
      <c r="Q198" s="22">
        <v>-6.5918000000000001E-3</v>
      </c>
      <c r="R198" s="22">
        <v>188</v>
      </c>
      <c r="S198" s="22">
        <v>0.845642</v>
      </c>
      <c r="T198">
        <f t="shared" si="26"/>
        <v>6.5918000000000001</v>
      </c>
      <c r="U198">
        <f t="shared" si="27"/>
        <v>5.5813429779999995</v>
      </c>
      <c r="X198" s="9"/>
      <c r="Y198" s="22">
        <v>0.65338099999999999</v>
      </c>
      <c r="Z198" s="22">
        <v>271.05599999999998</v>
      </c>
      <c r="AA198" s="22">
        <v>-7.5012200000000003E-3</v>
      </c>
      <c r="AB198" s="22">
        <v>188</v>
      </c>
      <c r="AC198" s="22">
        <v>0.65277099999999999</v>
      </c>
      <c r="AD198">
        <f t="shared" si="28"/>
        <v>7.50122</v>
      </c>
      <c r="AE198">
        <f t="shared" si="29"/>
        <v>4.9011546248200002</v>
      </c>
      <c r="AF198" s="9"/>
      <c r="AG198" s="22">
        <v>0.84670999999999996</v>
      </c>
      <c r="AH198" s="22">
        <v>348.13299999999998</v>
      </c>
      <c r="AI198" s="22">
        <v>-6.4605699999999997E-3</v>
      </c>
      <c r="AJ198" s="22">
        <v>188</v>
      </c>
      <c r="AK198" s="22">
        <v>0.845642</v>
      </c>
      <c r="AL198">
        <f t="shared" si="30"/>
        <v>6.4605699999999997</v>
      </c>
      <c r="AM198">
        <f t="shared" si="31"/>
        <v>5.4702292246999997</v>
      </c>
      <c r="AP198" s="9"/>
      <c r="AQ198" s="22">
        <v>0.65338099999999999</v>
      </c>
      <c r="AR198" s="22">
        <v>420.93700000000001</v>
      </c>
      <c r="AS198" s="22">
        <v>-7.3669399999999998E-3</v>
      </c>
      <c r="AT198" s="22">
        <v>188</v>
      </c>
      <c r="AU198" s="22">
        <v>0.65286299999999997</v>
      </c>
      <c r="AV198">
        <f t="shared" si="32"/>
        <v>7.3669399999999996</v>
      </c>
      <c r="AW198">
        <f t="shared" si="33"/>
        <v>4.8134186241399997</v>
      </c>
      <c r="AX198" s="9"/>
      <c r="AY198" s="22">
        <v>0.84670999999999996</v>
      </c>
      <c r="AZ198" s="22">
        <v>491.37299999999999</v>
      </c>
      <c r="BA198" s="22">
        <v>-6.5033000000000001E-3</v>
      </c>
      <c r="BB198" s="22">
        <v>188</v>
      </c>
      <c r="BC198" s="22">
        <v>0.845947</v>
      </c>
      <c r="BD198">
        <f t="shared" si="34"/>
        <v>6.5033000000000003</v>
      </c>
      <c r="BE198">
        <f t="shared" si="35"/>
        <v>5.506409143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0.64834599999999998</v>
      </c>
      <c r="H199" s="22">
        <v>89.417000000000002</v>
      </c>
      <c r="I199" s="22">
        <v>-7.6995800000000001E-3</v>
      </c>
      <c r="J199" s="22">
        <v>189</v>
      </c>
      <c r="K199" s="22">
        <v>0.64776599999999995</v>
      </c>
      <c r="L199">
        <f t="shared" si="24"/>
        <v>7.6995800000000001</v>
      </c>
      <c r="M199">
        <f t="shared" si="25"/>
        <v>4.9919918946799999</v>
      </c>
      <c r="N199" s="9"/>
      <c r="O199" s="22">
        <v>0.851746</v>
      </c>
      <c r="P199" s="22">
        <v>159.21199999999999</v>
      </c>
      <c r="Q199" s="22">
        <v>-6.5765399999999996E-3</v>
      </c>
      <c r="R199" s="22">
        <v>189</v>
      </c>
      <c r="S199" s="22">
        <v>0.85052499999999998</v>
      </c>
      <c r="T199">
        <f t="shared" si="26"/>
        <v>6.5765399999999996</v>
      </c>
      <c r="U199">
        <f t="shared" si="27"/>
        <v>5.6015416388399997</v>
      </c>
      <c r="X199" s="9"/>
      <c r="Y199" s="22">
        <v>0.64834599999999998</v>
      </c>
      <c r="Z199" s="22">
        <v>271.15699999999998</v>
      </c>
      <c r="AA199" s="22">
        <v>-7.5164799999999999E-3</v>
      </c>
      <c r="AB199" s="22">
        <v>189</v>
      </c>
      <c r="AC199" s="22">
        <v>0.64770499999999998</v>
      </c>
      <c r="AD199">
        <f t="shared" si="28"/>
        <v>7.5164799999999996</v>
      </c>
      <c r="AE199">
        <f t="shared" si="29"/>
        <v>4.8732797420799994</v>
      </c>
      <c r="AF199" s="9"/>
      <c r="AG199" s="22">
        <v>0.851746</v>
      </c>
      <c r="AH199" s="22">
        <v>348.233</v>
      </c>
      <c r="AI199" s="22">
        <v>-6.4392099999999999E-3</v>
      </c>
      <c r="AJ199" s="22">
        <v>189</v>
      </c>
      <c r="AK199" s="22">
        <v>0.85113499999999997</v>
      </c>
      <c r="AL199">
        <f t="shared" si="30"/>
        <v>6.4392100000000001</v>
      </c>
      <c r="AM199">
        <f t="shared" si="31"/>
        <v>5.4845713606600004</v>
      </c>
      <c r="AP199" s="9"/>
      <c r="AQ199" s="22">
        <v>0.64834599999999998</v>
      </c>
      <c r="AR199" s="22">
        <v>421.03699999999998</v>
      </c>
      <c r="AS199" s="22">
        <v>-7.3883100000000004E-3</v>
      </c>
      <c r="AT199" s="22">
        <v>189</v>
      </c>
      <c r="AU199" s="22">
        <v>0.64773599999999998</v>
      </c>
      <c r="AV199">
        <f t="shared" si="32"/>
        <v>7.3883100000000006</v>
      </c>
      <c r="AW199">
        <f t="shared" si="33"/>
        <v>4.7901812352600004</v>
      </c>
      <c r="AX199" s="9"/>
      <c r="AY199" s="22">
        <v>0.851746</v>
      </c>
      <c r="AZ199" s="22">
        <v>491.47399999999999</v>
      </c>
      <c r="BA199" s="22">
        <v>-6.4758300000000001E-3</v>
      </c>
      <c r="BB199" s="22">
        <v>189</v>
      </c>
      <c r="BC199" s="22">
        <v>0.85143999999999997</v>
      </c>
      <c r="BD199">
        <f t="shared" si="34"/>
        <v>6.4758300000000002</v>
      </c>
      <c r="BE199">
        <f t="shared" si="35"/>
        <v>5.5157622991800004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0.64331099999999997</v>
      </c>
      <c r="H200" s="22">
        <v>89.517700000000005</v>
      </c>
      <c r="I200" s="22">
        <v>-7.7209499999999999E-3</v>
      </c>
      <c r="J200" s="22">
        <v>190</v>
      </c>
      <c r="K200" s="22">
        <v>0.64270000000000005</v>
      </c>
      <c r="L200">
        <f t="shared" si="24"/>
        <v>7.7209500000000002</v>
      </c>
      <c r="M200">
        <f t="shared" si="25"/>
        <v>4.9669720654500003</v>
      </c>
      <c r="N200" s="9"/>
      <c r="O200" s="22">
        <v>0.85678100000000001</v>
      </c>
      <c r="P200" s="22">
        <v>159.31299999999999</v>
      </c>
      <c r="Q200" s="22">
        <v>-6.5551799999999999E-3</v>
      </c>
      <c r="R200" s="22">
        <v>190</v>
      </c>
      <c r="S200" s="22">
        <v>0.85632299999999995</v>
      </c>
      <c r="T200">
        <f t="shared" si="26"/>
        <v>6.55518</v>
      </c>
      <c r="U200">
        <f t="shared" si="27"/>
        <v>5.6163536755800001</v>
      </c>
      <c r="X200" s="9"/>
      <c r="Y200" s="22">
        <v>0.64331099999999997</v>
      </c>
      <c r="Z200" s="22">
        <v>271.25799999999998</v>
      </c>
      <c r="AA200" s="22">
        <v>-7.5347900000000004E-3</v>
      </c>
      <c r="AB200" s="22">
        <v>190</v>
      </c>
      <c r="AC200" s="22">
        <v>0.64276100000000003</v>
      </c>
      <c r="AD200">
        <f t="shared" si="28"/>
        <v>7.5347900000000001</v>
      </c>
      <c r="AE200">
        <f t="shared" si="29"/>
        <v>4.84721328969</v>
      </c>
      <c r="AF200" s="9"/>
      <c r="AG200" s="22">
        <v>0.85678100000000001</v>
      </c>
      <c r="AH200" s="22">
        <v>348.334</v>
      </c>
      <c r="AI200" s="22">
        <v>-6.4239500000000003E-3</v>
      </c>
      <c r="AJ200" s="22">
        <v>190</v>
      </c>
      <c r="AK200" s="22">
        <v>0.85601799999999995</v>
      </c>
      <c r="AL200">
        <f t="shared" si="30"/>
        <v>6.4239500000000005</v>
      </c>
      <c r="AM200">
        <f t="shared" si="31"/>
        <v>5.5039183049500009</v>
      </c>
      <c r="AP200" s="9"/>
      <c r="AQ200" s="22">
        <v>0.64331099999999997</v>
      </c>
      <c r="AR200" s="22">
        <v>421.13799999999998</v>
      </c>
      <c r="AS200" s="22">
        <v>-7.40662E-3</v>
      </c>
      <c r="AT200" s="22">
        <v>190</v>
      </c>
      <c r="AU200" s="22">
        <v>0.64266999999999996</v>
      </c>
      <c r="AV200">
        <f t="shared" si="32"/>
        <v>7.4066200000000002</v>
      </c>
      <c r="AW200">
        <f t="shared" si="33"/>
        <v>4.7647601188199999</v>
      </c>
      <c r="AX200" s="9"/>
      <c r="AY200" s="22">
        <v>0.85678100000000001</v>
      </c>
      <c r="AZ200" s="22">
        <v>491.57400000000001</v>
      </c>
      <c r="BA200" s="22">
        <v>-6.4605699999999997E-3</v>
      </c>
      <c r="BB200" s="22">
        <v>190</v>
      </c>
      <c r="BC200" s="22">
        <v>0.85601799999999995</v>
      </c>
      <c r="BD200">
        <f t="shared" si="34"/>
        <v>6.4605699999999997</v>
      </c>
      <c r="BE200">
        <f t="shared" si="35"/>
        <v>5.5352936251699996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0.63827500000000004</v>
      </c>
      <c r="H201" s="22">
        <v>89.618399999999994</v>
      </c>
      <c r="I201" s="22">
        <v>-7.7423099999999996E-3</v>
      </c>
      <c r="J201" s="22">
        <v>191</v>
      </c>
      <c r="K201" s="22">
        <v>0.63769500000000001</v>
      </c>
      <c r="L201">
        <f t="shared" si="24"/>
        <v>7.7423099999999998</v>
      </c>
      <c r="M201">
        <f t="shared" si="25"/>
        <v>4.9417229152499997</v>
      </c>
      <c r="N201" s="9"/>
      <c r="O201" s="22">
        <v>0.86181600000000003</v>
      </c>
      <c r="P201" s="22">
        <v>159.41399999999999</v>
      </c>
      <c r="Q201" s="22">
        <v>-6.53076E-3</v>
      </c>
      <c r="R201" s="22">
        <v>191</v>
      </c>
      <c r="S201" s="22">
        <v>0.86090100000000003</v>
      </c>
      <c r="T201">
        <f t="shared" si="26"/>
        <v>6.5307599999999999</v>
      </c>
      <c r="U201">
        <f t="shared" si="27"/>
        <v>5.6283134601600002</v>
      </c>
      <c r="X201" s="9"/>
      <c r="Y201" s="22">
        <v>0.63827500000000004</v>
      </c>
      <c r="Z201" s="22">
        <v>271.358</v>
      </c>
      <c r="AA201" s="22">
        <v>-7.55005E-3</v>
      </c>
      <c r="AB201" s="22">
        <v>191</v>
      </c>
      <c r="AC201" s="22">
        <v>0.63778699999999999</v>
      </c>
      <c r="AD201">
        <f t="shared" si="28"/>
        <v>7.5500499999999997</v>
      </c>
      <c r="AE201">
        <f t="shared" si="29"/>
        <v>4.8190081637500004</v>
      </c>
      <c r="AF201" s="9"/>
      <c r="AG201" s="22">
        <v>0.86181600000000003</v>
      </c>
      <c r="AH201" s="22">
        <v>348.435</v>
      </c>
      <c r="AI201" s="22">
        <v>-6.3964800000000004E-3</v>
      </c>
      <c r="AJ201" s="22">
        <v>191</v>
      </c>
      <c r="AK201" s="22">
        <v>0.86120600000000003</v>
      </c>
      <c r="AL201">
        <f t="shared" si="30"/>
        <v>6.3964800000000004</v>
      </c>
      <c r="AM201">
        <f t="shared" si="31"/>
        <v>5.5125888076800003</v>
      </c>
      <c r="AP201" s="9"/>
      <c r="AQ201" s="22">
        <v>0.63827500000000004</v>
      </c>
      <c r="AR201" s="22">
        <v>421.23899999999998</v>
      </c>
      <c r="AS201" s="22">
        <v>-7.4249299999999997E-3</v>
      </c>
      <c r="AT201" s="22">
        <v>191</v>
      </c>
      <c r="AU201" s="22">
        <v>0.63769500000000001</v>
      </c>
      <c r="AV201">
        <f t="shared" si="32"/>
        <v>7.4249299999999998</v>
      </c>
      <c r="AW201">
        <f t="shared" si="33"/>
        <v>4.7391471957500002</v>
      </c>
      <c r="AX201" s="9"/>
      <c r="AY201" s="22">
        <v>0.86181600000000003</v>
      </c>
      <c r="AZ201" s="22">
        <v>491.67500000000001</v>
      </c>
      <c r="BA201" s="22">
        <v>-6.4392099999999999E-3</v>
      </c>
      <c r="BB201" s="22">
        <v>191</v>
      </c>
      <c r="BC201" s="22">
        <v>0.86090100000000003</v>
      </c>
      <c r="BD201">
        <f t="shared" si="34"/>
        <v>6.4392100000000001</v>
      </c>
      <c r="BE201">
        <f t="shared" si="35"/>
        <v>5.5494142053600006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0.63324000000000003</v>
      </c>
      <c r="H202" s="22">
        <v>89.719099999999997</v>
      </c>
      <c r="I202" s="22">
        <v>-7.7575700000000001E-3</v>
      </c>
      <c r="J202" s="22">
        <v>192</v>
      </c>
      <c r="K202" s="22">
        <v>0.632629</v>
      </c>
      <c r="L202">
        <f t="shared" si="24"/>
        <v>7.7575700000000003</v>
      </c>
      <c r="M202">
        <f t="shared" si="25"/>
        <v>4.9124036268000006</v>
      </c>
      <c r="N202" s="9"/>
      <c r="O202" s="22">
        <v>0.86685199999999996</v>
      </c>
      <c r="P202" s="22">
        <v>159.51400000000001</v>
      </c>
      <c r="Q202" s="22">
        <v>-6.5124500000000004E-3</v>
      </c>
      <c r="R202" s="22">
        <v>192</v>
      </c>
      <c r="S202" s="22">
        <v>0.866089</v>
      </c>
      <c r="T202">
        <f t="shared" si="26"/>
        <v>6.5124500000000003</v>
      </c>
      <c r="U202">
        <f t="shared" si="27"/>
        <v>5.6453303074000001</v>
      </c>
      <c r="X202" s="9"/>
      <c r="Y202" s="22">
        <v>0.63324000000000003</v>
      </c>
      <c r="Z202" s="22">
        <v>271.459</v>
      </c>
      <c r="AA202" s="22">
        <v>-7.5714099999999998E-3</v>
      </c>
      <c r="AB202" s="22">
        <v>192</v>
      </c>
      <c r="AC202" s="22">
        <v>0.632629</v>
      </c>
      <c r="AD202">
        <f t="shared" si="28"/>
        <v>7.5714100000000002</v>
      </c>
      <c r="AE202">
        <f t="shared" si="29"/>
        <v>4.7945196684000004</v>
      </c>
      <c r="AF202" s="9"/>
      <c r="AG202" s="22">
        <v>0.86685199999999996</v>
      </c>
      <c r="AH202" s="22">
        <v>348.53500000000003</v>
      </c>
      <c r="AI202" s="22">
        <v>-6.3751199999999997E-3</v>
      </c>
      <c r="AJ202" s="22">
        <v>192</v>
      </c>
      <c r="AK202" s="22">
        <v>0.866089</v>
      </c>
      <c r="AL202">
        <f t="shared" si="30"/>
        <v>6.3751199999999999</v>
      </c>
      <c r="AM202">
        <f t="shared" si="31"/>
        <v>5.5262855222399994</v>
      </c>
      <c r="AP202" s="9"/>
      <c r="AQ202" s="22">
        <v>0.63324000000000003</v>
      </c>
      <c r="AR202" s="22">
        <v>421.34</v>
      </c>
      <c r="AS202" s="22">
        <v>-7.4493399999999996E-3</v>
      </c>
      <c r="AT202" s="22">
        <v>192</v>
      </c>
      <c r="AU202" s="22">
        <v>0.63266</v>
      </c>
      <c r="AV202">
        <f t="shared" si="32"/>
        <v>7.4493399999999994</v>
      </c>
      <c r="AW202">
        <f t="shared" si="33"/>
        <v>4.7172200616</v>
      </c>
      <c r="AX202" s="9"/>
      <c r="AY202" s="22">
        <v>0.86685199999999996</v>
      </c>
      <c r="AZ202" s="22">
        <v>491.77600000000001</v>
      </c>
      <c r="BA202" s="22">
        <v>-6.4178500000000001E-3</v>
      </c>
      <c r="BB202" s="22">
        <v>192</v>
      </c>
      <c r="BC202" s="22">
        <v>0.865479</v>
      </c>
      <c r="BD202">
        <f t="shared" si="34"/>
        <v>6.4178500000000005</v>
      </c>
      <c r="BE202">
        <f t="shared" si="35"/>
        <v>5.5633261082000001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0.62820399999999998</v>
      </c>
      <c r="H203" s="22">
        <v>89.819800000000001</v>
      </c>
      <c r="I203" s="22">
        <v>-7.7728299999999997E-3</v>
      </c>
      <c r="J203" s="22">
        <v>193</v>
      </c>
      <c r="K203" s="22">
        <v>0.62759399999999999</v>
      </c>
      <c r="L203">
        <f t="shared" si="24"/>
        <v>7.7728299999999999</v>
      </c>
      <c r="M203">
        <f t="shared" si="25"/>
        <v>4.8829228973199994</v>
      </c>
      <c r="N203" s="9"/>
      <c r="O203" s="22">
        <v>0.87188699999999997</v>
      </c>
      <c r="P203" s="22">
        <v>159.61500000000001</v>
      </c>
      <c r="Q203" s="22">
        <v>-6.4880399999999996E-3</v>
      </c>
      <c r="R203" s="22">
        <v>193</v>
      </c>
      <c r="S203" s="22">
        <v>0.87097199999999997</v>
      </c>
      <c r="T203">
        <f t="shared" si="26"/>
        <v>6.4880399999999998</v>
      </c>
      <c r="U203">
        <f t="shared" si="27"/>
        <v>5.6568377314799996</v>
      </c>
      <c r="X203" s="9"/>
      <c r="Y203" s="22">
        <v>0.62820399999999998</v>
      </c>
      <c r="Z203" s="22">
        <v>271.56</v>
      </c>
      <c r="AA203" s="22">
        <v>-7.5897200000000003E-3</v>
      </c>
      <c r="AB203" s="22">
        <v>193</v>
      </c>
      <c r="AC203" s="22">
        <v>0.62771600000000005</v>
      </c>
      <c r="AD203">
        <f t="shared" si="28"/>
        <v>7.5897200000000007</v>
      </c>
      <c r="AE203">
        <f t="shared" si="29"/>
        <v>4.7678924628799999</v>
      </c>
      <c r="AF203" s="9"/>
      <c r="AG203" s="22">
        <v>0.87188699999999997</v>
      </c>
      <c r="AH203" s="22">
        <v>348.63600000000002</v>
      </c>
      <c r="AI203" s="22">
        <v>-6.3507099999999999E-3</v>
      </c>
      <c r="AJ203" s="22">
        <v>193</v>
      </c>
      <c r="AK203" s="22">
        <v>0.87127699999999997</v>
      </c>
      <c r="AL203">
        <f t="shared" si="30"/>
        <v>6.3507100000000003</v>
      </c>
      <c r="AM203">
        <f t="shared" si="31"/>
        <v>5.5371014897700004</v>
      </c>
      <c r="AP203" s="9"/>
      <c r="AQ203" s="22">
        <v>0.62820399999999998</v>
      </c>
      <c r="AR203" s="22">
        <v>421.44</v>
      </c>
      <c r="AS203" s="22">
        <v>-7.4646000000000001E-3</v>
      </c>
      <c r="AT203" s="22">
        <v>193</v>
      </c>
      <c r="AU203" s="22">
        <v>0.62771600000000005</v>
      </c>
      <c r="AV203">
        <f t="shared" si="32"/>
        <v>7.4645999999999999</v>
      </c>
      <c r="AW203">
        <f t="shared" si="33"/>
        <v>4.6892915783999998</v>
      </c>
      <c r="AX203" s="9"/>
      <c r="AY203" s="22">
        <v>0.87188699999999997</v>
      </c>
      <c r="AZ203" s="22">
        <v>491.87599999999998</v>
      </c>
      <c r="BA203" s="22">
        <v>-6.3934300000000003E-3</v>
      </c>
      <c r="BB203" s="22">
        <v>193</v>
      </c>
      <c r="BC203" s="22">
        <v>0.87097199999999997</v>
      </c>
      <c r="BD203">
        <f t="shared" si="34"/>
        <v>6.3934300000000004</v>
      </c>
      <c r="BE203">
        <f t="shared" si="35"/>
        <v>5.5743485024100003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0.62316899999999997</v>
      </c>
      <c r="H204" s="22">
        <v>89.920500000000004</v>
      </c>
      <c r="I204" s="22">
        <v>-7.7880900000000001E-3</v>
      </c>
      <c r="J204" s="22">
        <v>194</v>
      </c>
      <c r="K204" s="22">
        <v>0.62255899999999997</v>
      </c>
      <c r="L204">
        <f t="shared" ref="L204:L267" si="36">-I204/$F$2*1000</f>
        <v>7.7880900000000004</v>
      </c>
      <c r="M204">
        <f t="shared" ref="M204:M267" si="37">L204*G204</f>
        <v>4.8532962572100002</v>
      </c>
      <c r="N204" s="9"/>
      <c r="O204" s="22">
        <v>0.87692300000000001</v>
      </c>
      <c r="P204" s="22">
        <v>159.71600000000001</v>
      </c>
      <c r="Q204" s="22">
        <v>-6.47278E-3</v>
      </c>
      <c r="R204" s="22">
        <v>194</v>
      </c>
      <c r="S204" s="22">
        <v>0.87616000000000005</v>
      </c>
      <c r="T204">
        <f t="shared" ref="T204:T267" si="38">-Q204/$F$2*1000</f>
        <v>6.4727800000000002</v>
      </c>
      <c r="U204">
        <f t="shared" ref="U204:U267" si="39">T204*O204</f>
        <v>5.6761296559400005</v>
      </c>
      <c r="X204" s="9"/>
      <c r="Y204" s="22">
        <v>0.62316899999999997</v>
      </c>
      <c r="Z204" s="22">
        <v>271.661</v>
      </c>
      <c r="AA204" s="22">
        <v>-7.6049799999999999E-3</v>
      </c>
      <c r="AB204" s="22">
        <v>194</v>
      </c>
      <c r="AC204" s="22">
        <v>0.62258899999999995</v>
      </c>
      <c r="AD204">
        <f t="shared" ref="AD204:AD267" si="40">-AA204/$F$2*1000</f>
        <v>7.6049800000000003</v>
      </c>
      <c r="AE204">
        <f t="shared" ref="AE204:AE267" si="41">AD204*Y204</f>
        <v>4.7391877816200001</v>
      </c>
      <c r="AF204" s="9"/>
      <c r="AG204" s="22">
        <v>0.87692300000000001</v>
      </c>
      <c r="AH204" s="22">
        <v>348.73700000000002</v>
      </c>
      <c r="AI204" s="22">
        <v>-6.3293500000000001E-3</v>
      </c>
      <c r="AJ204" s="22">
        <v>194</v>
      </c>
      <c r="AK204" s="22">
        <v>0.87585400000000002</v>
      </c>
      <c r="AL204">
        <f t="shared" ref="AL204:AL267" si="42">-AI204/$F$2*1000</f>
        <v>6.3293499999999998</v>
      </c>
      <c r="AM204">
        <f t="shared" ref="AM204:AM267" si="43">AL204*AG204</f>
        <v>5.5503525900500001</v>
      </c>
      <c r="AP204" s="9"/>
      <c r="AQ204" s="22">
        <v>0.62316899999999997</v>
      </c>
      <c r="AR204" s="22">
        <v>421.541</v>
      </c>
      <c r="AS204" s="22">
        <v>-7.4829099999999997E-3</v>
      </c>
      <c r="AT204" s="22">
        <v>194</v>
      </c>
      <c r="AU204" s="22">
        <v>0.62258899999999995</v>
      </c>
      <c r="AV204">
        <f t="shared" ref="AV204:AV267" si="44">-AS204/$F$2*1000</f>
        <v>7.4829099999999995</v>
      </c>
      <c r="AW204">
        <f t="shared" ref="AW204:AW267" si="45">AV204*AQ204</f>
        <v>4.6631175417899993</v>
      </c>
      <c r="AX204" s="9"/>
      <c r="AY204" s="22">
        <v>0.87692300000000001</v>
      </c>
      <c r="AZ204" s="22">
        <v>491.97699999999998</v>
      </c>
      <c r="BA204" s="22">
        <v>-6.3720699999999996E-3</v>
      </c>
      <c r="BB204" s="22">
        <v>194</v>
      </c>
      <c r="BC204" s="22">
        <v>0.87585400000000002</v>
      </c>
      <c r="BD204">
        <f t="shared" ref="BD204:BD267" si="46">-BA204/$F$2*1000</f>
        <v>6.3720699999999999</v>
      </c>
      <c r="BE204">
        <f t="shared" ref="BE204:BE267" si="47">BD204*AY204</f>
        <v>5.5878147406099998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0.61813399999999996</v>
      </c>
      <c r="H205" s="22">
        <v>90.021199999999993</v>
      </c>
      <c r="I205" s="22">
        <v>-7.8063999999999998E-3</v>
      </c>
      <c r="J205" s="22">
        <v>195</v>
      </c>
      <c r="K205" s="22">
        <v>0.61752300000000004</v>
      </c>
      <c r="L205">
        <f t="shared" si="36"/>
        <v>7.8064</v>
      </c>
      <c r="M205">
        <f t="shared" si="37"/>
        <v>4.8254012575999994</v>
      </c>
      <c r="N205" s="9"/>
      <c r="O205" s="22">
        <v>0.88195800000000002</v>
      </c>
      <c r="P205" s="22">
        <v>159.816</v>
      </c>
      <c r="Q205" s="22">
        <v>-6.4453100000000001E-3</v>
      </c>
      <c r="R205" s="22">
        <v>195</v>
      </c>
      <c r="S205" s="22">
        <v>0.88104199999999999</v>
      </c>
      <c r="T205">
        <f t="shared" si="38"/>
        <v>6.4453100000000001</v>
      </c>
      <c r="U205">
        <f t="shared" si="39"/>
        <v>5.6844927169800004</v>
      </c>
      <c r="X205" s="9"/>
      <c r="Y205" s="22">
        <v>0.61813399999999996</v>
      </c>
      <c r="Z205" s="22">
        <v>271.76100000000002</v>
      </c>
      <c r="AA205" s="22">
        <v>-7.6171900000000002E-3</v>
      </c>
      <c r="AB205" s="22">
        <v>195</v>
      </c>
      <c r="AC205" s="22">
        <v>0.61752300000000004</v>
      </c>
      <c r="AD205">
        <f t="shared" si="40"/>
        <v>7.6171899999999999</v>
      </c>
      <c r="AE205">
        <f t="shared" si="41"/>
        <v>4.7084441234599996</v>
      </c>
      <c r="AF205" s="9"/>
      <c r="AG205" s="22">
        <v>0.88195800000000002</v>
      </c>
      <c r="AH205" s="22">
        <v>348.83800000000002</v>
      </c>
      <c r="AI205" s="22">
        <v>-6.3110400000000004E-3</v>
      </c>
      <c r="AJ205" s="22">
        <v>195</v>
      </c>
      <c r="AK205" s="22">
        <v>0.88073699999999999</v>
      </c>
      <c r="AL205">
        <f t="shared" si="42"/>
        <v>6.3110400000000002</v>
      </c>
      <c r="AM205">
        <f t="shared" si="43"/>
        <v>5.5660722163200003</v>
      </c>
      <c r="AP205" s="9"/>
      <c r="AQ205" s="22">
        <v>0.61813399999999996</v>
      </c>
      <c r="AR205" s="22">
        <v>421.642</v>
      </c>
      <c r="AS205" s="22">
        <v>-7.5012200000000003E-3</v>
      </c>
      <c r="AT205" s="22">
        <v>195</v>
      </c>
      <c r="AU205" s="22">
        <v>0.61752300000000004</v>
      </c>
      <c r="AV205">
        <f t="shared" si="44"/>
        <v>7.50122</v>
      </c>
      <c r="AW205">
        <f t="shared" si="45"/>
        <v>4.6367591234800001</v>
      </c>
      <c r="AX205" s="9"/>
      <c r="AY205" s="22">
        <v>0.88195800000000002</v>
      </c>
      <c r="AZ205" s="22">
        <v>492.07799999999997</v>
      </c>
      <c r="BA205" s="22">
        <v>-6.3507099999999999E-3</v>
      </c>
      <c r="BB205" s="22">
        <v>195</v>
      </c>
      <c r="BC205" s="22">
        <v>0.88043199999999999</v>
      </c>
      <c r="BD205">
        <f t="shared" si="46"/>
        <v>6.3507100000000003</v>
      </c>
      <c r="BE205">
        <f t="shared" si="47"/>
        <v>5.6010594901800008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0.61309800000000003</v>
      </c>
      <c r="H206" s="22">
        <v>90.121899999999997</v>
      </c>
      <c r="I206" s="22">
        <v>-7.8247100000000003E-3</v>
      </c>
      <c r="J206" s="22">
        <v>196</v>
      </c>
      <c r="K206" s="22">
        <v>0.61245700000000003</v>
      </c>
      <c r="L206">
        <f t="shared" si="36"/>
        <v>7.8247100000000005</v>
      </c>
      <c r="M206">
        <f t="shared" si="37"/>
        <v>4.7973140515800008</v>
      </c>
      <c r="N206" s="9"/>
      <c r="O206" s="22">
        <v>0.88699300000000003</v>
      </c>
      <c r="P206" s="22">
        <v>159.917</v>
      </c>
      <c r="Q206" s="22">
        <v>-6.4239500000000003E-3</v>
      </c>
      <c r="R206" s="22">
        <v>196</v>
      </c>
      <c r="S206" s="22">
        <v>0.88622999999999996</v>
      </c>
      <c r="T206">
        <f t="shared" si="38"/>
        <v>6.4239500000000005</v>
      </c>
      <c r="U206">
        <f t="shared" si="39"/>
        <v>5.6979986823500006</v>
      </c>
      <c r="X206" s="9"/>
      <c r="Y206" s="22">
        <v>0.61309800000000003</v>
      </c>
      <c r="Z206" s="22">
        <v>271.86200000000002</v>
      </c>
      <c r="AA206" s="22">
        <v>-7.63855E-3</v>
      </c>
      <c r="AB206" s="22">
        <v>196</v>
      </c>
      <c r="AC206" s="22">
        <v>0.61245700000000003</v>
      </c>
      <c r="AD206">
        <f t="shared" si="40"/>
        <v>7.6385500000000004</v>
      </c>
      <c r="AE206">
        <f t="shared" si="41"/>
        <v>4.6831797279000007</v>
      </c>
      <c r="AF206" s="9"/>
      <c r="AG206" s="22">
        <v>0.88699300000000003</v>
      </c>
      <c r="AH206" s="22">
        <v>348.93799999999999</v>
      </c>
      <c r="AI206" s="22">
        <v>-6.2866199999999997E-3</v>
      </c>
      <c r="AJ206" s="22">
        <v>196</v>
      </c>
      <c r="AK206" s="22">
        <v>0.88653599999999999</v>
      </c>
      <c r="AL206">
        <f t="shared" si="42"/>
        <v>6.2866200000000001</v>
      </c>
      <c r="AM206">
        <f t="shared" si="43"/>
        <v>5.57618793366</v>
      </c>
      <c r="AP206" s="9"/>
      <c r="AQ206" s="22">
        <v>0.61309800000000003</v>
      </c>
      <c r="AR206" s="22">
        <v>421.74200000000002</v>
      </c>
      <c r="AS206" s="22">
        <v>-7.51953E-3</v>
      </c>
      <c r="AT206" s="22">
        <v>196</v>
      </c>
      <c r="AU206" s="22">
        <v>0.61248800000000003</v>
      </c>
      <c r="AV206">
        <f t="shared" si="44"/>
        <v>7.5195299999999996</v>
      </c>
      <c r="AW206">
        <f t="shared" si="45"/>
        <v>4.61020880394</v>
      </c>
      <c r="AX206" s="9"/>
      <c r="AY206" s="22">
        <v>0.88699300000000003</v>
      </c>
      <c r="AZ206" s="22">
        <v>492.17899999999997</v>
      </c>
      <c r="BA206" s="22">
        <v>-6.32629E-3</v>
      </c>
      <c r="BB206" s="22">
        <v>196</v>
      </c>
      <c r="BC206" s="22">
        <v>0.88592499999999996</v>
      </c>
      <c r="BD206">
        <f t="shared" si="46"/>
        <v>6.3262900000000002</v>
      </c>
      <c r="BE206">
        <f t="shared" si="47"/>
        <v>5.6113749459700006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0.60806300000000002</v>
      </c>
      <c r="H207" s="22">
        <v>90.2226</v>
      </c>
      <c r="I207" s="22">
        <v>-7.8460700000000001E-3</v>
      </c>
      <c r="J207" s="22">
        <v>197</v>
      </c>
      <c r="K207" s="22">
        <v>0.607483</v>
      </c>
      <c r="L207">
        <f t="shared" si="36"/>
        <v>7.8460700000000001</v>
      </c>
      <c r="M207">
        <f t="shared" si="37"/>
        <v>4.7709048624100001</v>
      </c>
      <c r="N207" s="9"/>
      <c r="O207" s="22">
        <v>0.89202899999999996</v>
      </c>
      <c r="P207" s="22">
        <v>160.018</v>
      </c>
      <c r="Q207" s="22">
        <v>-6.3934300000000003E-3</v>
      </c>
      <c r="R207" s="22">
        <v>197</v>
      </c>
      <c r="S207" s="22">
        <v>0.89080800000000004</v>
      </c>
      <c r="T207">
        <f t="shared" si="38"/>
        <v>6.3934300000000004</v>
      </c>
      <c r="U207">
        <f t="shared" si="39"/>
        <v>5.7031249694700001</v>
      </c>
      <c r="X207" s="9"/>
      <c r="Y207" s="22">
        <v>0.60806300000000002</v>
      </c>
      <c r="Z207" s="22">
        <v>271.96300000000002</v>
      </c>
      <c r="AA207" s="22">
        <v>-7.6507600000000004E-3</v>
      </c>
      <c r="AB207" s="22">
        <v>197</v>
      </c>
      <c r="AC207" s="22">
        <v>0.60742200000000002</v>
      </c>
      <c r="AD207">
        <f t="shared" si="40"/>
        <v>7.65076</v>
      </c>
      <c r="AE207">
        <f t="shared" si="41"/>
        <v>4.6521440778800001</v>
      </c>
      <c r="AF207" s="9"/>
      <c r="AG207" s="22">
        <v>0.89202899999999996</v>
      </c>
      <c r="AH207" s="22">
        <v>349.03899999999999</v>
      </c>
      <c r="AI207" s="22">
        <v>-6.2713600000000001E-3</v>
      </c>
      <c r="AJ207" s="22">
        <v>197</v>
      </c>
      <c r="AK207" s="22">
        <v>0.89111300000000004</v>
      </c>
      <c r="AL207">
        <f t="shared" si="42"/>
        <v>6.2713600000000005</v>
      </c>
      <c r="AM207">
        <f t="shared" si="43"/>
        <v>5.5942349894400003</v>
      </c>
      <c r="AP207" s="9"/>
      <c r="AQ207" s="22">
        <v>0.60806300000000002</v>
      </c>
      <c r="AR207" s="22">
        <v>421.84300000000002</v>
      </c>
      <c r="AS207" s="22">
        <v>-7.5347900000000004E-3</v>
      </c>
      <c r="AT207" s="22">
        <v>197</v>
      </c>
      <c r="AU207" s="22">
        <v>0.60745199999999999</v>
      </c>
      <c r="AV207">
        <f t="shared" si="44"/>
        <v>7.5347900000000001</v>
      </c>
      <c r="AW207">
        <f t="shared" si="45"/>
        <v>4.5816270117700002</v>
      </c>
      <c r="AX207" s="9"/>
      <c r="AY207" s="22">
        <v>0.89202899999999996</v>
      </c>
      <c r="AZ207" s="22">
        <v>492.279</v>
      </c>
      <c r="BA207" s="22">
        <v>-6.3049300000000003E-3</v>
      </c>
      <c r="BB207" s="22">
        <v>197</v>
      </c>
      <c r="BC207" s="22">
        <v>0.89019800000000004</v>
      </c>
      <c r="BD207">
        <f t="shared" si="46"/>
        <v>6.3049300000000006</v>
      </c>
      <c r="BE207">
        <f t="shared" si="47"/>
        <v>5.6241804029700004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0.60302699999999998</v>
      </c>
      <c r="H208" s="22">
        <v>90.323400000000007</v>
      </c>
      <c r="I208" s="22">
        <v>-7.8582800000000005E-3</v>
      </c>
      <c r="J208" s="22">
        <v>198</v>
      </c>
      <c r="K208" s="22">
        <v>0.60238599999999998</v>
      </c>
      <c r="L208">
        <f t="shared" si="36"/>
        <v>7.8582800000000006</v>
      </c>
      <c r="M208">
        <f t="shared" si="37"/>
        <v>4.7387550135600005</v>
      </c>
      <c r="N208" s="9"/>
      <c r="O208" s="22">
        <v>0.89706399999999997</v>
      </c>
      <c r="P208" s="22">
        <v>160.11799999999999</v>
      </c>
      <c r="Q208" s="22">
        <v>-6.3781699999999998E-3</v>
      </c>
      <c r="R208" s="22">
        <v>198</v>
      </c>
      <c r="S208" s="22">
        <v>0.89599600000000001</v>
      </c>
      <c r="T208">
        <f t="shared" si="38"/>
        <v>6.3781699999999999</v>
      </c>
      <c r="U208">
        <f t="shared" si="39"/>
        <v>5.7216266928800001</v>
      </c>
      <c r="X208" s="9"/>
      <c r="Y208" s="22">
        <v>0.60302699999999998</v>
      </c>
      <c r="Z208" s="22">
        <v>272.06299999999999</v>
      </c>
      <c r="AA208" s="22">
        <v>-7.6629599999999999E-3</v>
      </c>
      <c r="AB208" s="22">
        <v>198</v>
      </c>
      <c r="AC208" s="22">
        <v>0.60244799999999998</v>
      </c>
      <c r="AD208">
        <f t="shared" si="40"/>
        <v>7.66296</v>
      </c>
      <c r="AE208">
        <f t="shared" si="41"/>
        <v>4.6209717799199996</v>
      </c>
      <c r="AF208" s="9"/>
      <c r="AG208" s="22">
        <v>0.89706399999999997</v>
      </c>
      <c r="AH208" s="22">
        <v>349.14</v>
      </c>
      <c r="AI208" s="22">
        <v>-6.2439000000000001E-3</v>
      </c>
      <c r="AJ208" s="22">
        <v>198</v>
      </c>
      <c r="AK208" s="22">
        <v>0.89569100000000001</v>
      </c>
      <c r="AL208">
        <f t="shared" si="42"/>
        <v>6.2439</v>
      </c>
      <c r="AM208">
        <f t="shared" si="43"/>
        <v>5.6011779095999996</v>
      </c>
      <c r="AP208" s="9"/>
      <c r="AQ208" s="22">
        <v>0.60302699999999998</v>
      </c>
      <c r="AR208" s="22">
        <v>421.94400000000002</v>
      </c>
      <c r="AS208" s="22">
        <v>-7.5561500000000002E-3</v>
      </c>
      <c r="AT208" s="22">
        <v>198</v>
      </c>
      <c r="AU208" s="22">
        <v>0.60244799999999998</v>
      </c>
      <c r="AV208">
        <f t="shared" si="44"/>
        <v>7.5561500000000006</v>
      </c>
      <c r="AW208">
        <f t="shared" si="45"/>
        <v>4.5565624660499999</v>
      </c>
      <c r="AX208" s="9"/>
      <c r="AY208" s="22">
        <v>0.89706399999999997</v>
      </c>
      <c r="AZ208" s="22">
        <v>492.38</v>
      </c>
      <c r="BA208" s="22">
        <v>-6.2805200000000004E-3</v>
      </c>
      <c r="BB208" s="22">
        <v>198</v>
      </c>
      <c r="BC208" s="22">
        <v>0.89538600000000002</v>
      </c>
      <c r="BD208">
        <f t="shared" si="46"/>
        <v>6.2805200000000001</v>
      </c>
      <c r="BE208">
        <f t="shared" si="47"/>
        <v>5.6340283932799995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0.59799199999999997</v>
      </c>
      <c r="H209" s="22">
        <v>90.424099999999996</v>
      </c>
      <c r="I209" s="22">
        <v>-7.8704799999999991E-3</v>
      </c>
      <c r="J209" s="22">
        <v>199</v>
      </c>
      <c r="K209" s="22">
        <v>0.59735099999999997</v>
      </c>
      <c r="L209">
        <f t="shared" si="36"/>
        <v>7.8704799999999988</v>
      </c>
      <c r="M209">
        <f t="shared" si="37"/>
        <v>4.7064840761599989</v>
      </c>
      <c r="N209" s="9"/>
      <c r="O209" s="22">
        <v>0.90210000000000001</v>
      </c>
      <c r="P209" s="22">
        <v>160.21899999999999</v>
      </c>
      <c r="Q209" s="22">
        <v>-6.35376E-3</v>
      </c>
      <c r="R209" s="22">
        <v>199</v>
      </c>
      <c r="S209" s="22">
        <v>0.90087899999999999</v>
      </c>
      <c r="T209">
        <f t="shared" si="38"/>
        <v>6.3537600000000003</v>
      </c>
      <c r="U209">
        <f t="shared" si="39"/>
        <v>5.7317268960000005</v>
      </c>
      <c r="X209" s="9"/>
      <c r="Y209" s="22">
        <v>0.59799199999999997</v>
      </c>
      <c r="Z209" s="22">
        <v>272.16399999999999</v>
      </c>
      <c r="AA209" s="22">
        <v>-7.6873799999999997E-3</v>
      </c>
      <c r="AB209" s="22">
        <v>199</v>
      </c>
      <c r="AC209" s="22">
        <v>0.59744299999999995</v>
      </c>
      <c r="AD209">
        <f t="shared" si="40"/>
        <v>7.6873800000000001</v>
      </c>
      <c r="AE209">
        <f t="shared" si="41"/>
        <v>4.5969917409600001</v>
      </c>
      <c r="AF209" s="9"/>
      <c r="AG209" s="22">
        <v>0.90210000000000001</v>
      </c>
      <c r="AH209" s="22">
        <v>349.24</v>
      </c>
      <c r="AI209" s="22">
        <v>-6.2194800000000003E-3</v>
      </c>
      <c r="AJ209" s="22">
        <v>199</v>
      </c>
      <c r="AK209" s="22">
        <v>0.90118399999999999</v>
      </c>
      <c r="AL209">
        <f t="shared" si="42"/>
        <v>6.2194799999999999</v>
      </c>
      <c r="AM209">
        <f t="shared" si="43"/>
        <v>5.6105929080000001</v>
      </c>
      <c r="AP209" s="9"/>
      <c r="AQ209" s="22">
        <v>0.59799199999999997</v>
      </c>
      <c r="AR209" s="22">
        <v>422.04399999999998</v>
      </c>
      <c r="AS209" s="22">
        <v>-7.5744599999999999E-3</v>
      </c>
      <c r="AT209" s="22">
        <v>199</v>
      </c>
      <c r="AU209" s="22">
        <v>0.59741200000000005</v>
      </c>
      <c r="AV209">
        <f t="shared" si="44"/>
        <v>7.5744600000000002</v>
      </c>
      <c r="AW209">
        <f t="shared" si="45"/>
        <v>4.5294664843199994</v>
      </c>
      <c r="AX209" s="9"/>
      <c r="AY209" s="22">
        <v>0.90210000000000001</v>
      </c>
      <c r="AZ209" s="22">
        <v>492.48099999999999</v>
      </c>
      <c r="BA209" s="22">
        <v>-6.2591599999999997E-3</v>
      </c>
      <c r="BB209" s="22">
        <v>199</v>
      </c>
      <c r="BC209" s="22">
        <v>0.90118399999999999</v>
      </c>
      <c r="BD209">
        <f t="shared" si="46"/>
        <v>6.2591599999999996</v>
      </c>
      <c r="BE209">
        <f t="shared" si="47"/>
        <v>5.6463882359999999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0.59295699999999996</v>
      </c>
      <c r="H210" s="22">
        <v>90.524799999999999</v>
      </c>
      <c r="I210" s="22">
        <v>-7.8948999999999998E-3</v>
      </c>
      <c r="J210" s="22">
        <v>200</v>
      </c>
      <c r="K210" s="22">
        <v>0.59234600000000004</v>
      </c>
      <c r="L210">
        <f t="shared" si="36"/>
        <v>7.8948999999999998</v>
      </c>
      <c r="M210">
        <f t="shared" si="37"/>
        <v>4.6813362192999994</v>
      </c>
      <c r="N210" s="9"/>
      <c r="O210" s="22">
        <v>0.90713500000000002</v>
      </c>
      <c r="P210" s="22">
        <v>160.32</v>
      </c>
      <c r="Q210" s="22">
        <v>-6.3324000000000002E-3</v>
      </c>
      <c r="R210" s="22">
        <v>200</v>
      </c>
      <c r="S210" s="22">
        <v>0.90637199999999996</v>
      </c>
      <c r="T210">
        <f t="shared" si="38"/>
        <v>6.3323999999999998</v>
      </c>
      <c r="U210">
        <f t="shared" si="39"/>
        <v>5.7443416740000002</v>
      </c>
      <c r="X210" s="9"/>
      <c r="Y210" s="22">
        <v>0.59295699999999996</v>
      </c>
      <c r="Z210" s="22">
        <v>272.26499999999999</v>
      </c>
      <c r="AA210" s="22">
        <v>-7.7087400000000004E-3</v>
      </c>
      <c r="AB210" s="22">
        <v>200</v>
      </c>
      <c r="AC210" s="22">
        <v>0.59240700000000002</v>
      </c>
      <c r="AD210">
        <f t="shared" si="40"/>
        <v>7.7087400000000006</v>
      </c>
      <c r="AE210">
        <f t="shared" si="41"/>
        <v>4.57095134418</v>
      </c>
      <c r="AF210" s="9"/>
      <c r="AG210" s="22">
        <v>0.90713500000000002</v>
      </c>
      <c r="AH210" s="22">
        <v>349.34100000000001</v>
      </c>
      <c r="AI210" s="22">
        <v>-6.1950699999999996E-3</v>
      </c>
      <c r="AJ210" s="22">
        <v>200</v>
      </c>
      <c r="AK210" s="22">
        <v>0.90606699999999996</v>
      </c>
      <c r="AL210">
        <f t="shared" si="42"/>
        <v>6.1950699999999994</v>
      </c>
      <c r="AM210">
        <f t="shared" si="43"/>
        <v>5.6197648244499998</v>
      </c>
      <c r="AP210" s="9"/>
      <c r="AQ210" s="22">
        <v>0.59295699999999996</v>
      </c>
      <c r="AR210" s="22">
        <v>422.14499999999998</v>
      </c>
      <c r="AS210" s="22">
        <v>-7.5927700000000004E-3</v>
      </c>
      <c r="AT210" s="22">
        <v>200</v>
      </c>
      <c r="AU210" s="22">
        <v>0.59234600000000004</v>
      </c>
      <c r="AV210">
        <f t="shared" si="44"/>
        <v>7.5927700000000007</v>
      </c>
      <c r="AW210">
        <f t="shared" si="45"/>
        <v>4.5021861208900003</v>
      </c>
      <c r="AX210" s="9"/>
      <c r="AY210" s="22">
        <v>0.90713500000000002</v>
      </c>
      <c r="AZ210" s="22">
        <v>492.58100000000002</v>
      </c>
      <c r="BA210" s="22">
        <v>-6.2286399999999997E-3</v>
      </c>
      <c r="BB210" s="22">
        <v>200</v>
      </c>
      <c r="BC210" s="22">
        <v>0.90576199999999996</v>
      </c>
      <c r="BD210">
        <f t="shared" si="46"/>
        <v>6.2286399999999995</v>
      </c>
      <c r="BE210">
        <f t="shared" si="47"/>
        <v>5.6502173463999998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0.58792100000000003</v>
      </c>
      <c r="H211" s="22">
        <v>90.625500000000002</v>
      </c>
      <c r="I211" s="22">
        <v>-7.9101599999999994E-3</v>
      </c>
      <c r="J211" s="22">
        <v>201</v>
      </c>
      <c r="K211" s="22">
        <v>0.58737200000000001</v>
      </c>
      <c r="L211">
        <f t="shared" si="36"/>
        <v>7.9101599999999994</v>
      </c>
      <c r="M211">
        <f t="shared" si="37"/>
        <v>4.6505491773600003</v>
      </c>
      <c r="N211" s="9"/>
      <c r="O211" s="22">
        <v>0.91217000000000004</v>
      </c>
      <c r="P211" s="22">
        <v>160.42099999999999</v>
      </c>
      <c r="Q211" s="22">
        <v>-6.3049300000000003E-3</v>
      </c>
      <c r="R211" s="22">
        <v>201</v>
      </c>
      <c r="S211" s="22">
        <v>0.91125500000000004</v>
      </c>
      <c r="T211">
        <f t="shared" si="38"/>
        <v>6.3049300000000006</v>
      </c>
      <c r="U211">
        <f t="shared" si="39"/>
        <v>5.7511679981000006</v>
      </c>
      <c r="X211" s="9"/>
      <c r="Y211" s="22">
        <v>0.58792100000000003</v>
      </c>
      <c r="Z211" s="22">
        <v>272.36500000000001</v>
      </c>
      <c r="AA211" s="22">
        <v>-7.7178999999999998E-3</v>
      </c>
      <c r="AB211" s="22">
        <v>201</v>
      </c>
      <c r="AC211" s="22">
        <v>0.587341</v>
      </c>
      <c r="AD211">
        <f t="shared" si="40"/>
        <v>7.7179000000000002</v>
      </c>
      <c r="AE211">
        <f t="shared" si="41"/>
        <v>4.5375154859000002</v>
      </c>
      <c r="AF211" s="9"/>
      <c r="AG211" s="22">
        <v>0.91217000000000004</v>
      </c>
      <c r="AH211" s="22">
        <v>349.44200000000001</v>
      </c>
      <c r="AI211" s="22">
        <v>-6.17981E-3</v>
      </c>
      <c r="AJ211" s="22">
        <v>201</v>
      </c>
      <c r="AK211" s="22">
        <v>0.91095000000000004</v>
      </c>
      <c r="AL211">
        <f t="shared" si="42"/>
        <v>6.1798099999999998</v>
      </c>
      <c r="AM211">
        <f t="shared" si="43"/>
        <v>5.6370372877000001</v>
      </c>
      <c r="AP211" s="9"/>
      <c r="AQ211" s="22">
        <v>0.58792100000000003</v>
      </c>
      <c r="AR211" s="22">
        <v>422.24599999999998</v>
      </c>
      <c r="AS211" s="22">
        <v>-7.6049799999999999E-3</v>
      </c>
      <c r="AT211" s="22">
        <v>201</v>
      </c>
      <c r="AU211" s="22">
        <v>0.587341</v>
      </c>
      <c r="AV211">
        <f t="shared" si="44"/>
        <v>7.6049800000000003</v>
      </c>
      <c r="AW211">
        <f t="shared" si="45"/>
        <v>4.4711274465800006</v>
      </c>
      <c r="AX211" s="9"/>
      <c r="AY211" s="22">
        <v>0.91217000000000004</v>
      </c>
      <c r="AZ211" s="22">
        <v>492.68200000000002</v>
      </c>
      <c r="BA211" s="22">
        <v>-6.21033E-3</v>
      </c>
      <c r="BB211" s="22">
        <v>201</v>
      </c>
      <c r="BC211" s="22">
        <v>0.91095000000000004</v>
      </c>
      <c r="BD211">
        <f t="shared" si="46"/>
        <v>6.2103299999999999</v>
      </c>
      <c r="BE211">
        <f t="shared" si="47"/>
        <v>5.6648767161000002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0.58288600000000002</v>
      </c>
      <c r="H212" s="22">
        <v>90.726200000000006</v>
      </c>
      <c r="I212" s="22">
        <v>-7.9223599999999998E-3</v>
      </c>
      <c r="J212" s="22">
        <v>202</v>
      </c>
      <c r="K212" s="22">
        <v>0.58224500000000001</v>
      </c>
      <c r="L212">
        <f t="shared" si="36"/>
        <v>7.9223599999999994</v>
      </c>
      <c r="M212">
        <f t="shared" si="37"/>
        <v>4.61783273096</v>
      </c>
      <c r="N212" s="9"/>
      <c r="O212" s="22">
        <v>0.91720599999999997</v>
      </c>
      <c r="P212" s="22">
        <v>160.52099999999999</v>
      </c>
      <c r="Q212" s="22">
        <v>-6.2774700000000003E-3</v>
      </c>
      <c r="R212" s="22">
        <v>202</v>
      </c>
      <c r="S212" s="22">
        <v>0.91613800000000001</v>
      </c>
      <c r="T212">
        <f t="shared" si="38"/>
        <v>6.2774700000000001</v>
      </c>
      <c r="U212">
        <f t="shared" si="39"/>
        <v>5.7577331488199999</v>
      </c>
      <c r="X212" s="9"/>
      <c r="Y212" s="22">
        <v>0.58288600000000002</v>
      </c>
      <c r="Z212" s="22">
        <v>272.46600000000001</v>
      </c>
      <c r="AA212" s="22">
        <v>-7.7423099999999996E-3</v>
      </c>
      <c r="AB212" s="22">
        <v>202</v>
      </c>
      <c r="AC212" s="22">
        <v>0.58227499999999999</v>
      </c>
      <c r="AD212">
        <f t="shared" si="40"/>
        <v>7.7423099999999998</v>
      </c>
      <c r="AE212">
        <f t="shared" si="41"/>
        <v>4.5128841066599996</v>
      </c>
      <c r="AF212" s="9"/>
      <c r="AG212" s="22">
        <v>0.91720599999999997</v>
      </c>
      <c r="AH212" s="22">
        <v>349.54199999999997</v>
      </c>
      <c r="AI212" s="22">
        <v>-6.1523400000000001E-3</v>
      </c>
      <c r="AJ212" s="22">
        <v>202</v>
      </c>
      <c r="AK212" s="22">
        <v>0.91613800000000001</v>
      </c>
      <c r="AL212">
        <f t="shared" si="42"/>
        <v>6.1523399999999997</v>
      </c>
      <c r="AM212">
        <f t="shared" si="43"/>
        <v>5.6429631620399991</v>
      </c>
      <c r="AP212" s="9"/>
      <c r="AQ212" s="22">
        <v>0.58288600000000002</v>
      </c>
      <c r="AR212" s="22">
        <v>422.34699999999998</v>
      </c>
      <c r="AS212" s="22">
        <v>-7.6263399999999997E-3</v>
      </c>
      <c r="AT212" s="22">
        <v>202</v>
      </c>
      <c r="AU212" s="22">
        <v>0.58227499999999999</v>
      </c>
      <c r="AV212">
        <f t="shared" si="44"/>
        <v>7.6263399999999999</v>
      </c>
      <c r="AW212">
        <f t="shared" si="45"/>
        <v>4.4452868172400004</v>
      </c>
      <c r="AX212" s="9"/>
      <c r="AY212" s="22">
        <v>0.91720599999999997</v>
      </c>
      <c r="AZ212" s="22">
        <v>492.78300000000002</v>
      </c>
      <c r="BA212" s="22">
        <v>-6.1920200000000003E-3</v>
      </c>
      <c r="BB212" s="22">
        <v>202</v>
      </c>
      <c r="BC212" s="22">
        <v>0.91644300000000001</v>
      </c>
      <c r="BD212">
        <f t="shared" si="46"/>
        <v>6.1920200000000003</v>
      </c>
      <c r="BE212">
        <f t="shared" si="47"/>
        <v>5.67935789612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0.57784999999999997</v>
      </c>
      <c r="H213" s="22">
        <v>90.826899999999995</v>
      </c>
      <c r="I213" s="22">
        <v>-7.9406700000000004E-3</v>
      </c>
      <c r="J213" s="22">
        <v>203</v>
      </c>
      <c r="K213" s="22">
        <v>0.57723999999999998</v>
      </c>
      <c r="L213">
        <f t="shared" si="36"/>
        <v>7.9406700000000008</v>
      </c>
      <c r="M213">
        <f t="shared" si="37"/>
        <v>4.5885161595000001</v>
      </c>
      <c r="N213" s="9"/>
      <c r="O213" s="22">
        <v>0.92224099999999998</v>
      </c>
      <c r="P213" s="22">
        <v>160.62200000000001</v>
      </c>
      <c r="Q213" s="22">
        <v>-6.2622099999999998E-3</v>
      </c>
      <c r="R213" s="22">
        <v>203</v>
      </c>
      <c r="S213" s="22">
        <v>0.92102099999999998</v>
      </c>
      <c r="T213">
        <f t="shared" si="38"/>
        <v>6.2622099999999996</v>
      </c>
      <c r="U213">
        <f t="shared" si="39"/>
        <v>5.7752668126099991</v>
      </c>
      <c r="X213" s="9"/>
      <c r="Y213" s="22">
        <v>0.57784999999999997</v>
      </c>
      <c r="Z213" s="22">
        <v>272.56700000000001</v>
      </c>
      <c r="AA213" s="22">
        <v>-7.7575700000000001E-3</v>
      </c>
      <c r="AB213" s="22">
        <v>203</v>
      </c>
      <c r="AC213" s="22">
        <v>0.57727099999999998</v>
      </c>
      <c r="AD213">
        <f t="shared" si="40"/>
        <v>7.7575700000000003</v>
      </c>
      <c r="AE213">
        <f t="shared" si="41"/>
        <v>4.4827118244999999</v>
      </c>
      <c r="AF213" s="9"/>
      <c r="AG213" s="22">
        <v>0.92224099999999998</v>
      </c>
      <c r="AH213" s="22">
        <v>349.64299999999997</v>
      </c>
      <c r="AI213" s="22">
        <v>-6.1309800000000003E-3</v>
      </c>
      <c r="AJ213" s="22">
        <v>203</v>
      </c>
      <c r="AK213" s="22">
        <v>0.92102099999999998</v>
      </c>
      <c r="AL213">
        <f t="shared" si="42"/>
        <v>6.1309800000000001</v>
      </c>
      <c r="AM213">
        <f t="shared" si="43"/>
        <v>5.6542411261799996</v>
      </c>
      <c r="AP213" s="9"/>
      <c r="AQ213" s="22">
        <v>0.57784999999999997</v>
      </c>
      <c r="AR213" s="22">
        <v>422.447</v>
      </c>
      <c r="AS213" s="22">
        <v>-7.6446500000000002E-3</v>
      </c>
      <c r="AT213" s="22">
        <v>203</v>
      </c>
      <c r="AU213" s="22">
        <v>0.57730099999999995</v>
      </c>
      <c r="AV213">
        <f t="shared" si="44"/>
        <v>7.6446500000000004</v>
      </c>
      <c r="AW213">
        <f t="shared" si="45"/>
        <v>4.4174610024999996</v>
      </c>
      <c r="AX213" s="9"/>
      <c r="AY213" s="22">
        <v>0.92224099999999998</v>
      </c>
      <c r="AZ213" s="22">
        <v>492.88299999999998</v>
      </c>
      <c r="BA213" s="22">
        <v>-6.1675999999999996E-3</v>
      </c>
      <c r="BB213" s="22">
        <v>203</v>
      </c>
      <c r="BC213" s="22">
        <v>0.92193599999999998</v>
      </c>
      <c r="BD213">
        <f t="shared" si="46"/>
        <v>6.1675999999999993</v>
      </c>
      <c r="BE213">
        <f t="shared" si="47"/>
        <v>5.688013591599999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0.57281499999999996</v>
      </c>
      <c r="H214" s="22">
        <v>90.927599999999998</v>
      </c>
      <c r="I214" s="22">
        <v>-7.9650899999999993E-3</v>
      </c>
      <c r="J214" s="22">
        <v>204</v>
      </c>
      <c r="K214" s="22">
        <v>0.57214399999999999</v>
      </c>
      <c r="L214">
        <f t="shared" si="36"/>
        <v>7.9650899999999991</v>
      </c>
      <c r="M214">
        <f t="shared" si="37"/>
        <v>4.5625230283499993</v>
      </c>
      <c r="N214" s="9"/>
      <c r="O214" s="22">
        <v>0.92727700000000002</v>
      </c>
      <c r="P214" s="22">
        <v>160.72300000000001</v>
      </c>
      <c r="Q214" s="22">
        <v>-6.23779E-3</v>
      </c>
      <c r="R214" s="22">
        <v>204</v>
      </c>
      <c r="S214" s="22">
        <v>0.92620800000000003</v>
      </c>
      <c r="T214">
        <f t="shared" si="38"/>
        <v>6.2377900000000004</v>
      </c>
      <c r="U214">
        <f t="shared" si="39"/>
        <v>5.7841591978300002</v>
      </c>
      <c r="X214" s="9"/>
      <c r="Y214" s="22">
        <v>0.57281499999999996</v>
      </c>
      <c r="Z214" s="22">
        <v>272.66800000000001</v>
      </c>
      <c r="AA214" s="22">
        <v>-7.7789299999999999E-3</v>
      </c>
      <c r="AB214" s="22">
        <v>204</v>
      </c>
      <c r="AC214" s="22">
        <v>0.57220499999999996</v>
      </c>
      <c r="AD214">
        <f t="shared" si="40"/>
        <v>7.7789299999999999</v>
      </c>
      <c r="AE214">
        <f t="shared" si="41"/>
        <v>4.4558877879500001</v>
      </c>
      <c r="AF214" s="9"/>
      <c r="AG214" s="22">
        <v>0.92727700000000002</v>
      </c>
      <c r="AH214" s="22">
        <v>349.74400000000003</v>
      </c>
      <c r="AI214" s="22">
        <v>-6.1065700000000004E-3</v>
      </c>
      <c r="AJ214" s="22">
        <v>204</v>
      </c>
      <c r="AK214" s="22">
        <v>0.92712399999999995</v>
      </c>
      <c r="AL214">
        <f t="shared" si="42"/>
        <v>6.1065700000000005</v>
      </c>
      <c r="AM214">
        <f t="shared" si="43"/>
        <v>5.6624819098900003</v>
      </c>
      <c r="AP214" s="9"/>
      <c r="AQ214" s="22">
        <v>0.57281499999999996</v>
      </c>
      <c r="AR214" s="22">
        <v>422.548</v>
      </c>
      <c r="AS214" s="22">
        <v>-7.6599099999999998E-3</v>
      </c>
      <c r="AT214" s="22">
        <v>204</v>
      </c>
      <c r="AU214" s="22">
        <v>0.57217399999999996</v>
      </c>
      <c r="AV214">
        <f t="shared" si="44"/>
        <v>7.65991</v>
      </c>
      <c r="AW214">
        <f t="shared" si="45"/>
        <v>4.3877113466499997</v>
      </c>
      <c r="AX214" s="9"/>
      <c r="AY214" s="22">
        <v>0.92727700000000002</v>
      </c>
      <c r="AZ214" s="22">
        <v>492.98399999999998</v>
      </c>
      <c r="BA214" s="22">
        <v>-6.1431899999999998E-3</v>
      </c>
      <c r="BB214" s="22">
        <v>204</v>
      </c>
      <c r="BC214" s="22">
        <v>0.92651399999999995</v>
      </c>
      <c r="BD214">
        <f t="shared" si="46"/>
        <v>6.1431899999999997</v>
      </c>
      <c r="BE214">
        <f t="shared" si="47"/>
        <v>5.6964387936299996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0.56777999999999995</v>
      </c>
      <c r="H215" s="22">
        <v>91.028300000000002</v>
      </c>
      <c r="I215" s="22">
        <v>-7.9864500000000008E-3</v>
      </c>
      <c r="J215" s="22">
        <v>205</v>
      </c>
      <c r="K215" s="22">
        <v>0.56720000000000004</v>
      </c>
      <c r="L215">
        <f t="shared" si="36"/>
        <v>7.9864500000000005</v>
      </c>
      <c r="M215">
        <f t="shared" si="37"/>
        <v>4.5345465809999999</v>
      </c>
      <c r="N215" s="9"/>
      <c r="O215" s="22">
        <v>0.93231200000000003</v>
      </c>
      <c r="P215" s="22">
        <v>160.82300000000001</v>
      </c>
      <c r="Q215" s="22">
        <v>-6.2194800000000003E-3</v>
      </c>
      <c r="R215" s="22">
        <v>205</v>
      </c>
      <c r="S215" s="22">
        <v>0.931091</v>
      </c>
      <c r="T215">
        <f t="shared" si="38"/>
        <v>6.2194799999999999</v>
      </c>
      <c r="U215">
        <f t="shared" si="39"/>
        <v>5.79849583776</v>
      </c>
      <c r="X215" s="9"/>
      <c r="Y215" s="22">
        <v>0.56777999999999995</v>
      </c>
      <c r="Z215" s="22">
        <v>272.76799999999997</v>
      </c>
      <c r="AA215" s="22">
        <v>-7.7972400000000004E-3</v>
      </c>
      <c r="AB215" s="22">
        <v>205</v>
      </c>
      <c r="AC215" s="22">
        <v>0.56716900000000003</v>
      </c>
      <c r="AD215">
        <f t="shared" si="40"/>
        <v>7.7972400000000004</v>
      </c>
      <c r="AE215">
        <f t="shared" si="41"/>
        <v>4.4271169272000002</v>
      </c>
      <c r="AF215" s="9"/>
      <c r="AG215" s="22">
        <v>0.93231200000000003</v>
      </c>
      <c r="AH215" s="22">
        <v>349.84500000000003</v>
      </c>
      <c r="AI215" s="22">
        <v>-6.0821499999999997E-3</v>
      </c>
      <c r="AJ215" s="22">
        <v>205</v>
      </c>
      <c r="AK215" s="22">
        <v>0.931396</v>
      </c>
      <c r="AL215">
        <f t="shared" si="42"/>
        <v>6.0821499999999995</v>
      </c>
      <c r="AM215">
        <f t="shared" si="43"/>
        <v>5.6704614307999996</v>
      </c>
      <c r="AP215" s="9"/>
      <c r="AQ215" s="22">
        <v>0.56777999999999995</v>
      </c>
      <c r="AR215" s="22">
        <v>422.649</v>
      </c>
      <c r="AS215" s="22">
        <v>-7.6751700000000003E-3</v>
      </c>
      <c r="AT215" s="22">
        <v>205</v>
      </c>
      <c r="AU215" s="22">
        <v>0.56710799999999995</v>
      </c>
      <c r="AV215">
        <f t="shared" si="44"/>
        <v>7.6751700000000005</v>
      </c>
      <c r="AW215">
        <f t="shared" si="45"/>
        <v>4.3578080225999996</v>
      </c>
      <c r="AX215" s="9"/>
      <c r="AY215" s="22">
        <v>0.93231200000000003</v>
      </c>
      <c r="AZ215" s="22">
        <v>493.08499999999998</v>
      </c>
      <c r="BA215" s="22">
        <v>-6.1187699999999999E-3</v>
      </c>
      <c r="BB215" s="22">
        <v>205</v>
      </c>
      <c r="BC215" s="22">
        <v>0.93170200000000003</v>
      </c>
      <c r="BD215">
        <f t="shared" si="46"/>
        <v>6.1187699999999996</v>
      </c>
      <c r="BE215">
        <f t="shared" si="47"/>
        <v>5.7046026962399994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0.56274400000000002</v>
      </c>
      <c r="H216" s="22">
        <v>91.129000000000005</v>
      </c>
      <c r="I216" s="22">
        <v>-7.9986599999999995E-3</v>
      </c>
      <c r="J216" s="22">
        <v>206</v>
      </c>
      <c r="K216" s="22">
        <v>0.562164</v>
      </c>
      <c r="L216">
        <f t="shared" si="36"/>
        <v>7.9986599999999992</v>
      </c>
      <c r="M216">
        <f t="shared" si="37"/>
        <v>4.5011979230399994</v>
      </c>
      <c r="N216" s="9"/>
      <c r="O216" s="22">
        <v>0.93734700000000004</v>
      </c>
      <c r="P216" s="22">
        <v>160.92400000000001</v>
      </c>
      <c r="Q216" s="22">
        <v>-6.1950699999999996E-3</v>
      </c>
      <c r="R216" s="22">
        <v>206</v>
      </c>
      <c r="S216" s="22">
        <v>0.93597399999999997</v>
      </c>
      <c r="T216">
        <f t="shared" si="38"/>
        <v>6.1950699999999994</v>
      </c>
      <c r="U216">
        <f t="shared" si="39"/>
        <v>5.8069302792899995</v>
      </c>
      <c r="X216" s="9"/>
      <c r="Y216" s="22">
        <v>0.56274400000000002</v>
      </c>
      <c r="Z216" s="22">
        <v>272.86900000000003</v>
      </c>
      <c r="AA216" s="22">
        <v>-7.8125E-3</v>
      </c>
      <c r="AB216" s="22">
        <v>206</v>
      </c>
      <c r="AC216" s="22">
        <v>0.56213400000000002</v>
      </c>
      <c r="AD216">
        <f t="shared" si="40"/>
        <v>7.8125</v>
      </c>
      <c r="AE216">
        <f t="shared" si="41"/>
        <v>4.3964375000000002</v>
      </c>
      <c r="AF216" s="9"/>
      <c r="AG216" s="22">
        <v>0.93734700000000004</v>
      </c>
      <c r="AH216" s="22">
        <v>349.94499999999999</v>
      </c>
      <c r="AI216" s="22">
        <v>-6.0607899999999999E-3</v>
      </c>
      <c r="AJ216" s="22">
        <v>206</v>
      </c>
      <c r="AK216" s="22">
        <v>0.93627899999999997</v>
      </c>
      <c r="AL216">
        <f t="shared" si="42"/>
        <v>6.0607899999999999</v>
      </c>
      <c r="AM216">
        <f t="shared" si="43"/>
        <v>5.6810633241300001</v>
      </c>
      <c r="AP216" s="9"/>
      <c r="AQ216" s="22">
        <v>0.56274400000000002</v>
      </c>
      <c r="AR216" s="22">
        <v>422.74900000000002</v>
      </c>
      <c r="AS216" s="22">
        <v>-7.6904299999999998E-3</v>
      </c>
      <c r="AT216" s="22">
        <v>206</v>
      </c>
      <c r="AU216" s="22">
        <v>0.56213400000000002</v>
      </c>
      <c r="AV216">
        <f t="shared" si="44"/>
        <v>7.6904300000000001</v>
      </c>
      <c r="AW216">
        <f t="shared" si="45"/>
        <v>4.3277433399200005</v>
      </c>
      <c r="AX216" s="9"/>
      <c r="AY216" s="22">
        <v>0.93734700000000004</v>
      </c>
      <c r="AZ216" s="22">
        <v>493.18599999999998</v>
      </c>
      <c r="BA216" s="22">
        <v>-6.1035200000000003E-3</v>
      </c>
      <c r="BB216" s="22">
        <v>206</v>
      </c>
      <c r="BC216" s="22">
        <v>0.93627899999999997</v>
      </c>
      <c r="BD216">
        <f t="shared" si="46"/>
        <v>6.1035200000000005</v>
      </c>
      <c r="BE216">
        <f t="shared" si="47"/>
        <v>5.7211161614400003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0.55770900000000001</v>
      </c>
      <c r="H217" s="22">
        <v>91.229699999999994</v>
      </c>
      <c r="I217" s="22">
        <v>-8.0200199999999992E-3</v>
      </c>
      <c r="J217" s="22">
        <v>207</v>
      </c>
      <c r="K217" s="22">
        <v>0.55706800000000001</v>
      </c>
      <c r="L217">
        <f t="shared" si="36"/>
        <v>8.0200199999999988</v>
      </c>
      <c r="M217">
        <f t="shared" si="37"/>
        <v>4.4728373341799994</v>
      </c>
      <c r="N217" s="9"/>
      <c r="O217" s="22">
        <v>0.94238299999999997</v>
      </c>
      <c r="P217" s="22">
        <v>161.02500000000001</v>
      </c>
      <c r="Q217" s="22">
        <v>-6.1706499999999997E-3</v>
      </c>
      <c r="R217" s="22">
        <v>207</v>
      </c>
      <c r="S217" s="22">
        <v>0.94146700000000005</v>
      </c>
      <c r="T217">
        <f t="shared" si="38"/>
        <v>6.1706500000000002</v>
      </c>
      <c r="U217">
        <f t="shared" si="39"/>
        <v>5.8151156589499999</v>
      </c>
      <c r="X217" s="9"/>
      <c r="Y217" s="22">
        <v>0.55770900000000001</v>
      </c>
      <c r="Z217" s="22">
        <v>272.97000000000003</v>
      </c>
      <c r="AA217" s="22">
        <v>-7.8369100000000008E-3</v>
      </c>
      <c r="AB217" s="22">
        <v>207</v>
      </c>
      <c r="AC217" s="22">
        <v>0.55712899999999999</v>
      </c>
      <c r="AD217">
        <f t="shared" si="40"/>
        <v>7.8369100000000005</v>
      </c>
      <c r="AE217">
        <f t="shared" si="41"/>
        <v>4.3707152391899999</v>
      </c>
      <c r="AF217" s="9"/>
      <c r="AG217" s="22">
        <v>0.94238299999999997</v>
      </c>
      <c r="AH217" s="22">
        <v>350.04599999999999</v>
      </c>
      <c r="AI217" s="22">
        <v>-6.0333299999999999E-3</v>
      </c>
      <c r="AJ217" s="22">
        <v>207</v>
      </c>
      <c r="AK217" s="22">
        <v>0.94085700000000005</v>
      </c>
      <c r="AL217">
        <f t="shared" si="42"/>
        <v>6.0333300000000003</v>
      </c>
      <c r="AM217">
        <f t="shared" si="43"/>
        <v>5.6857076253900001</v>
      </c>
      <c r="AP217" s="9"/>
      <c r="AQ217" s="22">
        <v>0.55770900000000001</v>
      </c>
      <c r="AR217" s="22">
        <v>422.85</v>
      </c>
      <c r="AS217" s="22">
        <v>-7.7148399999999997E-3</v>
      </c>
      <c r="AT217" s="22">
        <v>207</v>
      </c>
      <c r="AU217" s="22">
        <v>0.55709799999999998</v>
      </c>
      <c r="AV217">
        <f t="shared" si="44"/>
        <v>7.7148399999999997</v>
      </c>
      <c r="AW217">
        <f t="shared" si="45"/>
        <v>4.3026357015599999</v>
      </c>
      <c r="AX217" s="9"/>
      <c r="AY217" s="22">
        <v>0.94238299999999997</v>
      </c>
      <c r="AZ217" s="22">
        <v>493.286</v>
      </c>
      <c r="BA217" s="22">
        <v>-6.0760500000000004E-3</v>
      </c>
      <c r="BB217" s="22">
        <v>207</v>
      </c>
      <c r="BC217" s="22">
        <v>0.94146700000000005</v>
      </c>
      <c r="BD217">
        <f t="shared" si="46"/>
        <v>6.0760500000000004</v>
      </c>
      <c r="BE217">
        <f t="shared" si="47"/>
        <v>5.7259662271499998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0.55267299999999997</v>
      </c>
      <c r="H218" s="22">
        <v>91.330399999999997</v>
      </c>
      <c r="I218" s="22">
        <v>-8.0413800000000007E-3</v>
      </c>
      <c r="J218" s="22">
        <v>208</v>
      </c>
      <c r="K218" s="22">
        <v>0.55209399999999997</v>
      </c>
      <c r="L218">
        <f t="shared" si="36"/>
        <v>8.0413800000000002</v>
      </c>
      <c r="M218">
        <f t="shared" si="37"/>
        <v>4.4442536087399995</v>
      </c>
      <c r="N218" s="9"/>
      <c r="O218" s="22">
        <v>0.94741799999999998</v>
      </c>
      <c r="P218" s="22">
        <v>161.126</v>
      </c>
      <c r="Q218" s="22">
        <v>-6.1462399999999999E-3</v>
      </c>
      <c r="R218" s="22">
        <v>208</v>
      </c>
      <c r="S218" s="22">
        <v>0.94635000000000002</v>
      </c>
      <c r="T218">
        <f t="shared" si="38"/>
        <v>6.1462399999999997</v>
      </c>
      <c r="U218">
        <f t="shared" si="39"/>
        <v>5.8230584083199997</v>
      </c>
      <c r="X218" s="9"/>
      <c r="Y218" s="22">
        <v>0.55267299999999997</v>
      </c>
      <c r="Z218" s="22">
        <v>273.07</v>
      </c>
      <c r="AA218" s="22">
        <v>-7.8521700000000003E-3</v>
      </c>
      <c r="AB218" s="22">
        <v>208</v>
      </c>
      <c r="AC218" s="22">
        <v>0.55206299999999997</v>
      </c>
      <c r="AD218">
        <f t="shared" si="40"/>
        <v>7.8521700000000001</v>
      </c>
      <c r="AE218">
        <f t="shared" si="41"/>
        <v>4.3396823504099995</v>
      </c>
      <c r="AF218" s="9"/>
      <c r="AG218" s="22">
        <v>0.94741799999999998</v>
      </c>
      <c r="AH218" s="22">
        <v>350.14699999999999</v>
      </c>
      <c r="AI218" s="22">
        <v>-6.0150100000000003E-3</v>
      </c>
      <c r="AJ218" s="22">
        <v>208</v>
      </c>
      <c r="AK218" s="22">
        <v>0.94665500000000002</v>
      </c>
      <c r="AL218">
        <f t="shared" si="42"/>
        <v>6.0150100000000002</v>
      </c>
      <c r="AM218">
        <f t="shared" si="43"/>
        <v>5.6987287441800003</v>
      </c>
      <c r="AP218" s="9"/>
      <c r="AQ218" s="22">
        <v>0.55267299999999997</v>
      </c>
      <c r="AR218" s="22">
        <v>422.95100000000002</v>
      </c>
      <c r="AS218" s="22">
        <v>-7.7270500000000001E-3</v>
      </c>
      <c r="AT218" s="22">
        <v>208</v>
      </c>
      <c r="AU218" s="22">
        <v>0.55200199999999999</v>
      </c>
      <c r="AV218">
        <f t="shared" si="44"/>
        <v>7.7270500000000002</v>
      </c>
      <c r="AW218">
        <f t="shared" si="45"/>
        <v>4.2705319046499994</v>
      </c>
      <c r="AX218" s="9"/>
      <c r="AY218" s="22">
        <v>0.94741799999999998</v>
      </c>
      <c r="AZ218" s="22">
        <v>493.387</v>
      </c>
      <c r="BA218" s="22">
        <v>-6.0485799999999996E-3</v>
      </c>
      <c r="BB218" s="22">
        <v>208</v>
      </c>
      <c r="BC218" s="22">
        <v>0.94604500000000002</v>
      </c>
      <c r="BD218">
        <f t="shared" si="46"/>
        <v>6.0485799999999994</v>
      </c>
      <c r="BE218">
        <f t="shared" si="47"/>
        <v>5.7305335664399992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0.54763799999999996</v>
      </c>
      <c r="H219" s="22">
        <v>91.431100000000001</v>
      </c>
      <c r="I219" s="22">
        <v>-8.0596899999999996E-3</v>
      </c>
      <c r="J219" s="22">
        <v>209</v>
      </c>
      <c r="K219" s="22">
        <v>0.54705800000000004</v>
      </c>
      <c r="L219">
        <f t="shared" si="36"/>
        <v>8.0596899999999998</v>
      </c>
      <c r="M219">
        <f t="shared" si="37"/>
        <v>4.4137925122199997</v>
      </c>
      <c r="N219" s="9"/>
      <c r="O219" s="22">
        <v>0.95245400000000002</v>
      </c>
      <c r="P219" s="22">
        <v>161.226</v>
      </c>
      <c r="Q219" s="22">
        <v>-6.1248800000000001E-3</v>
      </c>
      <c r="R219" s="22">
        <v>209</v>
      </c>
      <c r="S219" s="22">
        <v>0.95153799999999999</v>
      </c>
      <c r="T219">
        <f t="shared" si="38"/>
        <v>6.1248800000000001</v>
      </c>
      <c r="U219">
        <f t="shared" si="39"/>
        <v>5.8336664555200004</v>
      </c>
      <c r="X219" s="9"/>
      <c r="Y219" s="22">
        <v>0.54763799999999996</v>
      </c>
      <c r="Z219" s="22">
        <v>273.17099999999999</v>
      </c>
      <c r="AA219" s="22">
        <v>-7.8643800000000007E-3</v>
      </c>
      <c r="AB219" s="22">
        <v>209</v>
      </c>
      <c r="AC219" s="22">
        <v>0.54699699999999996</v>
      </c>
      <c r="AD219">
        <f t="shared" si="40"/>
        <v>7.8643800000000006</v>
      </c>
      <c r="AE219">
        <f t="shared" si="41"/>
        <v>4.3068333344400003</v>
      </c>
      <c r="AF219" s="9"/>
      <c r="AG219" s="22">
        <v>0.95245400000000002</v>
      </c>
      <c r="AH219" s="22">
        <v>350.24700000000001</v>
      </c>
      <c r="AI219" s="22">
        <v>-5.9966999999999998E-3</v>
      </c>
      <c r="AJ219" s="22">
        <v>209</v>
      </c>
      <c r="AK219" s="22">
        <v>0.95184299999999999</v>
      </c>
      <c r="AL219">
        <f t="shared" si="42"/>
        <v>5.9966999999999997</v>
      </c>
      <c r="AM219">
        <f t="shared" si="43"/>
        <v>5.7115809017999997</v>
      </c>
      <c r="AP219" s="9"/>
      <c r="AQ219" s="22">
        <v>0.54763799999999996</v>
      </c>
      <c r="AR219" s="22">
        <v>423.05200000000002</v>
      </c>
      <c r="AS219" s="22">
        <v>-7.7423099999999996E-3</v>
      </c>
      <c r="AT219" s="22">
        <v>209</v>
      </c>
      <c r="AU219" s="22">
        <v>0.54705800000000004</v>
      </c>
      <c r="AV219">
        <f t="shared" si="44"/>
        <v>7.7423099999999998</v>
      </c>
      <c r="AW219">
        <f t="shared" si="45"/>
        <v>4.2399831637799998</v>
      </c>
      <c r="AX219" s="9"/>
      <c r="AY219" s="22">
        <v>0.95245400000000002</v>
      </c>
      <c r="AZ219" s="22">
        <v>493.488</v>
      </c>
      <c r="BA219" s="22">
        <v>-6.0333299999999999E-3</v>
      </c>
      <c r="BB219" s="22">
        <v>209</v>
      </c>
      <c r="BC219" s="22">
        <v>0.95153799999999999</v>
      </c>
      <c r="BD219">
        <f t="shared" si="46"/>
        <v>6.0333300000000003</v>
      </c>
      <c r="BE219">
        <f t="shared" si="47"/>
        <v>5.7464692918200004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0.54260299999999995</v>
      </c>
      <c r="H220" s="22">
        <v>91.531800000000004</v>
      </c>
      <c r="I220" s="22">
        <v>-8.0718999999999999E-3</v>
      </c>
      <c r="J220" s="22">
        <v>210</v>
      </c>
      <c r="K220" s="22">
        <v>0.54199200000000003</v>
      </c>
      <c r="L220">
        <f t="shared" si="36"/>
        <v>8.0718999999999994</v>
      </c>
      <c r="M220">
        <f t="shared" si="37"/>
        <v>4.3798371556999989</v>
      </c>
      <c r="N220" s="9"/>
      <c r="O220" s="22">
        <v>0.95748900000000003</v>
      </c>
      <c r="P220" s="22">
        <v>161.327</v>
      </c>
      <c r="Q220" s="22">
        <v>-6.1004600000000003E-3</v>
      </c>
      <c r="R220" s="22">
        <v>210</v>
      </c>
      <c r="S220" s="22">
        <v>0.95611599999999997</v>
      </c>
      <c r="T220">
        <f t="shared" si="38"/>
        <v>6.10046</v>
      </c>
      <c r="U220">
        <f t="shared" si="39"/>
        <v>5.8411233449400006</v>
      </c>
      <c r="X220" s="9"/>
      <c r="Y220" s="22">
        <v>0.54260299999999995</v>
      </c>
      <c r="Z220" s="22">
        <v>273.27199999999999</v>
      </c>
      <c r="AA220" s="22">
        <v>-7.8796400000000003E-3</v>
      </c>
      <c r="AB220" s="22">
        <v>210</v>
      </c>
      <c r="AC220" s="22">
        <v>0.54208400000000001</v>
      </c>
      <c r="AD220">
        <f t="shared" si="40"/>
        <v>7.8796400000000002</v>
      </c>
      <c r="AE220">
        <f t="shared" si="41"/>
        <v>4.2755163029199998</v>
      </c>
      <c r="AF220" s="9"/>
      <c r="AG220" s="22">
        <v>0.95748900000000003</v>
      </c>
      <c r="AH220" s="22">
        <v>350.34800000000001</v>
      </c>
      <c r="AI220" s="22">
        <v>-5.97534E-3</v>
      </c>
      <c r="AJ220" s="22">
        <v>210</v>
      </c>
      <c r="AK220" s="22">
        <v>0.95611599999999997</v>
      </c>
      <c r="AL220">
        <f t="shared" si="42"/>
        <v>5.9753400000000001</v>
      </c>
      <c r="AM220">
        <f t="shared" si="43"/>
        <v>5.7213223212600006</v>
      </c>
      <c r="AP220" s="9"/>
      <c r="AQ220" s="22">
        <v>0.54260299999999995</v>
      </c>
      <c r="AR220" s="22">
        <v>423.15199999999999</v>
      </c>
      <c r="AS220" s="22">
        <v>-7.7667200000000004E-3</v>
      </c>
      <c r="AT220" s="22">
        <v>210</v>
      </c>
      <c r="AU220" s="22">
        <v>0.54205300000000001</v>
      </c>
      <c r="AV220">
        <f t="shared" si="44"/>
        <v>7.7667200000000003</v>
      </c>
      <c r="AW220">
        <f t="shared" si="45"/>
        <v>4.2142455721599994</v>
      </c>
      <c r="AX220" s="9"/>
      <c r="AY220" s="22">
        <v>0.95748900000000003</v>
      </c>
      <c r="AZ220" s="22">
        <v>493.58800000000002</v>
      </c>
      <c r="BA220" s="22">
        <v>-6.0028099999999999E-3</v>
      </c>
      <c r="BB220" s="22">
        <v>210</v>
      </c>
      <c r="BC220" s="22">
        <v>0.95642099999999997</v>
      </c>
      <c r="BD220">
        <f t="shared" si="46"/>
        <v>6.0028100000000002</v>
      </c>
      <c r="BE220">
        <f t="shared" si="47"/>
        <v>5.7476245440900007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0.53756700000000002</v>
      </c>
      <c r="H221" s="22">
        <v>91.632599999999996</v>
      </c>
      <c r="I221" s="22">
        <v>-8.0902100000000005E-3</v>
      </c>
      <c r="J221" s="22">
        <v>211</v>
      </c>
      <c r="K221" s="22">
        <v>0.53695700000000002</v>
      </c>
      <c r="L221">
        <f t="shared" si="36"/>
        <v>8.0902100000000008</v>
      </c>
      <c r="M221">
        <f t="shared" si="37"/>
        <v>4.3490299190700004</v>
      </c>
      <c r="N221" s="9"/>
      <c r="O221" s="22">
        <v>0.96252400000000005</v>
      </c>
      <c r="P221" s="22">
        <v>161.428</v>
      </c>
      <c r="Q221" s="22">
        <v>-6.0790999999999996E-3</v>
      </c>
      <c r="R221" s="22">
        <v>211</v>
      </c>
      <c r="S221" s="22">
        <v>0.96130400000000005</v>
      </c>
      <c r="T221">
        <f t="shared" si="38"/>
        <v>6.0790999999999995</v>
      </c>
      <c r="U221">
        <f t="shared" si="39"/>
        <v>5.8512796483999994</v>
      </c>
      <c r="X221" s="9"/>
      <c r="Y221" s="22">
        <v>0.53756700000000002</v>
      </c>
      <c r="Z221" s="22">
        <v>273.37299999999999</v>
      </c>
      <c r="AA221" s="22">
        <v>-7.8948999999999998E-3</v>
      </c>
      <c r="AB221" s="22">
        <v>211</v>
      </c>
      <c r="AC221" s="22">
        <v>0.53698699999999999</v>
      </c>
      <c r="AD221">
        <f t="shared" si="40"/>
        <v>7.8948999999999998</v>
      </c>
      <c r="AE221">
        <f t="shared" si="41"/>
        <v>4.2440377082999996</v>
      </c>
      <c r="AF221" s="9"/>
      <c r="AG221" s="22">
        <v>0.96252400000000005</v>
      </c>
      <c r="AH221" s="22">
        <v>350.44900000000001</v>
      </c>
      <c r="AI221" s="22">
        <v>-5.94788E-3</v>
      </c>
      <c r="AJ221" s="22">
        <v>211</v>
      </c>
      <c r="AK221" s="22">
        <v>0.96160900000000005</v>
      </c>
      <c r="AL221">
        <f t="shared" si="42"/>
        <v>5.9478799999999996</v>
      </c>
      <c r="AM221">
        <f t="shared" si="43"/>
        <v>5.7249772491200002</v>
      </c>
      <c r="AP221" s="9"/>
      <c r="AQ221" s="22">
        <v>0.53756700000000002</v>
      </c>
      <c r="AR221" s="22">
        <v>423.25299999999999</v>
      </c>
      <c r="AS221" s="22">
        <v>-7.7789299999999999E-3</v>
      </c>
      <c r="AT221" s="22">
        <v>211</v>
      </c>
      <c r="AU221" s="22">
        <v>0.53698699999999999</v>
      </c>
      <c r="AV221">
        <f t="shared" si="44"/>
        <v>7.7789299999999999</v>
      </c>
      <c r="AW221">
        <f t="shared" si="45"/>
        <v>4.1816960633100004</v>
      </c>
      <c r="AX221" s="9"/>
      <c r="AY221" s="22">
        <v>0.96252400000000005</v>
      </c>
      <c r="AZ221" s="22">
        <v>493.68900000000002</v>
      </c>
      <c r="BA221" s="22">
        <v>-5.97534E-3</v>
      </c>
      <c r="BB221" s="22">
        <v>211</v>
      </c>
      <c r="BC221" s="22">
        <v>0.96160900000000005</v>
      </c>
      <c r="BD221">
        <f t="shared" si="46"/>
        <v>5.9753400000000001</v>
      </c>
      <c r="BE221">
        <f t="shared" si="47"/>
        <v>5.7514081581600003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0.53253200000000001</v>
      </c>
      <c r="H222" s="22">
        <v>91.7333</v>
      </c>
      <c r="I222" s="22">
        <v>-8.1085199999999993E-3</v>
      </c>
      <c r="J222" s="22">
        <v>212</v>
      </c>
      <c r="K222" s="22">
        <v>0.531891</v>
      </c>
      <c r="L222">
        <f t="shared" si="36"/>
        <v>8.1085199999999986</v>
      </c>
      <c r="M222">
        <f t="shared" si="37"/>
        <v>4.3180463726399996</v>
      </c>
      <c r="N222" s="9"/>
      <c r="O222" s="22">
        <v>0.96755999999999998</v>
      </c>
      <c r="P222" s="22">
        <v>161.52799999999999</v>
      </c>
      <c r="Q222" s="22">
        <v>-6.0546899999999997E-3</v>
      </c>
      <c r="R222" s="22">
        <v>212</v>
      </c>
      <c r="S222" s="22">
        <v>0.96649200000000002</v>
      </c>
      <c r="T222">
        <f t="shared" si="38"/>
        <v>6.0546899999999999</v>
      </c>
      <c r="U222">
        <f t="shared" si="39"/>
        <v>5.8582758563999997</v>
      </c>
      <c r="X222" s="9"/>
      <c r="Y222" s="22">
        <v>0.53253200000000001</v>
      </c>
      <c r="Z222" s="22">
        <v>273.47300000000001</v>
      </c>
      <c r="AA222" s="22">
        <v>-7.9162599999999996E-3</v>
      </c>
      <c r="AB222" s="22">
        <v>212</v>
      </c>
      <c r="AC222" s="22">
        <v>0.53195199999999998</v>
      </c>
      <c r="AD222">
        <f t="shared" si="40"/>
        <v>7.9162599999999994</v>
      </c>
      <c r="AE222">
        <f t="shared" si="41"/>
        <v>4.2156617703199997</v>
      </c>
      <c r="AF222" s="9"/>
      <c r="AG222" s="22">
        <v>0.96755999999999998</v>
      </c>
      <c r="AH222" s="22">
        <v>350.55</v>
      </c>
      <c r="AI222" s="22">
        <v>-5.9234600000000002E-3</v>
      </c>
      <c r="AJ222" s="22">
        <v>212</v>
      </c>
      <c r="AK222" s="22">
        <v>0.96649200000000002</v>
      </c>
      <c r="AL222">
        <f t="shared" si="42"/>
        <v>5.9234600000000004</v>
      </c>
      <c r="AM222">
        <f t="shared" si="43"/>
        <v>5.7313029576000005</v>
      </c>
      <c r="AP222" s="9"/>
      <c r="AQ222" s="22">
        <v>0.53253200000000001</v>
      </c>
      <c r="AR222" s="22">
        <v>423.35399999999998</v>
      </c>
      <c r="AS222" s="22">
        <v>-7.8002899999999997E-3</v>
      </c>
      <c r="AT222" s="22">
        <v>212</v>
      </c>
      <c r="AU222" s="22">
        <v>0.53192099999999998</v>
      </c>
      <c r="AV222">
        <f t="shared" si="44"/>
        <v>7.8002899999999995</v>
      </c>
      <c r="AW222">
        <f t="shared" si="45"/>
        <v>4.15390403428</v>
      </c>
      <c r="AX222" s="9"/>
      <c r="AY222" s="22">
        <v>0.96755999999999998</v>
      </c>
      <c r="AZ222" s="22">
        <v>493.79</v>
      </c>
      <c r="BA222" s="22">
        <v>-5.9509300000000001E-3</v>
      </c>
      <c r="BB222" s="22">
        <v>212</v>
      </c>
      <c r="BC222" s="22">
        <v>0.96649200000000002</v>
      </c>
      <c r="BD222">
        <f t="shared" si="46"/>
        <v>5.9509300000000005</v>
      </c>
      <c r="BE222">
        <f t="shared" si="47"/>
        <v>5.7578818308000006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0.52749599999999996</v>
      </c>
      <c r="H223" s="22">
        <v>91.834000000000003</v>
      </c>
      <c r="I223" s="22">
        <v>-8.1268299999999998E-3</v>
      </c>
      <c r="J223" s="22">
        <v>213</v>
      </c>
      <c r="K223" s="22">
        <v>0.52691699999999997</v>
      </c>
      <c r="L223">
        <f t="shared" si="36"/>
        <v>8.12683</v>
      </c>
      <c r="M223">
        <f t="shared" si="37"/>
        <v>4.28687031768</v>
      </c>
      <c r="N223" s="9"/>
      <c r="O223" s="22">
        <v>0.97259499999999999</v>
      </c>
      <c r="P223" s="22">
        <v>161.62899999999999</v>
      </c>
      <c r="Q223" s="22">
        <v>-6.0302699999999999E-3</v>
      </c>
      <c r="R223" s="22">
        <v>213</v>
      </c>
      <c r="S223" s="22">
        <v>0.97137499999999999</v>
      </c>
      <c r="T223">
        <f t="shared" si="38"/>
        <v>6.0302699999999998</v>
      </c>
      <c r="U223">
        <f t="shared" si="39"/>
        <v>5.8650104506499998</v>
      </c>
      <c r="X223" s="9"/>
      <c r="Y223" s="22">
        <v>0.52749599999999996</v>
      </c>
      <c r="Z223" s="22">
        <v>273.57400000000001</v>
      </c>
      <c r="AA223" s="22">
        <v>-7.9376199999999994E-3</v>
      </c>
      <c r="AB223" s="22">
        <v>213</v>
      </c>
      <c r="AC223" s="22">
        <v>0.52685499999999996</v>
      </c>
      <c r="AD223">
        <f t="shared" si="40"/>
        <v>7.937619999999999</v>
      </c>
      <c r="AE223">
        <f t="shared" si="41"/>
        <v>4.1870627995199996</v>
      </c>
      <c r="AF223" s="9"/>
      <c r="AG223" s="22">
        <v>0.97259499999999999</v>
      </c>
      <c r="AH223" s="22">
        <v>350.65</v>
      </c>
      <c r="AI223" s="22">
        <v>-5.9021000000000004E-3</v>
      </c>
      <c r="AJ223" s="22">
        <v>213</v>
      </c>
      <c r="AK223" s="22">
        <v>0.97167999999999999</v>
      </c>
      <c r="AL223">
        <f t="shared" si="42"/>
        <v>5.9021000000000008</v>
      </c>
      <c r="AM223">
        <f t="shared" si="43"/>
        <v>5.740352949500001</v>
      </c>
      <c r="AP223" s="9"/>
      <c r="AQ223" s="22">
        <v>0.52749599999999996</v>
      </c>
      <c r="AR223" s="22">
        <v>423.45400000000001</v>
      </c>
      <c r="AS223" s="22">
        <v>-7.8216599999999994E-3</v>
      </c>
      <c r="AT223" s="22">
        <v>213</v>
      </c>
      <c r="AU223" s="22">
        <v>0.52685499999999996</v>
      </c>
      <c r="AV223">
        <f t="shared" si="44"/>
        <v>7.8216599999999996</v>
      </c>
      <c r="AW223">
        <f t="shared" si="45"/>
        <v>4.1258943633599996</v>
      </c>
      <c r="AX223" s="9"/>
      <c r="AY223" s="22">
        <v>0.97259499999999999</v>
      </c>
      <c r="AZ223" s="22">
        <v>493.89100000000002</v>
      </c>
      <c r="BA223" s="22">
        <v>-5.9295700000000003E-3</v>
      </c>
      <c r="BB223" s="22">
        <v>213</v>
      </c>
      <c r="BC223" s="22">
        <v>0.97167999999999999</v>
      </c>
      <c r="BD223">
        <f t="shared" si="46"/>
        <v>5.92957</v>
      </c>
      <c r="BE223">
        <f t="shared" si="47"/>
        <v>5.7670701341499999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0.52246099999999995</v>
      </c>
      <c r="H224" s="22">
        <v>91.934700000000007</v>
      </c>
      <c r="I224" s="22">
        <v>-8.1420899999999994E-3</v>
      </c>
      <c r="J224" s="22">
        <v>214</v>
      </c>
      <c r="K224" s="22">
        <v>0.52194200000000002</v>
      </c>
      <c r="L224">
        <f t="shared" si="36"/>
        <v>8.1420899999999996</v>
      </c>
      <c r="M224">
        <f t="shared" si="37"/>
        <v>4.2539244834899996</v>
      </c>
      <c r="N224" s="9"/>
      <c r="O224" s="22">
        <v>0.97763100000000003</v>
      </c>
      <c r="P224" s="22">
        <v>161.72999999999999</v>
      </c>
      <c r="Q224" s="22">
        <v>-6.00586E-3</v>
      </c>
      <c r="R224" s="22">
        <v>214</v>
      </c>
      <c r="S224" s="22">
        <v>0.97686799999999996</v>
      </c>
      <c r="T224">
        <f t="shared" si="38"/>
        <v>6.0058600000000002</v>
      </c>
      <c r="U224">
        <f t="shared" si="39"/>
        <v>5.8715149176600008</v>
      </c>
      <c r="X224" s="9"/>
      <c r="Y224" s="22">
        <v>0.52246099999999995</v>
      </c>
      <c r="Z224" s="22">
        <v>273.67500000000001</v>
      </c>
      <c r="AA224" s="22">
        <v>-7.9528800000000007E-3</v>
      </c>
      <c r="AB224" s="22">
        <v>214</v>
      </c>
      <c r="AC224" s="22">
        <v>0.52185099999999995</v>
      </c>
      <c r="AD224">
        <f t="shared" si="40"/>
        <v>7.9528800000000004</v>
      </c>
      <c r="AE224">
        <f t="shared" si="41"/>
        <v>4.1550696376799996</v>
      </c>
      <c r="AF224" s="9"/>
      <c r="AG224" s="22">
        <v>0.97763100000000003</v>
      </c>
      <c r="AH224" s="22">
        <v>350.75099999999998</v>
      </c>
      <c r="AI224" s="22">
        <v>-5.8746299999999996E-3</v>
      </c>
      <c r="AJ224" s="22">
        <v>214</v>
      </c>
      <c r="AK224" s="22">
        <v>0.97686799999999996</v>
      </c>
      <c r="AL224">
        <f t="shared" si="42"/>
        <v>5.8746299999999998</v>
      </c>
      <c r="AM224">
        <f t="shared" si="43"/>
        <v>5.7432204015300004</v>
      </c>
      <c r="AP224" s="9"/>
      <c r="AQ224" s="22">
        <v>0.52246099999999995</v>
      </c>
      <c r="AR224" s="22">
        <v>423.55500000000001</v>
      </c>
      <c r="AS224" s="22">
        <v>-7.8399699999999999E-3</v>
      </c>
      <c r="AT224" s="22">
        <v>214</v>
      </c>
      <c r="AU224" s="22">
        <v>0.52188100000000004</v>
      </c>
      <c r="AV224">
        <f t="shared" si="44"/>
        <v>7.8399700000000001</v>
      </c>
      <c r="AW224">
        <f t="shared" si="45"/>
        <v>4.0960785661700001</v>
      </c>
      <c r="AX224" s="9"/>
      <c r="AY224" s="22">
        <v>0.97763100000000003</v>
      </c>
      <c r="AZ224" s="22">
        <v>493.99099999999999</v>
      </c>
      <c r="BA224" s="22">
        <v>-5.8990500000000003E-3</v>
      </c>
      <c r="BB224" s="22">
        <v>214</v>
      </c>
      <c r="BC224" s="22">
        <v>0.97686799999999996</v>
      </c>
      <c r="BD224">
        <f t="shared" si="46"/>
        <v>5.8990499999999999</v>
      </c>
      <c r="BE224">
        <f t="shared" si="47"/>
        <v>5.7670941505500002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0.51742600000000005</v>
      </c>
      <c r="H225" s="22">
        <v>92.035399999999996</v>
      </c>
      <c r="I225" s="22">
        <v>-8.1634499999999992E-3</v>
      </c>
      <c r="J225" s="22">
        <v>215</v>
      </c>
      <c r="K225" s="22">
        <v>0.51684600000000003</v>
      </c>
      <c r="L225">
        <f t="shared" si="36"/>
        <v>8.1634499999999992</v>
      </c>
      <c r="M225">
        <f t="shared" si="37"/>
        <v>4.2239812797000003</v>
      </c>
      <c r="N225" s="9"/>
      <c r="O225" s="22">
        <v>0.98266600000000004</v>
      </c>
      <c r="P225" s="22">
        <v>161.83099999999999</v>
      </c>
      <c r="Q225" s="22">
        <v>-5.9783900000000001E-3</v>
      </c>
      <c r="R225" s="22">
        <v>215</v>
      </c>
      <c r="S225" s="22">
        <v>0.98175000000000001</v>
      </c>
      <c r="T225">
        <f t="shared" si="38"/>
        <v>5.9783900000000001</v>
      </c>
      <c r="U225">
        <f t="shared" si="39"/>
        <v>5.87476058774</v>
      </c>
      <c r="X225" s="9"/>
      <c r="Y225" s="22">
        <v>0.51742600000000005</v>
      </c>
      <c r="Z225" s="22">
        <v>273.77499999999998</v>
      </c>
      <c r="AA225" s="22">
        <v>-7.9742400000000005E-3</v>
      </c>
      <c r="AB225" s="22">
        <v>215</v>
      </c>
      <c r="AC225" s="22">
        <v>0.51684600000000003</v>
      </c>
      <c r="AD225">
        <f t="shared" si="40"/>
        <v>7.9742400000000009</v>
      </c>
      <c r="AE225">
        <f t="shared" si="41"/>
        <v>4.1260791062400006</v>
      </c>
      <c r="AF225" s="9"/>
      <c r="AG225" s="22">
        <v>0.98266600000000004</v>
      </c>
      <c r="AH225" s="22">
        <v>350.85199999999998</v>
      </c>
      <c r="AI225" s="22">
        <v>-5.8471699999999996E-3</v>
      </c>
      <c r="AJ225" s="22">
        <v>215</v>
      </c>
      <c r="AK225" s="22">
        <v>0.98144500000000001</v>
      </c>
      <c r="AL225">
        <f t="shared" si="42"/>
        <v>5.8471699999999993</v>
      </c>
      <c r="AM225">
        <f t="shared" si="43"/>
        <v>5.7458151552199999</v>
      </c>
      <c r="AP225" s="9"/>
      <c r="AQ225" s="22">
        <v>0.51742600000000005</v>
      </c>
      <c r="AR225" s="22">
        <v>423.65600000000001</v>
      </c>
      <c r="AS225" s="22">
        <v>-7.8521700000000003E-3</v>
      </c>
      <c r="AT225" s="22">
        <v>215</v>
      </c>
      <c r="AU225" s="22">
        <v>0.516876</v>
      </c>
      <c r="AV225">
        <f t="shared" si="44"/>
        <v>7.8521700000000001</v>
      </c>
      <c r="AW225">
        <f t="shared" si="45"/>
        <v>4.0629169144200006</v>
      </c>
      <c r="AX225" s="9"/>
      <c r="AY225" s="22">
        <v>0.98266600000000004</v>
      </c>
      <c r="AZ225" s="22">
        <v>494.09199999999998</v>
      </c>
      <c r="BA225" s="22">
        <v>-5.8837899999999999E-3</v>
      </c>
      <c r="BB225" s="22">
        <v>215</v>
      </c>
      <c r="BC225" s="22">
        <v>0.98205600000000004</v>
      </c>
      <c r="BD225">
        <f t="shared" si="46"/>
        <v>5.8837899999999994</v>
      </c>
      <c r="BE225">
        <f t="shared" si="47"/>
        <v>5.7818003841399994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0.51239000000000001</v>
      </c>
      <c r="H226" s="22">
        <v>92.136099999999999</v>
      </c>
      <c r="I226" s="22">
        <v>-8.1817599999999997E-3</v>
      </c>
      <c r="J226" s="22">
        <v>216</v>
      </c>
      <c r="K226" s="22">
        <v>0.51178000000000001</v>
      </c>
      <c r="L226">
        <f t="shared" si="36"/>
        <v>8.1817600000000006</v>
      </c>
      <c r="M226">
        <f t="shared" si="37"/>
        <v>4.1922520064000004</v>
      </c>
      <c r="N226" s="9"/>
      <c r="O226" s="22">
        <v>0.98770100000000005</v>
      </c>
      <c r="P226" s="22">
        <v>161.93100000000001</v>
      </c>
      <c r="Q226" s="22">
        <v>-5.9539800000000002E-3</v>
      </c>
      <c r="R226" s="22">
        <v>216</v>
      </c>
      <c r="S226" s="22">
        <v>0.98724400000000001</v>
      </c>
      <c r="T226">
        <f t="shared" si="38"/>
        <v>5.9539800000000005</v>
      </c>
      <c r="U226">
        <f t="shared" si="39"/>
        <v>5.8807519999800011</v>
      </c>
      <c r="X226" s="9"/>
      <c r="Y226" s="22">
        <v>0.51239000000000001</v>
      </c>
      <c r="Z226" s="22">
        <v>273.87599999999998</v>
      </c>
      <c r="AA226" s="22">
        <v>-7.9895000000000001E-3</v>
      </c>
      <c r="AB226" s="22">
        <v>216</v>
      </c>
      <c r="AC226" s="22">
        <v>0.51187099999999996</v>
      </c>
      <c r="AD226">
        <f t="shared" si="40"/>
        <v>7.9895000000000005</v>
      </c>
      <c r="AE226">
        <f t="shared" si="41"/>
        <v>4.0937399050000005</v>
      </c>
      <c r="AF226" s="9"/>
      <c r="AG226" s="22">
        <v>0.98770100000000005</v>
      </c>
      <c r="AH226" s="22">
        <v>350.952</v>
      </c>
      <c r="AI226" s="22">
        <v>-5.8227499999999998E-3</v>
      </c>
      <c r="AJ226" s="22">
        <v>216</v>
      </c>
      <c r="AK226" s="22">
        <v>0.98632799999999998</v>
      </c>
      <c r="AL226">
        <f t="shared" si="42"/>
        <v>5.8227500000000001</v>
      </c>
      <c r="AM226">
        <f t="shared" si="43"/>
        <v>5.7511359977500005</v>
      </c>
      <c r="AP226" s="9"/>
      <c r="AQ226" s="22">
        <v>0.51239000000000001</v>
      </c>
      <c r="AR226" s="22">
        <v>423.75700000000001</v>
      </c>
      <c r="AS226" s="22">
        <v>-7.8735400000000001E-3</v>
      </c>
      <c r="AT226" s="22">
        <v>216</v>
      </c>
      <c r="AU226" s="22">
        <v>0.51187099999999996</v>
      </c>
      <c r="AV226">
        <f t="shared" si="44"/>
        <v>7.8735400000000002</v>
      </c>
      <c r="AW226">
        <f t="shared" si="45"/>
        <v>4.0343231606000005</v>
      </c>
      <c r="AX226" s="9"/>
      <c r="AY226" s="22">
        <v>0.98770100000000005</v>
      </c>
      <c r="AZ226" s="22">
        <v>494.19299999999998</v>
      </c>
      <c r="BA226" s="22">
        <v>-5.8532699999999998E-3</v>
      </c>
      <c r="BB226" s="22">
        <v>216</v>
      </c>
      <c r="BC226" s="22">
        <v>0.98724400000000001</v>
      </c>
      <c r="BD226">
        <f t="shared" si="46"/>
        <v>5.8532700000000002</v>
      </c>
      <c r="BE226">
        <f t="shared" si="47"/>
        <v>5.7812806322700006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0.507355</v>
      </c>
      <c r="H227" s="22">
        <v>92.236800000000002</v>
      </c>
      <c r="I227" s="22">
        <v>-8.1939700000000001E-3</v>
      </c>
      <c r="J227" s="22">
        <v>217</v>
      </c>
      <c r="K227" s="22">
        <v>0.50680499999999995</v>
      </c>
      <c r="L227">
        <f t="shared" si="36"/>
        <v>8.1939700000000002</v>
      </c>
      <c r="M227">
        <f t="shared" si="37"/>
        <v>4.15725164935</v>
      </c>
      <c r="N227" s="9"/>
      <c r="O227" s="22">
        <v>0.99273699999999998</v>
      </c>
      <c r="P227" s="22">
        <v>162.03200000000001</v>
      </c>
      <c r="Q227" s="22">
        <v>-5.9326200000000004E-3</v>
      </c>
      <c r="R227" s="22">
        <v>217</v>
      </c>
      <c r="S227" s="22">
        <v>0.99212599999999995</v>
      </c>
      <c r="T227">
        <f t="shared" si="38"/>
        <v>5.93262</v>
      </c>
      <c r="U227">
        <f t="shared" si="39"/>
        <v>5.8895313809400003</v>
      </c>
      <c r="X227" s="9"/>
      <c r="Y227" s="22">
        <v>0.507355</v>
      </c>
      <c r="Z227" s="22">
        <v>273.97699999999998</v>
      </c>
      <c r="AA227" s="22">
        <v>-8.0047599999999997E-3</v>
      </c>
      <c r="AB227" s="22">
        <v>217</v>
      </c>
      <c r="AC227" s="22">
        <v>0.50683599999999995</v>
      </c>
      <c r="AD227">
        <f t="shared" si="40"/>
        <v>8.0047599999999992</v>
      </c>
      <c r="AE227">
        <f t="shared" si="41"/>
        <v>4.0612550098</v>
      </c>
      <c r="AF227" s="9"/>
      <c r="AG227" s="22">
        <v>0.99273699999999998</v>
      </c>
      <c r="AH227" s="22">
        <v>351.053</v>
      </c>
      <c r="AI227" s="22">
        <v>-5.80139E-3</v>
      </c>
      <c r="AJ227" s="22">
        <v>217</v>
      </c>
      <c r="AK227" s="22">
        <v>0.99212599999999995</v>
      </c>
      <c r="AL227">
        <f t="shared" si="42"/>
        <v>5.8013899999999996</v>
      </c>
      <c r="AM227">
        <f t="shared" si="43"/>
        <v>5.7592545044299994</v>
      </c>
      <c r="AP227" s="9"/>
      <c r="AQ227" s="22">
        <v>0.507355</v>
      </c>
      <c r="AR227" s="22">
        <v>423.85700000000003</v>
      </c>
      <c r="AS227" s="22">
        <v>-7.8887899999999997E-3</v>
      </c>
      <c r="AT227" s="22">
        <v>217</v>
      </c>
      <c r="AU227" s="22">
        <v>0.50668299999999999</v>
      </c>
      <c r="AV227">
        <f t="shared" si="44"/>
        <v>7.8887899999999993</v>
      </c>
      <c r="AW227">
        <f t="shared" si="45"/>
        <v>4.0024170504500001</v>
      </c>
      <c r="AX227" s="9"/>
      <c r="AY227" s="22">
        <v>0.99273699999999998</v>
      </c>
      <c r="AZ227" s="22">
        <v>494.29300000000001</v>
      </c>
      <c r="BA227" s="22">
        <v>-5.8349600000000001E-3</v>
      </c>
      <c r="BB227" s="22">
        <v>217</v>
      </c>
      <c r="BC227" s="22">
        <v>0.99182099999999995</v>
      </c>
      <c r="BD227">
        <f t="shared" si="46"/>
        <v>5.8349600000000006</v>
      </c>
      <c r="BE227">
        <f t="shared" si="47"/>
        <v>5.7925806855200008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0.50231899999999996</v>
      </c>
      <c r="H228" s="22">
        <v>92.337500000000006</v>
      </c>
      <c r="I228" s="22">
        <v>-8.2122800000000006E-3</v>
      </c>
      <c r="J228" s="22">
        <v>218</v>
      </c>
      <c r="K228" s="22">
        <v>0.50173999999999996</v>
      </c>
      <c r="L228">
        <f t="shared" si="36"/>
        <v>8.2122799999999998</v>
      </c>
      <c r="M228">
        <f t="shared" si="37"/>
        <v>4.1251842773199998</v>
      </c>
      <c r="N228" s="9"/>
      <c r="O228" s="22">
        <v>0.99777199999999999</v>
      </c>
      <c r="P228" s="22">
        <v>162.13300000000001</v>
      </c>
      <c r="Q228" s="22">
        <v>-5.9021000000000004E-3</v>
      </c>
      <c r="R228" s="22">
        <v>218</v>
      </c>
      <c r="S228" s="22">
        <v>0.99700900000000003</v>
      </c>
      <c r="T228">
        <f t="shared" si="38"/>
        <v>5.9021000000000008</v>
      </c>
      <c r="U228">
        <f t="shared" si="39"/>
        <v>5.8889501212000006</v>
      </c>
      <c r="X228" s="9"/>
      <c r="Y228" s="22">
        <v>0.50231899999999996</v>
      </c>
      <c r="Z228" s="22">
        <v>274.07799999999997</v>
      </c>
      <c r="AA228" s="22">
        <v>-8.0230700000000002E-3</v>
      </c>
      <c r="AB228" s="22">
        <v>218</v>
      </c>
      <c r="AC228" s="22">
        <v>0.50177000000000005</v>
      </c>
      <c r="AD228">
        <f t="shared" si="40"/>
        <v>8.0230700000000006</v>
      </c>
      <c r="AE228">
        <f t="shared" si="41"/>
        <v>4.0301404993299998</v>
      </c>
      <c r="AF228" s="9"/>
      <c r="AG228" s="22">
        <v>0.99777199999999999</v>
      </c>
      <c r="AH228" s="22">
        <v>351.154</v>
      </c>
      <c r="AI228" s="22">
        <v>-5.7769800000000001E-3</v>
      </c>
      <c r="AJ228" s="22">
        <v>218</v>
      </c>
      <c r="AK228" s="22">
        <v>0.99700900000000003</v>
      </c>
      <c r="AL228">
        <f t="shared" si="42"/>
        <v>5.77698</v>
      </c>
      <c r="AM228">
        <f t="shared" si="43"/>
        <v>5.76410888856</v>
      </c>
      <c r="AP228" s="9"/>
      <c r="AQ228" s="22">
        <v>0.50231899999999996</v>
      </c>
      <c r="AR228" s="22">
        <v>423.95800000000003</v>
      </c>
      <c r="AS228" s="22">
        <v>-7.9040499999999993E-3</v>
      </c>
      <c r="AT228" s="22">
        <v>218</v>
      </c>
      <c r="AU228" s="22">
        <v>0.50180100000000005</v>
      </c>
      <c r="AV228">
        <f t="shared" si="44"/>
        <v>7.9040499999999989</v>
      </c>
      <c r="AW228">
        <f t="shared" si="45"/>
        <v>3.9703544919499993</v>
      </c>
      <c r="AX228" s="9"/>
      <c r="AY228" s="22">
        <v>0.99777199999999999</v>
      </c>
      <c r="AZ228" s="22">
        <v>494.39400000000001</v>
      </c>
      <c r="BA228" s="22">
        <v>-5.8105500000000003E-3</v>
      </c>
      <c r="BB228" s="22">
        <v>218</v>
      </c>
      <c r="BC228" s="22">
        <v>0.99670400000000003</v>
      </c>
      <c r="BD228">
        <f t="shared" si="46"/>
        <v>5.8105500000000001</v>
      </c>
      <c r="BE228">
        <f t="shared" si="47"/>
        <v>5.7976040946000005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0.497284</v>
      </c>
      <c r="H229" s="22">
        <v>92.438199999999995</v>
      </c>
      <c r="I229" s="22">
        <v>-8.2183800000000008E-3</v>
      </c>
      <c r="J229" s="22">
        <v>219</v>
      </c>
      <c r="K229" s="22">
        <v>0.49676500000000001</v>
      </c>
      <c r="L229">
        <f t="shared" si="36"/>
        <v>8.2183800000000016</v>
      </c>
      <c r="M229">
        <f t="shared" si="37"/>
        <v>4.0868688799200008</v>
      </c>
      <c r="N229" s="9"/>
      <c r="O229" s="22">
        <v>1.00281</v>
      </c>
      <c r="P229" s="22">
        <v>162.233</v>
      </c>
      <c r="Q229" s="22">
        <v>-5.8837899999999999E-3</v>
      </c>
      <c r="R229" s="22">
        <v>219</v>
      </c>
      <c r="S229" s="22">
        <v>1.0018899999999999</v>
      </c>
      <c r="T229">
        <f t="shared" si="38"/>
        <v>5.8837899999999994</v>
      </c>
      <c r="U229">
        <f t="shared" si="39"/>
        <v>5.9003234498999992</v>
      </c>
      <c r="X229" s="9"/>
      <c r="Y229" s="22">
        <v>0.497284</v>
      </c>
      <c r="Z229" s="22">
        <v>274.178</v>
      </c>
      <c r="AA229" s="22">
        <v>-8.0383299999999998E-3</v>
      </c>
      <c r="AB229" s="22">
        <v>219</v>
      </c>
      <c r="AC229" s="22">
        <v>0.49676500000000001</v>
      </c>
      <c r="AD229">
        <f t="shared" si="40"/>
        <v>8.0383300000000002</v>
      </c>
      <c r="AE229">
        <f t="shared" si="41"/>
        <v>3.9973328957200001</v>
      </c>
      <c r="AF229" s="9"/>
      <c r="AG229" s="22">
        <v>1.00281</v>
      </c>
      <c r="AH229" s="22">
        <v>351.25400000000002</v>
      </c>
      <c r="AI229" s="22">
        <v>-5.7495100000000002E-3</v>
      </c>
      <c r="AJ229" s="22">
        <v>219</v>
      </c>
      <c r="AK229" s="22">
        <v>1.0018899999999999</v>
      </c>
      <c r="AL229">
        <f t="shared" si="42"/>
        <v>5.7495099999999999</v>
      </c>
      <c r="AM229">
        <f t="shared" si="43"/>
        <v>5.7656661230999999</v>
      </c>
      <c r="AP229" s="9"/>
      <c r="AQ229" s="22">
        <v>0.497284</v>
      </c>
      <c r="AR229" s="22">
        <v>424.05900000000003</v>
      </c>
      <c r="AS229" s="22">
        <v>-7.92847E-3</v>
      </c>
      <c r="AT229" s="22">
        <v>219</v>
      </c>
      <c r="AU229" s="22">
        <v>0.49676500000000001</v>
      </c>
      <c r="AV229">
        <f t="shared" si="44"/>
        <v>7.9284699999999999</v>
      </c>
      <c r="AW229">
        <f t="shared" si="45"/>
        <v>3.9427012754800002</v>
      </c>
      <c r="AX229" s="9"/>
      <c r="AY229" s="22">
        <v>1.00281</v>
      </c>
      <c r="AZ229" s="22">
        <v>494.495</v>
      </c>
      <c r="BA229" s="22">
        <v>-5.7922399999999997E-3</v>
      </c>
      <c r="BB229" s="22">
        <v>219</v>
      </c>
      <c r="BC229" s="22">
        <v>1.0018899999999999</v>
      </c>
      <c r="BD229">
        <f t="shared" si="46"/>
        <v>5.7922399999999996</v>
      </c>
      <c r="BE229">
        <f t="shared" si="47"/>
        <v>5.8085161943999992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0.49224899999999999</v>
      </c>
      <c r="H230" s="22">
        <v>92.538899999999998</v>
      </c>
      <c r="I230" s="22">
        <v>-8.2427999999999998E-3</v>
      </c>
      <c r="J230" s="22">
        <v>220</v>
      </c>
      <c r="K230" s="22">
        <v>0.491699</v>
      </c>
      <c r="L230">
        <f t="shared" si="36"/>
        <v>8.242799999999999</v>
      </c>
      <c r="M230">
        <f t="shared" si="37"/>
        <v>4.0575100571999991</v>
      </c>
      <c r="N230" s="9"/>
      <c r="O230" s="22">
        <v>1.0078400000000001</v>
      </c>
      <c r="P230" s="22">
        <v>162.334</v>
      </c>
      <c r="Q230" s="22">
        <v>-5.8532699999999998E-3</v>
      </c>
      <c r="R230" s="22">
        <v>220</v>
      </c>
      <c r="S230" s="22">
        <v>1.00739</v>
      </c>
      <c r="T230">
        <f t="shared" si="38"/>
        <v>5.8532700000000002</v>
      </c>
      <c r="U230">
        <f t="shared" si="39"/>
        <v>5.8991596368000003</v>
      </c>
      <c r="X230" s="9"/>
      <c r="Y230" s="22">
        <v>0.49224899999999999</v>
      </c>
      <c r="Z230" s="22">
        <v>274.279</v>
      </c>
      <c r="AA230" s="22">
        <v>-8.0535899999999994E-3</v>
      </c>
      <c r="AB230" s="22">
        <v>220</v>
      </c>
      <c r="AC230" s="22">
        <v>0.49163800000000002</v>
      </c>
      <c r="AD230">
        <f t="shared" si="40"/>
        <v>8.0535899999999998</v>
      </c>
      <c r="AE230">
        <f t="shared" si="41"/>
        <v>3.96437162391</v>
      </c>
      <c r="AF230" s="9"/>
      <c r="AG230" s="22">
        <v>1.0078400000000001</v>
      </c>
      <c r="AH230" s="22">
        <v>351.35500000000002</v>
      </c>
      <c r="AI230" s="22">
        <v>-5.7311999999999997E-3</v>
      </c>
      <c r="AJ230" s="22">
        <v>220</v>
      </c>
      <c r="AK230" s="22">
        <v>1.0067699999999999</v>
      </c>
      <c r="AL230">
        <f t="shared" si="42"/>
        <v>5.7311999999999994</v>
      </c>
      <c r="AM230">
        <f t="shared" si="43"/>
        <v>5.7761326080000002</v>
      </c>
      <c r="AP230" s="9"/>
      <c r="AQ230" s="22">
        <v>0.49224899999999999</v>
      </c>
      <c r="AR230" s="22">
        <v>424.15899999999999</v>
      </c>
      <c r="AS230" s="22">
        <v>-7.9467800000000005E-3</v>
      </c>
      <c r="AT230" s="22">
        <v>220</v>
      </c>
      <c r="AU230" s="22">
        <v>0.49173</v>
      </c>
      <c r="AV230">
        <f t="shared" si="44"/>
        <v>7.9467800000000004</v>
      </c>
      <c r="AW230">
        <f t="shared" si="45"/>
        <v>3.9117945082200003</v>
      </c>
      <c r="AX230" s="9"/>
      <c r="AY230" s="22">
        <v>1.0078400000000001</v>
      </c>
      <c r="AZ230" s="22">
        <v>494.596</v>
      </c>
      <c r="BA230" s="22">
        <v>-5.7678199999999999E-3</v>
      </c>
      <c r="BB230" s="22">
        <v>220</v>
      </c>
      <c r="BC230" s="22">
        <v>1.00708</v>
      </c>
      <c r="BD230">
        <f t="shared" si="46"/>
        <v>5.7678199999999995</v>
      </c>
      <c r="BE230">
        <f t="shared" si="47"/>
        <v>5.8130397087999999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0.48721300000000001</v>
      </c>
      <c r="H231" s="22">
        <v>92.639600000000002</v>
      </c>
      <c r="I231" s="22">
        <v>-8.2580599999999994E-3</v>
      </c>
      <c r="J231" s="22">
        <v>221</v>
      </c>
      <c r="K231" s="22">
        <v>0.48666399999999999</v>
      </c>
      <c r="L231">
        <f t="shared" si="36"/>
        <v>8.2580599999999986</v>
      </c>
      <c r="M231">
        <f t="shared" si="37"/>
        <v>4.0234341867799994</v>
      </c>
      <c r="N231" s="9"/>
      <c r="O231" s="22">
        <v>1.01288</v>
      </c>
      <c r="P231" s="22">
        <v>162.435</v>
      </c>
      <c r="Q231" s="22">
        <v>-5.8288599999999999E-3</v>
      </c>
      <c r="R231" s="22">
        <v>221</v>
      </c>
      <c r="S231" s="22">
        <v>1.01227</v>
      </c>
      <c r="T231">
        <f t="shared" si="38"/>
        <v>5.8288599999999997</v>
      </c>
      <c r="U231">
        <f t="shared" si="39"/>
        <v>5.9039357167999995</v>
      </c>
      <c r="X231" s="9"/>
      <c r="Y231" s="22">
        <v>0.48721300000000001</v>
      </c>
      <c r="Z231" s="22">
        <v>274.38</v>
      </c>
      <c r="AA231" s="22">
        <v>-8.0718999999999999E-3</v>
      </c>
      <c r="AB231" s="22">
        <v>221</v>
      </c>
      <c r="AC231" s="22">
        <v>0.48669400000000002</v>
      </c>
      <c r="AD231">
        <f t="shared" si="40"/>
        <v>8.0718999999999994</v>
      </c>
      <c r="AE231">
        <f t="shared" si="41"/>
        <v>3.9327346146999997</v>
      </c>
      <c r="AF231" s="9"/>
      <c r="AG231" s="22">
        <v>1.01288</v>
      </c>
      <c r="AH231" s="22">
        <v>351.45600000000002</v>
      </c>
      <c r="AI231" s="22">
        <v>-5.7067899999999998E-3</v>
      </c>
      <c r="AJ231" s="22">
        <v>221</v>
      </c>
      <c r="AK231" s="22">
        <v>1.01166</v>
      </c>
      <c r="AL231">
        <f t="shared" si="42"/>
        <v>5.7067899999999998</v>
      </c>
      <c r="AM231">
        <f t="shared" si="43"/>
        <v>5.7802934551999998</v>
      </c>
      <c r="AP231" s="9"/>
      <c r="AQ231" s="22">
        <v>0.48721300000000001</v>
      </c>
      <c r="AR231" s="22">
        <v>424.26</v>
      </c>
      <c r="AS231" s="22">
        <v>-7.9559299999999999E-3</v>
      </c>
      <c r="AT231" s="22">
        <v>221</v>
      </c>
      <c r="AU231" s="22">
        <v>0.48666399999999999</v>
      </c>
      <c r="AV231">
        <f t="shared" si="44"/>
        <v>7.9559300000000004</v>
      </c>
      <c r="AW231">
        <f t="shared" si="45"/>
        <v>3.8762325230900001</v>
      </c>
      <c r="AX231" s="9"/>
      <c r="AY231" s="22">
        <v>1.01288</v>
      </c>
      <c r="AZ231" s="22">
        <v>494.69600000000003</v>
      </c>
      <c r="BA231" s="22">
        <v>-5.7403599999999999E-3</v>
      </c>
      <c r="BB231" s="22">
        <v>221</v>
      </c>
      <c r="BC231" s="22">
        <v>1.01196</v>
      </c>
      <c r="BD231">
        <f t="shared" si="46"/>
        <v>5.7403599999999999</v>
      </c>
      <c r="BE231">
        <f t="shared" si="47"/>
        <v>5.8142958367999995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0.482178</v>
      </c>
      <c r="H232" s="22">
        <v>92.740300000000005</v>
      </c>
      <c r="I232" s="22">
        <v>-8.2794199999999991E-3</v>
      </c>
      <c r="J232" s="22">
        <v>222</v>
      </c>
      <c r="K232" s="22">
        <v>0.48168899999999998</v>
      </c>
      <c r="L232">
        <f t="shared" si="36"/>
        <v>8.27942</v>
      </c>
      <c r="M232">
        <f t="shared" si="37"/>
        <v>3.9921541767600002</v>
      </c>
      <c r="N232" s="9"/>
      <c r="O232" s="22">
        <v>1.0179100000000001</v>
      </c>
      <c r="P232" s="22">
        <v>162.535</v>
      </c>
      <c r="Q232" s="22">
        <v>-5.8075000000000002E-3</v>
      </c>
      <c r="R232" s="22">
        <v>222</v>
      </c>
      <c r="S232" s="22">
        <v>1.01685</v>
      </c>
      <c r="T232">
        <f t="shared" si="38"/>
        <v>5.8075000000000001</v>
      </c>
      <c r="U232">
        <f t="shared" si="39"/>
        <v>5.9115123250000003</v>
      </c>
      <c r="X232" s="9"/>
      <c r="Y232" s="22">
        <v>0.482178</v>
      </c>
      <c r="Z232" s="22">
        <v>274.48</v>
      </c>
      <c r="AA232" s="22">
        <v>-8.0932599999999997E-3</v>
      </c>
      <c r="AB232" s="22">
        <v>222</v>
      </c>
      <c r="AC232" s="22">
        <v>0.481659</v>
      </c>
      <c r="AD232">
        <f t="shared" si="40"/>
        <v>8.093259999999999</v>
      </c>
      <c r="AE232">
        <f t="shared" si="41"/>
        <v>3.9023919202799995</v>
      </c>
      <c r="AF232" s="9"/>
      <c r="AG232" s="22">
        <v>1.0179100000000001</v>
      </c>
      <c r="AH232" s="22">
        <v>351.55700000000002</v>
      </c>
      <c r="AI232" s="22">
        <v>-5.68237E-3</v>
      </c>
      <c r="AJ232" s="22">
        <v>222</v>
      </c>
      <c r="AK232" s="22">
        <v>1.01654</v>
      </c>
      <c r="AL232">
        <f t="shared" si="42"/>
        <v>5.6823699999999997</v>
      </c>
      <c r="AM232">
        <f t="shared" si="43"/>
        <v>5.7841412467</v>
      </c>
      <c r="AP232" s="9"/>
      <c r="AQ232" s="22">
        <v>0.482178</v>
      </c>
      <c r="AR232" s="22">
        <v>424.36099999999999</v>
      </c>
      <c r="AS232" s="22">
        <v>-7.9772899999999997E-3</v>
      </c>
      <c r="AT232" s="22">
        <v>222</v>
      </c>
      <c r="AU232" s="22">
        <v>0.481659</v>
      </c>
      <c r="AV232">
        <f t="shared" si="44"/>
        <v>7.97729</v>
      </c>
      <c r="AW232">
        <f t="shared" si="45"/>
        <v>3.8464737376199998</v>
      </c>
      <c r="AX232" s="9"/>
      <c r="AY232" s="22">
        <v>1.0179100000000001</v>
      </c>
      <c r="AZ232" s="22">
        <v>494.79700000000003</v>
      </c>
      <c r="BA232" s="22">
        <v>-5.7159400000000001E-3</v>
      </c>
      <c r="BB232" s="22">
        <v>222</v>
      </c>
      <c r="BC232" s="22">
        <v>1.01654</v>
      </c>
      <c r="BD232">
        <f t="shared" si="46"/>
        <v>5.7159399999999998</v>
      </c>
      <c r="BE232">
        <f t="shared" si="47"/>
        <v>5.8183124853999999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0.47714200000000001</v>
      </c>
      <c r="H233" s="22">
        <v>92.841099999999997</v>
      </c>
      <c r="I233" s="22">
        <v>-8.2946800000000005E-3</v>
      </c>
      <c r="J233" s="22">
        <v>223</v>
      </c>
      <c r="K233" s="22">
        <v>0.47656300000000001</v>
      </c>
      <c r="L233">
        <f t="shared" si="36"/>
        <v>8.2946799999999996</v>
      </c>
      <c r="M233">
        <f t="shared" si="37"/>
        <v>3.9577402045599999</v>
      </c>
      <c r="N233" s="9"/>
      <c r="O233" s="22">
        <v>1.02295</v>
      </c>
      <c r="P233" s="22">
        <v>162.636</v>
      </c>
      <c r="Q233" s="22">
        <v>-5.7861299999999996E-3</v>
      </c>
      <c r="R233" s="22">
        <v>223</v>
      </c>
      <c r="S233" s="22">
        <v>1.02142</v>
      </c>
      <c r="T233">
        <f t="shared" si="38"/>
        <v>5.78613</v>
      </c>
      <c r="U233">
        <f t="shared" si="39"/>
        <v>5.9189216834999998</v>
      </c>
      <c r="X233" s="9"/>
      <c r="Y233" s="22">
        <v>0.47714200000000001</v>
      </c>
      <c r="Z233" s="22">
        <v>274.58100000000002</v>
      </c>
      <c r="AA233" s="22">
        <v>-8.1085199999999993E-3</v>
      </c>
      <c r="AB233" s="22">
        <v>223</v>
      </c>
      <c r="AC233" s="22">
        <v>0.47659299999999999</v>
      </c>
      <c r="AD233">
        <f t="shared" si="40"/>
        <v>8.1085199999999986</v>
      </c>
      <c r="AE233">
        <f t="shared" si="41"/>
        <v>3.8689154498399994</v>
      </c>
      <c r="AF233" s="9"/>
      <c r="AG233" s="22">
        <v>1.02295</v>
      </c>
      <c r="AH233" s="22">
        <v>351.65699999999998</v>
      </c>
      <c r="AI233" s="22">
        <v>-5.6610100000000002E-3</v>
      </c>
      <c r="AJ233" s="22">
        <v>223</v>
      </c>
      <c r="AK233" s="22">
        <v>1.02173</v>
      </c>
      <c r="AL233">
        <f t="shared" si="42"/>
        <v>5.6610100000000001</v>
      </c>
      <c r="AM233">
        <f t="shared" si="43"/>
        <v>5.7909301795000001</v>
      </c>
      <c r="AP233" s="9"/>
      <c r="AQ233" s="22">
        <v>0.47714200000000001</v>
      </c>
      <c r="AR233" s="22">
        <v>424.46100000000001</v>
      </c>
      <c r="AS233" s="22">
        <v>-7.9895000000000001E-3</v>
      </c>
      <c r="AT233" s="22">
        <v>223</v>
      </c>
      <c r="AU233" s="22">
        <v>0.47662399999999999</v>
      </c>
      <c r="AV233">
        <f t="shared" si="44"/>
        <v>7.9895000000000005</v>
      </c>
      <c r="AW233">
        <f t="shared" si="45"/>
        <v>3.8121260090000004</v>
      </c>
      <c r="AX233" s="9"/>
      <c r="AY233" s="22">
        <v>1.02295</v>
      </c>
      <c r="AZ233" s="22">
        <v>494.89800000000002</v>
      </c>
      <c r="BA233" s="22">
        <v>-5.6976300000000004E-3</v>
      </c>
      <c r="BB233" s="22">
        <v>223</v>
      </c>
      <c r="BC233" s="22">
        <v>1.02203</v>
      </c>
      <c r="BD233">
        <f t="shared" si="46"/>
        <v>5.6976300000000002</v>
      </c>
      <c r="BE233">
        <f t="shared" si="47"/>
        <v>5.8283906085000003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0.472107</v>
      </c>
      <c r="H234" s="22">
        <v>92.941800000000001</v>
      </c>
      <c r="I234" s="22">
        <v>-8.30994E-3</v>
      </c>
      <c r="J234" s="22">
        <v>224</v>
      </c>
      <c r="K234" s="22">
        <v>0.47158800000000001</v>
      </c>
      <c r="L234">
        <f t="shared" si="36"/>
        <v>8.3099399999999992</v>
      </c>
      <c r="M234">
        <f t="shared" si="37"/>
        <v>3.9231808435799995</v>
      </c>
      <c r="N234" s="9"/>
      <c r="O234" s="22">
        <v>1.0279799999999999</v>
      </c>
      <c r="P234" s="22">
        <v>162.73699999999999</v>
      </c>
      <c r="Q234" s="22">
        <v>-5.7525600000000003E-3</v>
      </c>
      <c r="R234" s="22">
        <v>224</v>
      </c>
      <c r="S234" s="22">
        <v>1.02722</v>
      </c>
      <c r="T234">
        <f t="shared" si="38"/>
        <v>5.7525599999999999</v>
      </c>
      <c r="U234">
        <f t="shared" si="39"/>
        <v>5.9135166287999992</v>
      </c>
      <c r="X234" s="9"/>
      <c r="Y234" s="22">
        <v>0.472107</v>
      </c>
      <c r="Z234" s="22">
        <v>274.68200000000002</v>
      </c>
      <c r="AA234" s="22">
        <v>-8.1237800000000006E-3</v>
      </c>
      <c r="AB234" s="22">
        <v>224</v>
      </c>
      <c r="AC234" s="22">
        <v>0.47161900000000001</v>
      </c>
      <c r="AD234">
        <f t="shared" si="40"/>
        <v>8.12378</v>
      </c>
      <c r="AE234">
        <f t="shared" si="41"/>
        <v>3.8352934044599998</v>
      </c>
      <c r="AF234" s="9"/>
      <c r="AG234" s="22">
        <v>1.0279799999999999</v>
      </c>
      <c r="AH234" s="22">
        <v>351.75799999999998</v>
      </c>
      <c r="AI234" s="22">
        <v>-5.6335400000000002E-3</v>
      </c>
      <c r="AJ234" s="22">
        <v>224</v>
      </c>
      <c r="AK234" s="22">
        <v>1.02722</v>
      </c>
      <c r="AL234">
        <f t="shared" si="42"/>
        <v>5.63354</v>
      </c>
      <c r="AM234">
        <f t="shared" si="43"/>
        <v>5.7911664491999995</v>
      </c>
      <c r="AP234" s="9"/>
      <c r="AQ234" s="22">
        <v>0.472107</v>
      </c>
      <c r="AR234" s="22">
        <v>424.56200000000001</v>
      </c>
      <c r="AS234" s="22">
        <v>-8.0078100000000006E-3</v>
      </c>
      <c r="AT234" s="22">
        <v>224</v>
      </c>
      <c r="AU234" s="22">
        <v>0.47158800000000001</v>
      </c>
      <c r="AV234">
        <f t="shared" si="44"/>
        <v>8.007810000000001</v>
      </c>
      <c r="AW234">
        <f t="shared" si="45"/>
        <v>3.7805431556700007</v>
      </c>
      <c r="AX234" s="9"/>
      <c r="AY234" s="22">
        <v>1.0279799999999999</v>
      </c>
      <c r="AZ234" s="22">
        <v>494.99799999999999</v>
      </c>
      <c r="BA234" s="22">
        <v>-5.6701700000000004E-3</v>
      </c>
      <c r="BB234" s="22">
        <v>224</v>
      </c>
      <c r="BC234" s="22">
        <v>1.02722</v>
      </c>
      <c r="BD234">
        <f t="shared" si="46"/>
        <v>5.6701700000000006</v>
      </c>
      <c r="BE234">
        <f t="shared" si="47"/>
        <v>5.8288213565999998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0.46707199999999999</v>
      </c>
      <c r="H235" s="22">
        <v>93.042500000000004</v>
      </c>
      <c r="I235" s="22">
        <v>-8.3251999999999996E-3</v>
      </c>
      <c r="J235" s="22">
        <v>225</v>
      </c>
      <c r="K235" s="22">
        <v>0.46652199999999999</v>
      </c>
      <c r="L235">
        <f t="shared" si="36"/>
        <v>8.3251999999999988</v>
      </c>
      <c r="M235">
        <f t="shared" si="37"/>
        <v>3.8884678143999993</v>
      </c>
      <c r="N235" s="9"/>
      <c r="O235" s="22">
        <v>1.03302</v>
      </c>
      <c r="P235" s="22">
        <v>162.83799999999999</v>
      </c>
      <c r="Q235" s="22">
        <v>-5.7251000000000003E-3</v>
      </c>
      <c r="R235" s="22">
        <v>225</v>
      </c>
      <c r="S235" s="22">
        <v>1.0311900000000001</v>
      </c>
      <c r="T235">
        <f t="shared" si="38"/>
        <v>5.7251000000000003</v>
      </c>
      <c r="U235">
        <f t="shared" si="39"/>
        <v>5.9141428020000006</v>
      </c>
      <c r="X235" s="9"/>
      <c r="Y235" s="22">
        <v>0.46707199999999999</v>
      </c>
      <c r="Z235" s="22">
        <v>274.78199999999998</v>
      </c>
      <c r="AA235" s="22">
        <v>-8.1451400000000004E-3</v>
      </c>
      <c r="AB235" s="22">
        <v>225</v>
      </c>
      <c r="AC235" s="22">
        <v>0.466553</v>
      </c>
      <c r="AD235">
        <f t="shared" si="40"/>
        <v>8.1451399999999996</v>
      </c>
      <c r="AE235">
        <f t="shared" si="41"/>
        <v>3.8043668300799998</v>
      </c>
      <c r="AF235" s="9"/>
      <c r="AG235" s="22">
        <v>1.03302</v>
      </c>
      <c r="AH235" s="22">
        <v>351.85899999999998</v>
      </c>
      <c r="AI235" s="22">
        <v>-5.6091300000000004E-3</v>
      </c>
      <c r="AJ235" s="22">
        <v>225</v>
      </c>
      <c r="AK235" s="22">
        <v>1.0321</v>
      </c>
      <c r="AL235">
        <f t="shared" si="42"/>
        <v>5.6091300000000004</v>
      </c>
      <c r="AM235">
        <f t="shared" si="43"/>
        <v>5.7943434726000005</v>
      </c>
      <c r="AP235" s="9"/>
      <c r="AQ235" s="22">
        <v>0.46707199999999999</v>
      </c>
      <c r="AR235" s="22">
        <v>424.66300000000001</v>
      </c>
      <c r="AS235" s="22">
        <v>-8.0261199999999994E-3</v>
      </c>
      <c r="AT235" s="22">
        <v>225</v>
      </c>
      <c r="AU235" s="22">
        <v>0.46658300000000003</v>
      </c>
      <c r="AV235">
        <f t="shared" si="44"/>
        <v>8.0261199999999988</v>
      </c>
      <c r="AW235">
        <f t="shared" si="45"/>
        <v>3.7487759206399995</v>
      </c>
      <c r="AX235" s="9"/>
      <c r="AY235" s="22">
        <v>1.03302</v>
      </c>
      <c r="AZ235" s="22">
        <v>495.09899999999999</v>
      </c>
      <c r="BA235" s="22">
        <v>-5.6366000000000003E-3</v>
      </c>
      <c r="BB235" s="22">
        <v>225</v>
      </c>
      <c r="BC235" s="22">
        <v>1.03241</v>
      </c>
      <c r="BD235">
        <f t="shared" si="46"/>
        <v>5.6366000000000005</v>
      </c>
      <c r="BE235">
        <f t="shared" si="47"/>
        <v>5.8227205320000008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0.462036</v>
      </c>
      <c r="H236" s="22">
        <v>93.143199999999993</v>
      </c>
      <c r="I236" s="22">
        <v>-8.3404499999999993E-3</v>
      </c>
      <c r="J236" s="22">
        <v>226</v>
      </c>
      <c r="K236" s="22">
        <v>0.46151700000000001</v>
      </c>
      <c r="L236">
        <f t="shared" si="36"/>
        <v>8.3404499999999988</v>
      </c>
      <c r="M236">
        <f t="shared" si="37"/>
        <v>3.8535881561999994</v>
      </c>
      <c r="N236" s="9"/>
      <c r="O236" s="22">
        <v>1.03806</v>
      </c>
      <c r="P236" s="22">
        <v>162.93799999999999</v>
      </c>
      <c r="Q236" s="22">
        <v>-5.7037399999999997E-3</v>
      </c>
      <c r="R236" s="22">
        <v>226</v>
      </c>
      <c r="S236" s="22">
        <v>1.0369900000000001</v>
      </c>
      <c r="T236">
        <f t="shared" si="38"/>
        <v>5.7037399999999998</v>
      </c>
      <c r="U236">
        <f t="shared" si="39"/>
        <v>5.9208243443999997</v>
      </c>
      <c r="X236" s="9"/>
      <c r="Y236" s="22">
        <v>0.462036</v>
      </c>
      <c r="Z236" s="22">
        <v>274.88299999999998</v>
      </c>
      <c r="AA236" s="22">
        <v>-8.1542999999999997E-3</v>
      </c>
      <c r="AB236" s="22">
        <v>226</v>
      </c>
      <c r="AC236" s="22">
        <v>0.46145599999999998</v>
      </c>
      <c r="AD236">
        <f t="shared" si="40"/>
        <v>8.1542999999999992</v>
      </c>
      <c r="AE236">
        <f t="shared" si="41"/>
        <v>3.7675801547999996</v>
      </c>
      <c r="AF236" s="9"/>
      <c r="AG236" s="22">
        <v>1.03806</v>
      </c>
      <c r="AH236" s="22">
        <v>351.959</v>
      </c>
      <c r="AI236" s="22">
        <v>-5.5847199999999996E-3</v>
      </c>
      <c r="AJ236" s="22">
        <v>226</v>
      </c>
      <c r="AK236" s="22">
        <v>1.0369900000000001</v>
      </c>
      <c r="AL236">
        <f t="shared" si="42"/>
        <v>5.5847199999999999</v>
      </c>
      <c r="AM236">
        <f t="shared" si="43"/>
        <v>5.7972744432000001</v>
      </c>
      <c r="AP236" s="9"/>
      <c r="AQ236" s="22">
        <v>0.462036</v>
      </c>
      <c r="AR236" s="22">
        <v>424.76400000000001</v>
      </c>
      <c r="AS236" s="22">
        <v>-8.04443E-3</v>
      </c>
      <c r="AT236" s="22">
        <v>226</v>
      </c>
      <c r="AU236" s="22">
        <v>0.46148699999999998</v>
      </c>
      <c r="AV236">
        <f t="shared" si="44"/>
        <v>8.0444300000000002</v>
      </c>
      <c r="AW236">
        <f t="shared" si="45"/>
        <v>3.7168162594800003</v>
      </c>
      <c r="AX236" s="9"/>
      <c r="AY236" s="22">
        <v>1.03806</v>
      </c>
      <c r="AZ236" s="22">
        <v>495.2</v>
      </c>
      <c r="BA236" s="22">
        <v>-5.6152299999999997E-3</v>
      </c>
      <c r="BB236" s="22">
        <v>226</v>
      </c>
      <c r="BC236" s="22">
        <v>1.0369900000000001</v>
      </c>
      <c r="BD236">
        <f t="shared" si="46"/>
        <v>5.6152299999999995</v>
      </c>
      <c r="BE236">
        <f t="shared" si="47"/>
        <v>5.8289456537999991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0.45700099999999999</v>
      </c>
      <c r="H237" s="22">
        <v>93.243899999999996</v>
      </c>
      <c r="I237" s="22">
        <v>-8.3587599999999998E-3</v>
      </c>
      <c r="J237" s="22">
        <v>227</v>
      </c>
      <c r="K237" s="22">
        <v>0.45642100000000002</v>
      </c>
      <c r="L237">
        <f t="shared" si="36"/>
        <v>8.3587600000000002</v>
      </c>
      <c r="M237">
        <f t="shared" si="37"/>
        <v>3.8199616787599999</v>
      </c>
      <c r="N237" s="9"/>
      <c r="O237" s="22">
        <v>1.0430900000000001</v>
      </c>
      <c r="P237" s="22">
        <v>163.03899999999999</v>
      </c>
      <c r="Q237" s="22">
        <v>-5.6762699999999998E-3</v>
      </c>
      <c r="R237" s="22">
        <v>227</v>
      </c>
      <c r="S237" s="22">
        <v>1.04156</v>
      </c>
      <c r="T237">
        <f t="shared" si="38"/>
        <v>5.6762699999999997</v>
      </c>
      <c r="U237">
        <f t="shared" si="39"/>
        <v>5.9208604743000004</v>
      </c>
      <c r="X237" s="9"/>
      <c r="Y237" s="22">
        <v>0.45700099999999999</v>
      </c>
      <c r="Z237" s="22">
        <v>274.98399999999998</v>
      </c>
      <c r="AA237" s="22">
        <v>-8.1756599999999995E-3</v>
      </c>
      <c r="AB237" s="22">
        <v>227</v>
      </c>
      <c r="AC237" s="22">
        <v>0.45639000000000002</v>
      </c>
      <c r="AD237">
        <f t="shared" si="40"/>
        <v>8.1756599999999988</v>
      </c>
      <c r="AE237">
        <f t="shared" si="41"/>
        <v>3.7362847956599996</v>
      </c>
      <c r="AF237" s="9"/>
      <c r="AG237" s="22">
        <v>1.0430900000000001</v>
      </c>
      <c r="AH237" s="22">
        <v>352.06</v>
      </c>
      <c r="AI237" s="22">
        <v>-5.5572499999999997E-3</v>
      </c>
      <c r="AJ237" s="22">
        <v>227</v>
      </c>
      <c r="AK237" s="22">
        <v>1.0421800000000001</v>
      </c>
      <c r="AL237">
        <f t="shared" si="42"/>
        <v>5.5572499999999998</v>
      </c>
      <c r="AM237">
        <f t="shared" si="43"/>
        <v>5.7967119025000002</v>
      </c>
      <c r="AP237" s="9"/>
      <c r="AQ237" s="22">
        <v>0.45700099999999999</v>
      </c>
      <c r="AR237" s="22">
        <v>424.86399999999998</v>
      </c>
      <c r="AS237" s="22">
        <v>-8.0505400000000001E-3</v>
      </c>
      <c r="AT237" s="22">
        <v>227</v>
      </c>
      <c r="AU237" s="22">
        <v>0.45651199999999997</v>
      </c>
      <c r="AV237">
        <f t="shared" si="44"/>
        <v>8.0505399999999998</v>
      </c>
      <c r="AW237">
        <f t="shared" si="45"/>
        <v>3.67910483054</v>
      </c>
      <c r="AX237" s="9"/>
      <c r="AY237" s="22">
        <v>1.0430900000000001</v>
      </c>
      <c r="AZ237" s="22">
        <v>495.3</v>
      </c>
      <c r="BA237" s="22">
        <v>-5.5908199999999998E-3</v>
      </c>
      <c r="BB237" s="22">
        <v>227</v>
      </c>
      <c r="BC237" s="22">
        <v>1.0418700000000001</v>
      </c>
      <c r="BD237">
        <f t="shared" si="46"/>
        <v>5.5908199999999999</v>
      </c>
      <c r="BE237">
        <f t="shared" si="47"/>
        <v>5.8317284338000004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0.45196500000000001</v>
      </c>
      <c r="H238" s="22">
        <v>93.3446</v>
      </c>
      <c r="I238" s="22">
        <v>-8.3709700000000001E-3</v>
      </c>
      <c r="J238" s="22">
        <v>228</v>
      </c>
      <c r="K238" s="22">
        <v>0.45144699999999999</v>
      </c>
      <c r="L238">
        <f t="shared" si="36"/>
        <v>8.3709699999999998</v>
      </c>
      <c r="M238">
        <f t="shared" si="37"/>
        <v>3.78338545605</v>
      </c>
      <c r="N238" s="9"/>
      <c r="O238" s="22">
        <v>1.04813</v>
      </c>
      <c r="P238" s="22">
        <v>163.13999999999999</v>
      </c>
      <c r="Q238" s="22">
        <v>-5.6487999999999998E-3</v>
      </c>
      <c r="R238" s="22">
        <v>228</v>
      </c>
      <c r="S238" s="22">
        <v>1.0476700000000001</v>
      </c>
      <c r="T238">
        <f t="shared" si="38"/>
        <v>5.6487999999999996</v>
      </c>
      <c r="U238">
        <f t="shared" si="39"/>
        <v>5.9206767439999997</v>
      </c>
      <c r="X238" s="9"/>
      <c r="Y238" s="22">
        <v>0.45196500000000001</v>
      </c>
      <c r="Z238" s="22">
        <v>275.08499999999998</v>
      </c>
      <c r="AA238" s="22">
        <v>-8.1909200000000008E-3</v>
      </c>
      <c r="AB238" s="22">
        <v>228</v>
      </c>
      <c r="AC238" s="22">
        <v>0.45135500000000001</v>
      </c>
      <c r="AD238">
        <f t="shared" si="40"/>
        <v>8.1909200000000002</v>
      </c>
      <c r="AE238">
        <f t="shared" si="41"/>
        <v>3.7020091578000001</v>
      </c>
      <c r="AF238" s="9"/>
      <c r="AG238" s="22">
        <v>1.04813</v>
      </c>
      <c r="AH238" s="22">
        <v>352.161</v>
      </c>
      <c r="AI238" s="22">
        <v>-5.5297899999999997E-3</v>
      </c>
      <c r="AJ238" s="22">
        <v>228</v>
      </c>
      <c r="AK238" s="22">
        <v>1.0473600000000001</v>
      </c>
      <c r="AL238">
        <f t="shared" si="42"/>
        <v>5.5297899999999993</v>
      </c>
      <c r="AM238">
        <f t="shared" si="43"/>
        <v>5.7959387926999995</v>
      </c>
      <c r="AP238" s="9"/>
      <c r="AQ238" s="22">
        <v>0.45196500000000001</v>
      </c>
      <c r="AR238" s="22">
        <v>424.96499999999997</v>
      </c>
      <c r="AS238" s="22">
        <v>-8.0780000000000001E-3</v>
      </c>
      <c r="AT238" s="22">
        <v>228</v>
      </c>
      <c r="AU238" s="22">
        <v>0.45144699999999999</v>
      </c>
      <c r="AV238">
        <f t="shared" si="44"/>
        <v>8.0779999999999994</v>
      </c>
      <c r="AW238">
        <f t="shared" si="45"/>
        <v>3.6509732699999997</v>
      </c>
      <c r="AX238" s="9"/>
      <c r="AY238" s="22">
        <v>1.04813</v>
      </c>
      <c r="AZ238" s="22">
        <v>495.40100000000001</v>
      </c>
      <c r="BA238" s="22">
        <v>-5.5602999999999998E-3</v>
      </c>
      <c r="BB238" s="22">
        <v>228</v>
      </c>
      <c r="BC238" s="22">
        <v>1.0467500000000001</v>
      </c>
      <c r="BD238">
        <f t="shared" si="46"/>
        <v>5.5602999999999998</v>
      </c>
      <c r="BE238">
        <f t="shared" si="47"/>
        <v>5.8279172389999996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0.44692999999999999</v>
      </c>
      <c r="H239" s="22">
        <v>93.445300000000003</v>
      </c>
      <c r="I239" s="22">
        <v>-8.3892800000000007E-3</v>
      </c>
      <c r="J239" s="22">
        <v>229</v>
      </c>
      <c r="K239" s="22">
        <v>0.44631999999999999</v>
      </c>
      <c r="L239">
        <f t="shared" si="36"/>
        <v>8.3892800000000012</v>
      </c>
      <c r="M239">
        <f t="shared" si="37"/>
        <v>3.7494209104000005</v>
      </c>
      <c r="N239" s="9"/>
      <c r="O239" s="22">
        <v>1.0531600000000001</v>
      </c>
      <c r="P239" s="22">
        <v>163.24</v>
      </c>
      <c r="Q239" s="22">
        <v>-5.6335400000000002E-3</v>
      </c>
      <c r="R239" s="22">
        <v>229</v>
      </c>
      <c r="S239" s="22">
        <v>1.0525500000000001</v>
      </c>
      <c r="T239">
        <f t="shared" si="38"/>
        <v>5.63354</v>
      </c>
      <c r="U239">
        <f t="shared" si="39"/>
        <v>5.9330189864000005</v>
      </c>
      <c r="X239" s="9"/>
      <c r="Y239" s="22">
        <v>0.44692999999999999</v>
      </c>
      <c r="Z239" s="22">
        <v>275.185</v>
      </c>
      <c r="AA239" s="22">
        <v>-8.2092299999999997E-3</v>
      </c>
      <c r="AB239" s="22">
        <v>229</v>
      </c>
      <c r="AC239" s="22">
        <v>0.44638100000000003</v>
      </c>
      <c r="AD239">
        <f t="shared" si="40"/>
        <v>8.2092299999999998</v>
      </c>
      <c r="AE239">
        <f t="shared" si="41"/>
        <v>3.6689511638999996</v>
      </c>
      <c r="AF239" s="9"/>
      <c r="AG239" s="22">
        <v>1.0531600000000001</v>
      </c>
      <c r="AH239" s="22">
        <v>352.262</v>
      </c>
      <c r="AI239" s="22">
        <v>-5.5023199999999998E-3</v>
      </c>
      <c r="AJ239" s="22">
        <v>229</v>
      </c>
      <c r="AK239" s="22">
        <v>1.0522499999999999</v>
      </c>
      <c r="AL239">
        <f t="shared" si="42"/>
        <v>5.5023200000000001</v>
      </c>
      <c r="AM239">
        <f t="shared" si="43"/>
        <v>5.7948233312000008</v>
      </c>
      <c r="AP239" s="9"/>
      <c r="AQ239" s="22">
        <v>0.44692999999999999</v>
      </c>
      <c r="AR239" s="22">
        <v>425.06599999999997</v>
      </c>
      <c r="AS239" s="22">
        <v>-8.0993699999999998E-3</v>
      </c>
      <c r="AT239" s="22">
        <v>229</v>
      </c>
      <c r="AU239" s="22">
        <v>0.446411</v>
      </c>
      <c r="AV239">
        <f t="shared" si="44"/>
        <v>8.0993700000000004</v>
      </c>
      <c r="AW239">
        <f t="shared" si="45"/>
        <v>3.6198514341000001</v>
      </c>
      <c r="AX239" s="9"/>
      <c r="AY239" s="22">
        <v>1.0531600000000001</v>
      </c>
      <c r="AZ239" s="22">
        <v>495.50200000000001</v>
      </c>
      <c r="BA239" s="22">
        <v>-5.5297899999999997E-3</v>
      </c>
      <c r="BB239" s="22">
        <v>229</v>
      </c>
      <c r="BC239" s="22">
        <v>1.0516399999999999</v>
      </c>
      <c r="BD239">
        <f t="shared" si="46"/>
        <v>5.5297899999999993</v>
      </c>
      <c r="BE239">
        <f t="shared" si="47"/>
        <v>5.8237536364000002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0.44189499999999998</v>
      </c>
      <c r="H240" s="22">
        <v>93.546000000000006</v>
      </c>
      <c r="I240" s="22">
        <v>-8.4106400000000005E-3</v>
      </c>
      <c r="J240" s="22">
        <v>230</v>
      </c>
      <c r="K240" s="22">
        <v>0.44137599999999999</v>
      </c>
      <c r="L240">
        <f t="shared" si="36"/>
        <v>8.4106400000000008</v>
      </c>
      <c r="M240">
        <f t="shared" si="37"/>
        <v>3.7166197628000002</v>
      </c>
      <c r="N240" s="9"/>
      <c r="O240" s="22">
        <v>1.0582</v>
      </c>
      <c r="P240" s="22">
        <v>163.34100000000001</v>
      </c>
      <c r="Q240" s="22">
        <v>-5.5999800000000001E-3</v>
      </c>
      <c r="R240" s="22">
        <v>230</v>
      </c>
      <c r="S240" s="22">
        <v>1.0571299999999999</v>
      </c>
      <c r="T240">
        <f t="shared" si="38"/>
        <v>5.5999800000000004</v>
      </c>
      <c r="U240">
        <f t="shared" si="39"/>
        <v>5.9258988360000009</v>
      </c>
      <c r="X240" s="9"/>
      <c r="Y240" s="22">
        <v>0.44189499999999998</v>
      </c>
      <c r="Z240" s="22">
        <v>275.286</v>
      </c>
      <c r="AA240" s="22">
        <v>-8.22144E-3</v>
      </c>
      <c r="AB240" s="22">
        <v>230</v>
      </c>
      <c r="AC240" s="22">
        <v>0.44134499999999999</v>
      </c>
      <c r="AD240">
        <f t="shared" si="40"/>
        <v>8.2214399999999994</v>
      </c>
      <c r="AE240">
        <f t="shared" si="41"/>
        <v>3.6330132287999994</v>
      </c>
      <c r="AF240" s="9"/>
      <c r="AG240" s="22">
        <v>1.0582</v>
      </c>
      <c r="AH240" s="22">
        <v>352.36200000000002</v>
      </c>
      <c r="AI240" s="22">
        <v>-5.4779099999999999E-3</v>
      </c>
      <c r="AJ240" s="22">
        <v>230</v>
      </c>
      <c r="AK240" s="22">
        <v>1.0574300000000001</v>
      </c>
      <c r="AL240">
        <f t="shared" si="42"/>
        <v>5.4779099999999996</v>
      </c>
      <c r="AM240">
        <f t="shared" si="43"/>
        <v>5.796724362</v>
      </c>
      <c r="AP240" s="9"/>
      <c r="AQ240" s="22">
        <v>0.44189499999999998</v>
      </c>
      <c r="AR240" s="22">
        <v>425.166</v>
      </c>
      <c r="AS240" s="22">
        <v>-8.1085199999999993E-3</v>
      </c>
      <c r="AT240" s="22">
        <v>230</v>
      </c>
      <c r="AU240" s="22">
        <v>0.44137599999999999</v>
      </c>
      <c r="AV240">
        <f t="shared" si="44"/>
        <v>8.1085199999999986</v>
      </c>
      <c r="AW240">
        <f t="shared" si="45"/>
        <v>3.5831144453999992</v>
      </c>
      <c r="AX240" s="9"/>
      <c r="AY240" s="22">
        <v>1.0582</v>
      </c>
      <c r="AZ240" s="22">
        <v>495.60300000000001</v>
      </c>
      <c r="BA240" s="22">
        <v>-5.5053699999999999E-3</v>
      </c>
      <c r="BB240" s="22">
        <v>230</v>
      </c>
      <c r="BC240" s="22">
        <v>1.0571299999999999</v>
      </c>
      <c r="BD240">
        <f t="shared" si="46"/>
        <v>5.5053700000000001</v>
      </c>
      <c r="BE240">
        <f t="shared" si="47"/>
        <v>5.825782534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0.436859</v>
      </c>
      <c r="H241" s="22">
        <v>93.646699999999996</v>
      </c>
      <c r="I241" s="22">
        <v>-8.4259000000000001E-3</v>
      </c>
      <c r="J241" s="22">
        <v>231</v>
      </c>
      <c r="K241" s="22">
        <v>0.43634000000000001</v>
      </c>
      <c r="L241">
        <f t="shared" si="36"/>
        <v>8.4259000000000004</v>
      </c>
      <c r="M241">
        <f t="shared" si="37"/>
        <v>3.6809302481000001</v>
      </c>
      <c r="N241" s="9"/>
      <c r="O241" s="22">
        <v>1.0632299999999999</v>
      </c>
      <c r="P241" s="22">
        <v>163.44200000000001</v>
      </c>
      <c r="Q241" s="22">
        <v>-5.5725100000000001E-3</v>
      </c>
      <c r="R241" s="22">
        <v>231</v>
      </c>
      <c r="S241" s="22">
        <v>1.0620099999999999</v>
      </c>
      <c r="T241">
        <f t="shared" si="38"/>
        <v>5.5725100000000003</v>
      </c>
      <c r="U241">
        <f t="shared" si="39"/>
        <v>5.9248598072999998</v>
      </c>
      <c r="X241" s="9"/>
      <c r="Y241" s="22">
        <v>0.436859</v>
      </c>
      <c r="Z241" s="22">
        <v>275.387</v>
      </c>
      <c r="AA241" s="22">
        <v>-8.2366899999999996E-3</v>
      </c>
      <c r="AB241" s="22">
        <v>231</v>
      </c>
      <c r="AC241" s="22">
        <v>0.43630999999999998</v>
      </c>
      <c r="AD241">
        <f t="shared" si="40"/>
        <v>8.2366899999999994</v>
      </c>
      <c r="AE241">
        <f t="shared" si="41"/>
        <v>3.5982721567099998</v>
      </c>
      <c r="AF241" s="9"/>
      <c r="AG241" s="22">
        <v>1.0632299999999999</v>
      </c>
      <c r="AH241" s="22">
        <v>352.46300000000002</v>
      </c>
      <c r="AI241" s="22">
        <v>-5.4534900000000001E-3</v>
      </c>
      <c r="AJ241" s="22">
        <v>231</v>
      </c>
      <c r="AK241" s="22">
        <v>1.0623199999999999</v>
      </c>
      <c r="AL241">
        <f t="shared" si="42"/>
        <v>5.4534900000000004</v>
      </c>
      <c r="AM241">
        <f t="shared" si="43"/>
        <v>5.7983141726999996</v>
      </c>
      <c r="AP241" s="9"/>
      <c r="AQ241" s="22">
        <v>0.436859</v>
      </c>
      <c r="AR241" s="22">
        <v>425.267</v>
      </c>
      <c r="AS241" s="22">
        <v>-8.1237800000000006E-3</v>
      </c>
      <c r="AT241" s="22">
        <v>231</v>
      </c>
      <c r="AU241" s="22">
        <v>0.43630999999999998</v>
      </c>
      <c r="AV241">
        <f t="shared" si="44"/>
        <v>8.12378</v>
      </c>
      <c r="AW241">
        <f t="shared" si="45"/>
        <v>3.5489464070199999</v>
      </c>
      <c r="AX241" s="9"/>
      <c r="AY241" s="22">
        <v>1.0632299999999999</v>
      </c>
      <c r="AZ241" s="22">
        <v>495.70299999999997</v>
      </c>
      <c r="BA241" s="22">
        <v>-5.4779099999999999E-3</v>
      </c>
      <c r="BB241" s="22">
        <v>231</v>
      </c>
      <c r="BC241" s="22">
        <v>1.0617099999999999</v>
      </c>
      <c r="BD241">
        <f t="shared" si="46"/>
        <v>5.4779099999999996</v>
      </c>
      <c r="BE241">
        <f t="shared" si="47"/>
        <v>5.8242782492999989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0.43182399999999999</v>
      </c>
      <c r="H242" s="22">
        <v>93.747399999999999</v>
      </c>
      <c r="I242" s="22">
        <v>-8.4411599999999996E-3</v>
      </c>
      <c r="J242" s="22">
        <v>232</v>
      </c>
      <c r="K242" s="22">
        <v>0.43130499999999999</v>
      </c>
      <c r="L242">
        <f t="shared" si="36"/>
        <v>8.44116</v>
      </c>
      <c r="M242">
        <f t="shared" si="37"/>
        <v>3.6450954758399998</v>
      </c>
      <c r="N242" s="9"/>
      <c r="O242" s="22">
        <v>1.0682700000000001</v>
      </c>
      <c r="P242" s="22">
        <v>163.54300000000001</v>
      </c>
      <c r="Q242" s="22">
        <v>-5.5481000000000003E-3</v>
      </c>
      <c r="R242" s="22">
        <v>232</v>
      </c>
      <c r="S242" s="22">
        <v>1.0674999999999999</v>
      </c>
      <c r="T242">
        <f t="shared" si="38"/>
        <v>5.5480999999999998</v>
      </c>
      <c r="U242">
        <f t="shared" si="39"/>
        <v>5.9268687870000001</v>
      </c>
      <c r="X242" s="9"/>
      <c r="Y242" s="22">
        <v>0.43182399999999999</v>
      </c>
      <c r="Z242" s="22">
        <v>275.48700000000002</v>
      </c>
      <c r="AA242" s="22">
        <v>-8.2580599999999994E-3</v>
      </c>
      <c r="AB242" s="22">
        <v>232</v>
      </c>
      <c r="AC242" s="22">
        <v>0.43130499999999999</v>
      </c>
      <c r="AD242">
        <f t="shared" si="40"/>
        <v>8.2580599999999986</v>
      </c>
      <c r="AE242">
        <f t="shared" si="41"/>
        <v>3.5660285014399995</v>
      </c>
      <c r="AF242" s="9"/>
      <c r="AG242" s="22">
        <v>1.0682700000000001</v>
      </c>
      <c r="AH242" s="22">
        <v>352.56400000000002</v>
      </c>
      <c r="AI242" s="22">
        <v>-5.4290800000000002E-3</v>
      </c>
      <c r="AJ242" s="22">
        <v>232</v>
      </c>
      <c r="AK242" s="22">
        <v>1.0674999999999999</v>
      </c>
      <c r="AL242">
        <f t="shared" si="42"/>
        <v>5.4290799999999999</v>
      </c>
      <c r="AM242">
        <f t="shared" si="43"/>
        <v>5.7997232916000003</v>
      </c>
      <c r="AP242" s="9"/>
      <c r="AQ242" s="22">
        <v>0.43182399999999999</v>
      </c>
      <c r="AR242" s="22">
        <v>425.36799999999999</v>
      </c>
      <c r="AS242" s="22">
        <v>-8.1390400000000002E-3</v>
      </c>
      <c r="AT242" s="22">
        <v>232</v>
      </c>
      <c r="AU242" s="22">
        <v>0.43127399999999999</v>
      </c>
      <c r="AV242">
        <f t="shared" si="44"/>
        <v>8.1390399999999996</v>
      </c>
      <c r="AW242">
        <f t="shared" si="45"/>
        <v>3.5146328089599996</v>
      </c>
      <c r="AX242" s="9"/>
      <c r="AY242" s="22">
        <v>1.0682700000000001</v>
      </c>
      <c r="AZ242" s="22">
        <v>495.80399999999997</v>
      </c>
      <c r="BA242" s="22">
        <v>-5.4534900000000001E-3</v>
      </c>
      <c r="BB242" s="22">
        <v>232</v>
      </c>
      <c r="BC242" s="22">
        <v>1.0668899999999999</v>
      </c>
      <c r="BD242">
        <f t="shared" si="46"/>
        <v>5.4534900000000004</v>
      </c>
      <c r="BE242">
        <f t="shared" si="47"/>
        <v>5.8257997623000009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0.426788</v>
      </c>
      <c r="H243" s="22">
        <v>93.848100000000002</v>
      </c>
      <c r="I243" s="22">
        <v>-8.4625199999999994E-3</v>
      </c>
      <c r="J243" s="22">
        <v>233</v>
      </c>
      <c r="K243" s="22">
        <v>0.42623899999999998</v>
      </c>
      <c r="L243">
        <f t="shared" si="36"/>
        <v>8.4625199999999996</v>
      </c>
      <c r="M243">
        <f t="shared" si="37"/>
        <v>3.6117019857599999</v>
      </c>
      <c r="N243" s="9"/>
      <c r="O243" s="22">
        <v>1.0732999999999999</v>
      </c>
      <c r="P243" s="22">
        <v>163.643</v>
      </c>
      <c r="Q243" s="22">
        <v>-5.5236800000000004E-3</v>
      </c>
      <c r="R243" s="22">
        <v>233</v>
      </c>
      <c r="S243" s="22">
        <v>1.0720799999999999</v>
      </c>
      <c r="T243">
        <f t="shared" si="38"/>
        <v>5.5236800000000006</v>
      </c>
      <c r="U243">
        <f t="shared" si="39"/>
        <v>5.9285657440000001</v>
      </c>
      <c r="X243" s="9"/>
      <c r="Y243" s="22">
        <v>0.426788</v>
      </c>
      <c r="Z243" s="22">
        <v>275.58800000000002</v>
      </c>
      <c r="AA243" s="22">
        <v>-8.2733200000000007E-3</v>
      </c>
      <c r="AB243" s="22">
        <v>233</v>
      </c>
      <c r="AC243" s="22">
        <v>0.42630000000000001</v>
      </c>
      <c r="AD243">
        <f t="shared" si="40"/>
        <v>8.27332</v>
      </c>
      <c r="AE243">
        <f t="shared" si="41"/>
        <v>3.5309536961600001</v>
      </c>
      <c r="AF243" s="9"/>
      <c r="AG243" s="22">
        <v>1.0732999999999999</v>
      </c>
      <c r="AH243" s="22">
        <v>352.66399999999999</v>
      </c>
      <c r="AI243" s="22">
        <v>-5.4046600000000004E-3</v>
      </c>
      <c r="AJ243" s="22">
        <v>233</v>
      </c>
      <c r="AK243" s="22">
        <v>1.07239</v>
      </c>
      <c r="AL243">
        <f t="shared" si="42"/>
        <v>5.4046600000000007</v>
      </c>
      <c r="AM243">
        <f t="shared" si="43"/>
        <v>5.8008215779999999</v>
      </c>
      <c r="AP243" s="9"/>
      <c r="AQ243" s="22">
        <v>0.426788</v>
      </c>
      <c r="AR243" s="22">
        <v>425.46899999999999</v>
      </c>
      <c r="AS243" s="22">
        <v>-8.1573500000000007E-3</v>
      </c>
      <c r="AT243" s="22">
        <v>233</v>
      </c>
      <c r="AU243" s="22">
        <v>0.42623899999999998</v>
      </c>
      <c r="AV243">
        <f t="shared" si="44"/>
        <v>8.157350000000001</v>
      </c>
      <c r="AW243">
        <f t="shared" si="45"/>
        <v>3.4814590918000006</v>
      </c>
      <c r="AX243" s="9"/>
      <c r="AY243" s="22">
        <v>1.0732999999999999</v>
      </c>
      <c r="AZ243" s="22">
        <v>495.90499999999997</v>
      </c>
      <c r="BA243" s="22">
        <v>-5.42297E-3</v>
      </c>
      <c r="BB243" s="22">
        <v>233</v>
      </c>
      <c r="BC243" s="22">
        <v>1.07239</v>
      </c>
      <c r="BD243">
        <f t="shared" si="46"/>
        <v>5.4229700000000003</v>
      </c>
      <c r="BE243">
        <f t="shared" si="47"/>
        <v>5.8204737010000001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0.42175299999999999</v>
      </c>
      <c r="H244" s="22">
        <v>93.948800000000006</v>
      </c>
      <c r="I244" s="22">
        <v>-8.4747299999999998E-3</v>
      </c>
      <c r="J244" s="22">
        <v>234</v>
      </c>
      <c r="K244" s="22">
        <v>0.42120400000000002</v>
      </c>
      <c r="L244">
        <f t="shared" si="36"/>
        <v>8.4747299999999992</v>
      </c>
      <c r="M244">
        <f t="shared" si="37"/>
        <v>3.5742428016899996</v>
      </c>
      <c r="N244" s="9"/>
      <c r="O244" s="22">
        <v>1.0783400000000001</v>
      </c>
      <c r="P244" s="22">
        <v>163.744</v>
      </c>
      <c r="Q244" s="22">
        <v>-5.4931600000000004E-3</v>
      </c>
      <c r="R244" s="22">
        <v>234</v>
      </c>
      <c r="S244" s="22">
        <v>1.0772699999999999</v>
      </c>
      <c r="T244">
        <f t="shared" si="38"/>
        <v>5.4931600000000005</v>
      </c>
      <c r="U244">
        <f t="shared" si="39"/>
        <v>5.923494154400001</v>
      </c>
      <c r="X244" s="9"/>
      <c r="Y244" s="22">
        <v>0.42175299999999999</v>
      </c>
      <c r="Z244" s="22">
        <v>275.68900000000002</v>
      </c>
      <c r="AA244" s="22">
        <v>-8.2946800000000005E-3</v>
      </c>
      <c r="AB244" s="22">
        <v>234</v>
      </c>
      <c r="AC244" s="22">
        <v>0.42120400000000002</v>
      </c>
      <c r="AD244">
        <f t="shared" si="40"/>
        <v>8.2946799999999996</v>
      </c>
      <c r="AE244">
        <f t="shared" si="41"/>
        <v>3.4983061740399997</v>
      </c>
      <c r="AF244" s="9"/>
      <c r="AG244" s="22">
        <v>1.0783400000000001</v>
      </c>
      <c r="AH244" s="22">
        <v>352.76499999999999</v>
      </c>
      <c r="AI244" s="22">
        <v>-5.3772000000000004E-3</v>
      </c>
      <c r="AJ244" s="22">
        <v>234</v>
      </c>
      <c r="AK244" s="22">
        <v>1.0772699999999999</v>
      </c>
      <c r="AL244">
        <f t="shared" si="42"/>
        <v>5.3772000000000002</v>
      </c>
      <c r="AM244">
        <f t="shared" si="43"/>
        <v>5.7984498480000006</v>
      </c>
      <c r="AP244" s="9"/>
      <c r="AQ244" s="22">
        <v>0.42175299999999999</v>
      </c>
      <c r="AR244" s="22">
        <v>425.56900000000002</v>
      </c>
      <c r="AS244" s="22">
        <v>-8.1756599999999995E-3</v>
      </c>
      <c r="AT244" s="22">
        <v>234</v>
      </c>
      <c r="AU244" s="22">
        <v>0.421265</v>
      </c>
      <c r="AV244">
        <f t="shared" si="44"/>
        <v>8.1756599999999988</v>
      </c>
      <c r="AW244">
        <f t="shared" si="45"/>
        <v>3.4481091319799995</v>
      </c>
      <c r="AX244" s="9"/>
      <c r="AY244" s="22">
        <v>1.0783400000000001</v>
      </c>
      <c r="AZ244" s="22">
        <v>496.005</v>
      </c>
      <c r="BA244" s="22">
        <v>-5.3985600000000002E-3</v>
      </c>
      <c r="BB244" s="22">
        <v>234</v>
      </c>
      <c r="BC244" s="22">
        <v>1.0772699999999999</v>
      </c>
      <c r="BD244">
        <f t="shared" si="46"/>
        <v>5.3985599999999998</v>
      </c>
      <c r="BE244">
        <f t="shared" si="47"/>
        <v>5.8214831904000004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0.41671799999999998</v>
      </c>
      <c r="H245" s="22">
        <v>94.049499999999995</v>
      </c>
      <c r="I245" s="22">
        <v>-8.4930400000000003E-3</v>
      </c>
      <c r="J245" s="22">
        <v>235</v>
      </c>
      <c r="K245" s="22">
        <v>0.41616799999999998</v>
      </c>
      <c r="L245">
        <f t="shared" si="36"/>
        <v>8.4930400000000006</v>
      </c>
      <c r="M245">
        <f t="shared" si="37"/>
        <v>3.5392026427199998</v>
      </c>
      <c r="N245" s="9"/>
      <c r="O245" s="22">
        <v>1.0833699999999999</v>
      </c>
      <c r="P245" s="22">
        <v>163.845</v>
      </c>
      <c r="Q245" s="22">
        <v>-5.4657000000000004E-3</v>
      </c>
      <c r="R245" s="22">
        <v>235</v>
      </c>
      <c r="S245" s="22">
        <v>1.0821499999999999</v>
      </c>
      <c r="T245">
        <f t="shared" si="38"/>
        <v>5.4657</v>
      </c>
      <c r="U245">
        <f t="shared" si="39"/>
        <v>5.9213754089999995</v>
      </c>
      <c r="X245" s="9"/>
      <c r="Y245" s="22">
        <v>0.41671799999999998</v>
      </c>
      <c r="Z245" s="22">
        <v>275.79000000000002</v>
      </c>
      <c r="AA245" s="22">
        <v>-8.30994E-3</v>
      </c>
      <c r="AB245" s="22">
        <v>235</v>
      </c>
      <c r="AC245" s="22">
        <v>0.41619899999999999</v>
      </c>
      <c r="AD245">
        <f t="shared" si="40"/>
        <v>8.3099399999999992</v>
      </c>
      <c r="AE245">
        <f t="shared" si="41"/>
        <v>3.4629015769199993</v>
      </c>
      <c r="AF245" s="9"/>
      <c r="AG245" s="22">
        <v>1.0833699999999999</v>
      </c>
      <c r="AH245" s="22">
        <v>352.86599999999999</v>
      </c>
      <c r="AI245" s="22">
        <v>-5.3466800000000004E-3</v>
      </c>
      <c r="AJ245" s="22">
        <v>235</v>
      </c>
      <c r="AK245" s="22">
        <v>1.08246</v>
      </c>
      <c r="AL245">
        <f t="shared" si="42"/>
        <v>5.3466800000000001</v>
      </c>
      <c r="AM245">
        <f t="shared" si="43"/>
        <v>5.7924327116000001</v>
      </c>
      <c r="AP245" s="9"/>
      <c r="AQ245" s="22">
        <v>0.41671799999999998</v>
      </c>
      <c r="AR245" s="22">
        <v>425.67</v>
      </c>
      <c r="AS245" s="22">
        <v>-8.1909200000000008E-3</v>
      </c>
      <c r="AT245" s="22">
        <v>235</v>
      </c>
      <c r="AU245" s="22">
        <v>0.41616799999999998</v>
      </c>
      <c r="AV245">
        <f t="shared" si="44"/>
        <v>8.1909200000000002</v>
      </c>
      <c r="AW245">
        <f t="shared" si="45"/>
        <v>3.41330380056</v>
      </c>
      <c r="AX245" s="9"/>
      <c r="AY245" s="22">
        <v>1.0833699999999999</v>
      </c>
      <c r="AZ245" s="22">
        <v>496.10599999999999</v>
      </c>
      <c r="BA245" s="22">
        <v>-5.3741500000000003E-3</v>
      </c>
      <c r="BB245" s="22">
        <v>235</v>
      </c>
      <c r="BC245" s="22">
        <v>1.0821499999999999</v>
      </c>
      <c r="BD245">
        <f t="shared" si="46"/>
        <v>5.3741500000000002</v>
      </c>
      <c r="BE245">
        <f t="shared" si="47"/>
        <v>5.8221928854999998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0.41168199999999999</v>
      </c>
      <c r="H246" s="22">
        <v>94.150300000000001</v>
      </c>
      <c r="I246" s="22">
        <v>-8.5144000000000001E-3</v>
      </c>
      <c r="J246" s="22">
        <v>236</v>
      </c>
      <c r="K246" s="22">
        <v>0.41113300000000003</v>
      </c>
      <c r="L246">
        <f t="shared" si="36"/>
        <v>8.5144000000000002</v>
      </c>
      <c r="M246">
        <f t="shared" si="37"/>
        <v>3.5052252207999999</v>
      </c>
      <c r="N246" s="9"/>
      <c r="O246" s="22">
        <v>1.0884100000000001</v>
      </c>
      <c r="P246" s="22">
        <v>163.94499999999999</v>
      </c>
      <c r="Q246" s="22">
        <v>-5.4412799999999997E-3</v>
      </c>
      <c r="R246" s="22">
        <v>236</v>
      </c>
      <c r="S246" s="22">
        <v>1.08704</v>
      </c>
      <c r="T246">
        <f t="shared" si="38"/>
        <v>5.4412799999999999</v>
      </c>
      <c r="U246">
        <f t="shared" si="39"/>
        <v>5.9223435648000002</v>
      </c>
      <c r="X246" s="9"/>
      <c r="Y246" s="22">
        <v>0.41168199999999999</v>
      </c>
      <c r="Z246" s="22">
        <v>275.89</v>
      </c>
      <c r="AA246" s="22">
        <v>-8.3221400000000004E-3</v>
      </c>
      <c r="AB246" s="22">
        <v>236</v>
      </c>
      <c r="AC246" s="22">
        <v>0.41113300000000003</v>
      </c>
      <c r="AD246">
        <f t="shared" si="40"/>
        <v>8.322140000000001</v>
      </c>
      <c r="AE246">
        <f t="shared" si="41"/>
        <v>3.4260752394800003</v>
      </c>
      <c r="AF246" s="9"/>
      <c r="AG246" s="22">
        <v>1.0884100000000001</v>
      </c>
      <c r="AH246" s="22">
        <v>352.96699999999998</v>
      </c>
      <c r="AI246" s="22">
        <v>-5.3222699999999996E-3</v>
      </c>
      <c r="AJ246" s="22">
        <v>236</v>
      </c>
      <c r="AK246" s="22">
        <v>1.08734</v>
      </c>
      <c r="AL246">
        <f t="shared" si="42"/>
        <v>5.3222699999999996</v>
      </c>
      <c r="AM246">
        <f t="shared" si="43"/>
        <v>5.7928118907000004</v>
      </c>
      <c r="AP246" s="9"/>
      <c r="AQ246" s="22">
        <v>0.41168199999999999</v>
      </c>
      <c r="AR246" s="22">
        <v>425.77100000000002</v>
      </c>
      <c r="AS246" s="22">
        <v>-8.2092299999999997E-3</v>
      </c>
      <c r="AT246" s="22">
        <v>236</v>
      </c>
      <c r="AU246" s="22">
        <v>0.411163</v>
      </c>
      <c r="AV246">
        <f t="shared" si="44"/>
        <v>8.2092299999999998</v>
      </c>
      <c r="AW246">
        <f t="shared" si="45"/>
        <v>3.3795922248599997</v>
      </c>
      <c r="AX246" s="9"/>
      <c r="AY246" s="22">
        <v>1.0884100000000001</v>
      </c>
      <c r="AZ246" s="22">
        <v>496.20699999999999</v>
      </c>
      <c r="BA246" s="22">
        <v>-5.3436300000000003E-3</v>
      </c>
      <c r="BB246" s="22">
        <v>236</v>
      </c>
      <c r="BC246" s="22">
        <v>1.08734</v>
      </c>
      <c r="BD246">
        <f t="shared" si="46"/>
        <v>5.3436300000000001</v>
      </c>
      <c r="BE246">
        <f t="shared" si="47"/>
        <v>5.8160603283000007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0.40664699999999998</v>
      </c>
      <c r="H247" s="22">
        <v>94.251000000000005</v>
      </c>
      <c r="I247" s="22">
        <v>-8.5327100000000006E-3</v>
      </c>
      <c r="J247" s="22">
        <v>237</v>
      </c>
      <c r="K247" s="22">
        <v>0.40615800000000002</v>
      </c>
      <c r="L247">
        <f t="shared" si="36"/>
        <v>8.5327099999999998</v>
      </c>
      <c r="M247">
        <f t="shared" si="37"/>
        <v>3.4698009233699998</v>
      </c>
      <c r="N247" s="9"/>
      <c r="O247" s="22">
        <v>1.09344</v>
      </c>
      <c r="P247" s="22">
        <v>164.04599999999999</v>
      </c>
      <c r="Q247" s="22">
        <v>-5.4199199999999999E-3</v>
      </c>
      <c r="R247" s="22">
        <v>237</v>
      </c>
      <c r="S247" s="22">
        <v>1.09253</v>
      </c>
      <c r="T247">
        <f t="shared" si="38"/>
        <v>5.4199200000000003</v>
      </c>
      <c r="U247">
        <f t="shared" si="39"/>
        <v>5.9263573248000005</v>
      </c>
      <c r="X247" s="9"/>
      <c r="Y247" s="22">
        <v>0.40664699999999998</v>
      </c>
      <c r="Z247" s="22">
        <v>275.99099999999999</v>
      </c>
      <c r="AA247" s="22">
        <v>-8.3404499999999993E-3</v>
      </c>
      <c r="AB247" s="22">
        <v>237</v>
      </c>
      <c r="AC247" s="22">
        <v>0.40612799999999999</v>
      </c>
      <c r="AD247">
        <f t="shared" si="40"/>
        <v>8.3404499999999988</v>
      </c>
      <c r="AE247">
        <f t="shared" si="41"/>
        <v>3.3916189711499993</v>
      </c>
      <c r="AF247" s="9"/>
      <c r="AG247" s="22">
        <v>1.09344</v>
      </c>
      <c r="AH247" s="22">
        <v>353.06700000000001</v>
      </c>
      <c r="AI247" s="22">
        <v>-5.2947999999999997E-3</v>
      </c>
      <c r="AJ247" s="22">
        <v>237</v>
      </c>
      <c r="AK247" s="22">
        <v>1.09222</v>
      </c>
      <c r="AL247">
        <f t="shared" si="42"/>
        <v>5.2947999999999995</v>
      </c>
      <c r="AM247">
        <f t="shared" si="43"/>
        <v>5.7895461119999991</v>
      </c>
      <c r="AP247" s="9"/>
      <c r="AQ247" s="22">
        <v>0.40664699999999998</v>
      </c>
      <c r="AR247" s="22">
        <v>425.87099999999998</v>
      </c>
      <c r="AS247" s="22">
        <v>-8.2244899999999992E-3</v>
      </c>
      <c r="AT247" s="22">
        <v>237</v>
      </c>
      <c r="AU247" s="22">
        <v>0.40612799999999999</v>
      </c>
      <c r="AV247">
        <f t="shared" si="44"/>
        <v>8.2244899999999994</v>
      </c>
      <c r="AW247">
        <f t="shared" si="45"/>
        <v>3.3444641850299996</v>
      </c>
      <c r="AX247" s="9"/>
      <c r="AY247" s="22">
        <v>1.09344</v>
      </c>
      <c r="AZ247" s="22">
        <v>496.30799999999999</v>
      </c>
      <c r="BA247" s="22">
        <v>-5.3100600000000001E-3</v>
      </c>
      <c r="BB247" s="22">
        <v>237</v>
      </c>
      <c r="BC247" s="22">
        <v>1.09253</v>
      </c>
      <c r="BD247">
        <f t="shared" si="46"/>
        <v>5.31006</v>
      </c>
      <c r="BE247">
        <f t="shared" si="47"/>
        <v>5.8062320064000001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0.401611</v>
      </c>
      <c r="H248" s="22">
        <v>94.351699999999994</v>
      </c>
      <c r="I248" s="22">
        <v>-8.54187E-3</v>
      </c>
      <c r="J248" s="22">
        <v>238</v>
      </c>
      <c r="K248" s="22">
        <v>0.40106199999999997</v>
      </c>
      <c r="L248">
        <f t="shared" si="36"/>
        <v>8.5418699999999994</v>
      </c>
      <c r="M248">
        <f t="shared" si="37"/>
        <v>3.4305089525699999</v>
      </c>
      <c r="N248" s="9"/>
      <c r="O248" s="22">
        <v>1.0984799999999999</v>
      </c>
      <c r="P248" s="22">
        <v>164.14699999999999</v>
      </c>
      <c r="Q248" s="22">
        <v>-5.39246E-3</v>
      </c>
      <c r="R248" s="22">
        <v>238</v>
      </c>
      <c r="S248" s="22">
        <v>1.09772</v>
      </c>
      <c r="T248">
        <f t="shared" si="38"/>
        <v>5.3924599999999998</v>
      </c>
      <c r="U248">
        <f t="shared" si="39"/>
        <v>5.9235094607999992</v>
      </c>
      <c r="X248" s="9"/>
      <c r="Y248" s="22">
        <v>0.401611</v>
      </c>
      <c r="Z248" s="22">
        <v>276.09199999999998</v>
      </c>
      <c r="AA248" s="22">
        <v>-8.3557100000000006E-3</v>
      </c>
      <c r="AB248" s="22">
        <v>238</v>
      </c>
      <c r="AC248" s="22">
        <v>0.40115400000000001</v>
      </c>
      <c r="AD248">
        <f t="shared" si="40"/>
        <v>8.3557100000000002</v>
      </c>
      <c r="AE248">
        <f t="shared" si="41"/>
        <v>3.3557450488100002</v>
      </c>
      <c r="AF248" s="9"/>
      <c r="AG248" s="22">
        <v>1.0984799999999999</v>
      </c>
      <c r="AH248" s="22">
        <v>353.16800000000001</v>
      </c>
      <c r="AI248" s="22">
        <v>-5.2673299999999998E-3</v>
      </c>
      <c r="AJ248" s="22">
        <v>238</v>
      </c>
      <c r="AK248" s="22">
        <v>1.09741</v>
      </c>
      <c r="AL248">
        <f t="shared" si="42"/>
        <v>5.2673299999999994</v>
      </c>
      <c r="AM248">
        <f t="shared" si="43"/>
        <v>5.7860566583999988</v>
      </c>
      <c r="AP248" s="9"/>
      <c r="AQ248" s="22">
        <v>0.401611</v>
      </c>
      <c r="AR248" s="22">
        <v>425.97199999999998</v>
      </c>
      <c r="AS248" s="22">
        <v>-8.2397500000000005E-3</v>
      </c>
      <c r="AT248" s="22">
        <v>238</v>
      </c>
      <c r="AU248" s="22">
        <v>0.40106199999999997</v>
      </c>
      <c r="AV248">
        <f t="shared" si="44"/>
        <v>8.2397500000000008</v>
      </c>
      <c r="AW248">
        <f t="shared" si="45"/>
        <v>3.3091742372500002</v>
      </c>
      <c r="AX248" s="9"/>
      <c r="AY248" s="22">
        <v>1.0984799999999999</v>
      </c>
      <c r="AZ248" s="22">
        <v>496.40800000000002</v>
      </c>
      <c r="BA248" s="22">
        <v>-5.2856400000000003E-3</v>
      </c>
      <c r="BB248" s="22">
        <v>238</v>
      </c>
      <c r="BC248" s="22">
        <v>1.09802</v>
      </c>
      <c r="BD248">
        <f t="shared" si="46"/>
        <v>5.2856399999999999</v>
      </c>
      <c r="BE248">
        <f t="shared" si="47"/>
        <v>5.8061698271999997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0.39657599999999998</v>
      </c>
      <c r="H249" s="22">
        <v>94.452399999999997</v>
      </c>
      <c r="I249" s="22">
        <v>-8.5571299999999996E-3</v>
      </c>
      <c r="J249" s="22">
        <v>239</v>
      </c>
      <c r="K249" s="22">
        <v>0.39596599999999998</v>
      </c>
      <c r="L249">
        <f t="shared" si="36"/>
        <v>8.557129999999999</v>
      </c>
      <c r="M249">
        <f t="shared" si="37"/>
        <v>3.3935523868799993</v>
      </c>
      <c r="N249" s="9"/>
      <c r="O249" s="22">
        <v>1.1035200000000001</v>
      </c>
      <c r="P249" s="22">
        <v>164.24700000000001</v>
      </c>
      <c r="Q249" s="22">
        <v>-5.3680400000000001E-3</v>
      </c>
      <c r="R249" s="22">
        <v>239</v>
      </c>
      <c r="S249" s="22">
        <v>1.10229</v>
      </c>
      <c r="T249">
        <f t="shared" si="38"/>
        <v>5.3680399999999997</v>
      </c>
      <c r="U249">
        <f t="shared" si="39"/>
        <v>5.9237395008</v>
      </c>
      <c r="X249" s="9"/>
      <c r="Y249" s="22">
        <v>0.39657599999999998</v>
      </c>
      <c r="Z249" s="22">
        <v>276.19200000000001</v>
      </c>
      <c r="AA249" s="22">
        <v>-8.3770800000000003E-3</v>
      </c>
      <c r="AB249" s="22">
        <v>239</v>
      </c>
      <c r="AC249" s="22">
        <v>0.39599600000000001</v>
      </c>
      <c r="AD249">
        <f t="shared" si="40"/>
        <v>8.3770799999999994</v>
      </c>
      <c r="AE249">
        <f t="shared" si="41"/>
        <v>3.3221488780799997</v>
      </c>
      <c r="AF249" s="9"/>
      <c r="AG249" s="22">
        <v>1.1035200000000001</v>
      </c>
      <c r="AH249" s="22">
        <v>353.26900000000001</v>
      </c>
      <c r="AI249" s="22">
        <v>-5.2429199999999999E-3</v>
      </c>
      <c r="AJ249" s="22">
        <v>239</v>
      </c>
      <c r="AK249" s="22">
        <v>1.10199</v>
      </c>
      <c r="AL249">
        <f t="shared" si="42"/>
        <v>5.2429199999999998</v>
      </c>
      <c r="AM249">
        <f t="shared" si="43"/>
        <v>5.7856670784000004</v>
      </c>
      <c r="AP249" s="9"/>
      <c r="AQ249" s="22">
        <v>0.39657599999999998</v>
      </c>
      <c r="AR249" s="22">
        <v>426.07299999999998</v>
      </c>
      <c r="AS249" s="22">
        <v>-8.2580599999999994E-3</v>
      </c>
      <c r="AT249" s="22">
        <v>239</v>
      </c>
      <c r="AU249" s="22">
        <v>0.39605699999999999</v>
      </c>
      <c r="AV249">
        <f t="shared" si="44"/>
        <v>8.2580599999999986</v>
      </c>
      <c r="AW249">
        <f t="shared" si="45"/>
        <v>3.2749484025599993</v>
      </c>
      <c r="AX249" s="9"/>
      <c r="AY249" s="22">
        <v>1.1035200000000001</v>
      </c>
      <c r="AZ249" s="22">
        <v>496.50900000000001</v>
      </c>
      <c r="BA249" s="22">
        <v>-5.2642799999999997E-3</v>
      </c>
      <c r="BB249" s="22">
        <v>239</v>
      </c>
      <c r="BC249" s="22">
        <v>1.10229</v>
      </c>
      <c r="BD249">
        <f t="shared" si="46"/>
        <v>5.2642799999999994</v>
      </c>
      <c r="BE249">
        <f t="shared" si="47"/>
        <v>5.8092382655999995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0.39154099999999997</v>
      </c>
      <c r="H250" s="22">
        <v>94.553100000000001</v>
      </c>
      <c r="I250" s="22">
        <v>-8.5784899999999994E-3</v>
      </c>
      <c r="J250" s="22">
        <v>240</v>
      </c>
      <c r="K250" s="22">
        <v>0.39108300000000001</v>
      </c>
      <c r="L250">
        <f t="shared" si="36"/>
        <v>8.5784899999999986</v>
      </c>
      <c r="M250">
        <f t="shared" si="37"/>
        <v>3.3588305530899993</v>
      </c>
      <c r="N250" s="9"/>
      <c r="O250" s="22">
        <v>1.1085499999999999</v>
      </c>
      <c r="P250" s="22">
        <v>164.34800000000001</v>
      </c>
      <c r="Q250" s="22">
        <v>-5.3405800000000002E-3</v>
      </c>
      <c r="R250" s="22">
        <v>240</v>
      </c>
      <c r="S250" s="22">
        <v>1.10748</v>
      </c>
      <c r="T250">
        <f t="shared" si="38"/>
        <v>5.3405800000000001</v>
      </c>
      <c r="U250">
        <f t="shared" si="39"/>
        <v>5.9202999589999994</v>
      </c>
      <c r="X250" s="9"/>
      <c r="Y250" s="22">
        <v>0.39154099999999997</v>
      </c>
      <c r="Z250" s="22">
        <v>276.29300000000001</v>
      </c>
      <c r="AA250" s="22">
        <v>-8.3953900000000008E-3</v>
      </c>
      <c r="AB250" s="22">
        <v>240</v>
      </c>
      <c r="AC250" s="22">
        <v>0.39108300000000001</v>
      </c>
      <c r="AD250">
        <f t="shared" si="40"/>
        <v>8.3953900000000008</v>
      </c>
      <c r="AE250">
        <f t="shared" si="41"/>
        <v>3.2871393959900002</v>
      </c>
      <c r="AF250" s="9"/>
      <c r="AG250" s="22">
        <v>1.1085499999999999</v>
      </c>
      <c r="AH250" s="22">
        <v>353.36900000000003</v>
      </c>
      <c r="AI250" s="22">
        <v>-5.21851E-3</v>
      </c>
      <c r="AJ250" s="22">
        <v>240</v>
      </c>
      <c r="AK250" s="22">
        <v>1.10748</v>
      </c>
      <c r="AL250">
        <f t="shared" si="42"/>
        <v>5.2185100000000002</v>
      </c>
      <c r="AM250">
        <f t="shared" si="43"/>
        <v>5.7849792605000001</v>
      </c>
      <c r="AP250" s="9"/>
      <c r="AQ250" s="22">
        <v>0.39154099999999997</v>
      </c>
      <c r="AR250" s="22">
        <v>426.17399999999998</v>
      </c>
      <c r="AS250" s="22">
        <v>-8.2733200000000007E-3</v>
      </c>
      <c r="AT250" s="22">
        <v>240</v>
      </c>
      <c r="AU250" s="22">
        <v>0.39105200000000001</v>
      </c>
      <c r="AV250">
        <f t="shared" si="44"/>
        <v>8.27332</v>
      </c>
      <c r="AW250">
        <f t="shared" si="45"/>
        <v>3.2393439861199997</v>
      </c>
      <c r="AX250" s="9"/>
      <c r="AY250" s="22">
        <v>1.1085499999999999</v>
      </c>
      <c r="AZ250" s="22">
        <v>496.61</v>
      </c>
      <c r="BA250" s="22">
        <v>-5.2398699999999998E-3</v>
      </c>
      <c r="BB250" s="22">
        <v>240</v>
      </c>
      <c r="BC250" s="22">
        <v>1.10809</v>
      </c>
      <c r="BD250">
        <f t="shared" si="46"/>
        <v>5.2398699999999998</v>
      </c>
      <c r="BE250">
        <f t="shared" si="47"/>
        <v>5.8086578884999991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0.38650499999999999</v>
      </c>
      <c r="H251" s="22">
        <v>94.653800000000004</v>
      </c>
      <c r="I251" s="22">
        <v>-8.5845899999999996E-3</v>
      </c>
      <c r="J251" s="22">
        <v>241</v>
      </c>
      <c r="K251" s="22">
        <v>0.38595600000000002</v>
      </c>
      <c r="L251">
        <f t="shared" si="36"/>
        <v>8.5845900000000004</v>
      </c>
      <c r="M251">
        <f t="shared" si="37"/>
        <v>3.3179869579500001</v>
      </c>
      <c r="N251" s="9"/>
      <c r="O251" s="22">
        <v>1.1135900000000001</v>
      </c>
      <c r="P251" s="22">
        <v>164.44900000000001</v>
      </c>
      <c r="Q251" s="22">
        <v>-5.3131100000000002E-3</v>
      </c>
      <c r="R251" s="22">
        <v>241</v>
      </c>
      <c r="S251" s="22">
        <v>1.1129800000000001</v>
      </c>
      <c r="T251">
        <f t="shared" si="38"/>
        <v>5.31311</v>
      </c>
      <c r="U251">
        <f t="shared" si="39"/>
        <v>5.9166261649000003</v>
      </c>
      <c r="X251" s="9"/>
      <c r="Y251" s="22">
        <v>0.38650499999999999</v>
      </c>
      <c r="Z251" s="22">
        <v>276.39400000000001</v>
      </c>
      <c r="AA251" s="22">
        <v>-8.4106400000000005E-3</v>
      </c>
      <c r="AB251" s="22">
        <v>241</v>
      </c>
      <c r="AC251" s="22">
        <v>0.38595600000000002</v>
      </c>
      <c r="AD251">
        <f t="shared" si="40"/>
        <v>8.4106400000000008</v>
      </c>
      <c r="AE251">
        <f t="shared" si="41"/>
        <v>3.2507544132000001</v>
      </c>
      <c r="AF251" s="9"/>
      <c r="AG251" s="22">
        <v>1.1135900000000001</v>
      </c>
      <c r="AH251" s="22">
        <v>353.47</v>
      </c>
      <c r="AI251" s="22">
        <v>-5.18799E-3</v>
      </c>
      <c r="AJ251" s="22">
        <v>241</v>
      </c>
      <c r="AK251" s="22">
        <v>1.11267</v>
      </c>
      <c r="AL251">
        <f t="shared" si="42"/>
        <v>5.1879900000000001</v>
      </c>
      <c r="AM251">
        <f t="shared" si="43"/>
        <v>5.7772937841000003</v>
      </c>
      <c r="AP251" s="9"/>
      <c r="AQ251" s="22">
        <v>0.38650499999999999</v>
      </c>
      <c r="AR251" s="22">
        <v>426.274</v>
      </c>
      <c r="AS251" s="22">
        <v>-8.2885700000000003E-3</v>
      </c>
      <c r="AT251" s="22">
        <v>241</v>
      </c>
      <c r="AU251" s="22">
        <v>0.386017</v>
      </c>
      <c r="AV251">
        <f t="shared" si="44"/>
        <v>8.28857</v>
      </c>
      <c r="AW251">
        <f t="shared" si="45"/>
        <v>3.2035737478499997</v>
      </c>
      <c r="AX251" s="9"/>
      <c r="AY251" s="22">
        <v>1.1135900000000001</v>
      </c>
      <c r="AZ251" s="22">
        <v>496.71</v>
      </c>
      <c r="BA251" s="22">
        <v>-5.2093499999999997E-3</v>
      </c>
      <c r="BB251" s="22">
        <v>241</v>
      </c>
      <c r="BC251" s="22">
        <v>1.11267</v>
      </c>
      <c r="BD251">
        <f t="shared" si="46"/>
        <v>5.2093499999999997</v>
      </c>
      <c r="BE251">
        <f t="shared" si="47"/>
        <v>5.8010800665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0.38146999999999998</v>
      </c>
      <c r="H252" s="22">
        <v>94.754499999999993</v>
      </c>
      <c r="I252" s="22">
        <v>-8.5967999999999999E-3</v>
      </c>
      <c r="J252" s="22">
        <v>242</v>
      </c>
      <c r="K252" s="22">
        <v>0.38101200000000002</v>
      </c>
      <c r="L252">
        <f t="shared" si="36"/>
        <v>8.5968</v>
      </c>
      <c r="M252">
        <f t="shared" si="37"/>
        <v>3.2794212959999998</v>
      </c>
      <c r="N252" s="9"/>
      <c r="O252" s="22">
        <v>1.1186199999999999</v>
      </c>
      <c r="P252" s="22">
        <v>164.55</v>
      </c>
      <c r="Q252" s="22">
        <v>-5.2825900000000002E-3</v>
      </c>
      <c r="R252" s="22">
        <v>242</v>
      </c>
      <c r="S252" s="22">
        <v>1.1178600000000001</v>
      </c>
      <c r="T252">
        <f t="shared" si="38"/>
        <v>5.2825899999999999</v>
      </c>
      <c r="U252">
        <f t="shared" si="39"/>
        <v>5.9092108257999998</v>
      </c>
      <c r="X252" s="9"/>
      <c r="Y252" s="22">
        <v>0.38146999999999998</v>
      </c>
      <c r="Z252" s="22">
        <v>276.495</v>
      </c>
      <c r="AA252" s="22">
        <v>-8.4197999999999999E-3</v>
      </c>
      <c r="AB252" s="22">
        <v>242</v>
      </c>
      <c r="AC252" s="22">
        <v>0.38098100000000001</v>
      </c>
      <c r="AD252">
        <f t="shared" si="40"/>
        <v>8.4198000000000004</v>
      </c>
      <c r="AE252">
        <f t="shared" si="41"/>
        <v>3.211901106</v>
      </c>
      <c r="AF252" s="9"/>
      <c r="AG252" s="22">
        <v>1.1186199999999999</v>
      </c>
      <c r="AH252" s="22">
        <v>353.57100000000003</v>
      </c>
      <c r="AI252" s="22">
        <v>-5.1635700000000001E-3</v>
      </c>
      <c r="AJ252" s="22">
        <v>242</v>
      </c>
      <c r="AK252" s="22">
        <v>1.11755</v>
      </c>
      <c r="AL252">
        <f t="shared" si="42"/>
        <v>5.16357</v>
      </c>
      <c r="AM252">
        <f t="shared" si="43"/>
        <v>5.7760726733999999</v>
      </c>
      <c r="AP252" s="9"/>
      <c r="AQ252" s="22">
        <v>0.38146999999999998</v>
      </c>
      <c r="AR252" s="22">
        <v>426.375</v>
      </c>
      <c r="AS252" s="22">
        <v>-8.3129899999999993E-3</v>
      </c>
      <c r="AT252" s="22">
        <v>242</v>
      </c>
      <c r="AU252" s="22">
        <v>0.38095099999999998</v>
      </c>
      <c r="AV252">
        <f t="shared" si="44"/>
        <v>8.3129899999999992</v>
      </c>
      <c r="AW252">
        <f t="shared" si="45"/>
        <v>3.1711562952999994</v>
      </c>
      <c r="AX252" s="9"/>
      <c r="AY252" s="22">
        <v>1.1186199999999999</v>
      </c>
      <c r="AZ252" s="22">
        <v>496.81099999999998</v>
      </c>
      <c r="BA252" s="22">
        <v>-5.1757799999999996E-3</v>
      </c>
      <c r="BB252" s="22">
        <v>242</v>
      </c>
      <c r="BC252" s="22">
        <v>1.11755</v>
      </c>
      <c r="BD252">
        <f t="shared" si="46"/>
        <v>5.1757799999999996</v>
      </c>
      <c r="BE252">
        <f t="shared" si="47"/>
        <v>5.789731023599999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0.37643399999999999</v>
      </c>
      <c r="H253" s="22">
        <v>94.855199999999996</v>
      </c>
      <c r="I253" s="22">
        <v>-8.5052500000000007E-3</v>
      </c>
      <c r="J253" s="22">
        <v>243</v>
      </c>
      <c r="K253" s="22">
        <v>0.37597700000000001</v>
      </c>
      <c r="L253">
        <f t="shared" si="36"/>
        <v>8.5052500000000002</v>
      </c>
      <c r="M253">
        <f t="shared" si="37"/>
        <v>3.2016652785000002</v>
      </c>
      <c r="N253" s="9"/>
      <c r="O253" s="22">
        <v>1.1236600000000001</v>
      </c>
      <c r="P253" s="22">
        <v>164.65</v>
      </c>
      <c r="Q253" s="22">
        <v>-5.2581800000000003E-3</v>
      </c>
      <c r="R253" s="22">
        <v>243</v>
      </c>
      <c r="S253" s="22">
        <v>1.1224400000000001</v>
      </c>
      <c r="T253">
        <f t="shared" si="38"/>
        <v>5.2581800000000003</v>
      </c>
      <c r="U253">
        <f t="shared" si="39"/>
        <v>5.9084065388000004</v>
      </c>
      <c r="X253" s="9"/>
      <c r="Y253" s="22">
        <v>0.37643399999999999</v>
      </c>
      <c r="Z253" s="22">
        <v>276.59500000000003</v>
      </c>
      <c r="AA253" s="22">
        <v>-8.4442100000000006E-3</v>
      </c>
      <c r="AB253" s="22">
        <v>243</v>
      </c>
      <c r="AC253" s="22">
        <v>0.37591599999999997</v>
      </c>
      <c r="AD253">
        <f t="shared" si="40"/>
        <v>8.44421</v>
      </c>
      <c r="AE253">
        <f t="shared" si="41"/>
        <v>3.1786877471400001</v>
      </c>
      <c r="AF253" s="9"/>
      <c r="AG253" s="22">
        <v>1.1236600000000001</v>
      </c>
      <c r="AH253" s="22">
        <v>353.67099999999999</v>
      </c>
      <c r="AI253" s="22">
        <v>-5.1330600000000001E-3</v>
      </c>
      <c r="AJ253" s="22">
        <v>243</v>
      </c>
      <c r="AK253" s="22">
        <v>1.1227400000000001</v>
      </c>
      <c r="AL253">
        <f t="shared" si="42"/>
        <v>5.1330600000000004</v>
      </c>
      <c r="AM253">
        <f t="shared" si="43"/>
        <v>5.767814199600001</v>
      </c>
      <c r="AP253" s="9"/>
      <c r="AQ253" s="22">
        <v>0.37643399999999999</v>
      </c>
      <c r="AR253" s="22">
        <v>426.476</v>
      </c>
      <c r="AS253" s="22">
        <v>-8.3282500000000006E-3</v>
      </c>
      <c r="AT253" s="22">
        <v>243</v>
      </c>
      <c r="AU253" s="22">
        <v>0.37591599999999997</v>
      </c>
      <c r="AV253">
        <f t="shared" si="44"/>
        <v>8.3282500000000006</v>
      </c>
      <c r="AW253">
        <f t="shared" si="45"/>
        <v>3.1350364605000003</v>
      </c>
      <c r="AX253" s="9"/>
      <c r="AY253" s="22">
        <v>1.1236600000000001</v>
      </c>
      <c r="AZ253" s="22">
        <v>496.91199999999998</v>
      </c>
      <c r="BA253" s="22">
        <v>-5.1544199999999998E-3</v>
      </c>
      <c r="BB253" s="22">
        <v>243</v>
      </c>
      <c r="BC253" s="22">
        <v>1.1230500000000001</v>
      </c>
      <c r="BD253">
        <f t="shared" si="46"/>
        <v>5.15442</v>
      </c>
      <c r="BE253">
        <f t="shared" si="47"/>
        <v>5.7918155772000004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0.37139899999999998</v>
      </c>
      <c r="H254" s="22">
        <v>94.9559</v>
      </c>
      <c r="I254" s="22">
        <v>-8.5205100000000002E-3</v>
      </c>
      <c r="J254" s="22">
        <v>244</v>
      </c>
      <c r="K254" s="22">
        <v>0.37085000000000001</v>
      </c>
      <c r="L254">
        <f t="shared" si="36"/>
        <v>8.5205099999999998</v>
      </c>
      <c r="M254">
        <f t="shared" si="37"/>
        <v>3.1645088934899999</v>
      </c>
      <c r="N254" s="9"/>
      <c r="O254" s="22">
        <v>1.12869</v>
      </c>
      <c r="P254" s="22">
        <v>164.751</v>
      </c>
      <c r="Q254" s="22">
        <v>-5.2307100000000004E-3</v>
      </c>
      <c r="R254" s="22">
        <v>244</v>
      </c>
      <c r="S254" s="22">
        <v>1.1276200000000001</v>
      </c>
      <c r="T254">
        <f t="shared" si="38"/>
        <v>5.2307100000000002</v>
      </c>
      <c r="U254">
        <f t="shared" si="39"/>
        <v>5.9038500698999998</v>
      </c>
      <c r="X254" s="9"/>
      <c r="Y254" s="22">
        <v>0.37139899999999998</v>
      </c>
      <c r="Z254" s="22">
        <v>276.69600000000003</v>
      </c>
      <c r="AA254" s="22">
        <v>-8.45337E-3</v>
      </c>
      <c r="AB254" s="22">
        <v>244</v>
      </c>
      <c r="AC254" s="22">
        <v>0.37091099999999999</v>
      </c>
      <c r="AD254">
        <f t="shared" si="40"/>
        <v>8.4533699999999996</v>
      </c>
      <c r="AE254">
        <f t="shared" si="41"/>
        <v>3.1395731646299998</v>
      </c>
      <c r="AF254" s="9"/>
      <c r="AG254" s="22">
        <v>1.12869</v>
      </c>
      <c r="AH254" s="22">
        <v>353.77199999999999</v>
      </c>
      <c r="AI254" s="22">
        <v>-5.10254E-3</v>
      </c>
      <c r="AJ254" s="22">
        <v>244</v>
      </c>
      <c r="AK254" s="22">
        <v>1.1279300000000001</v>
      </c>
      <c r="AL254">
        <f t="shared" si="42"/>
        <v>5.1025400000000003</v>
      </c>
      <c r="AM254">
        <f t="shared" si="43"/>
        <v>5.7591858725999998</v>
      </c>
      <c r="AP254" s="9"/>
      <c r="AQ254" s="22">
        <v>0.37139899999999998</v>
      </c>
      <c r="AR254" s="22">
        <v>426.57600000000002</v>
      </c>
      <c r="AS254" s="22">
        <v>-8.3404499999999993E-3</v>
      </c>
      <c r="AT254" s="22">
        <v>244</v>
      </c>
      <c r="AU254" s="22">
        <v>0.37091099999999999</v>
      </c>
      <c r="AV254">
        <f t="shared" si="44"/>
        <v>8.3404499999999988</v>
      </c>
      <c r="AW254">
        <f t="shared" si="45"/>
        <v>3.0976347895499994</v>
      </c>
      <c r="AX254" s="9"/>
      <c r="AY254" s="22">
        <v>1.12869</v>
      </c>
      <c r="AZ254" s="22">
        <v>497.012</v>
      </c>
      <c r="BA254" s="22">
        <v>-5.1269499999999999E-3</v>
      </c>
      <c r="BB254" s="22">
        <v>244</v>
      </c>
      <c r="BC254" s="22">
        <v>1.1276200000000001</v>
      </c>
      <c r="BD254">
        <f t="shared" si="46"/>
        <v>5.1269499999999999</v>
      </c>
      <c r="BE254">
        <f t="shared" si="47"/>
        <v>5.7867371954999998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0.36636400000000002</v>
      </c>
      <c r="H255" s="22">
        <v>95.056600000000003</v>
      </c>
      <c r="I255" s="22">
        <v>-8.5388200000000008E-3</v>
      </c>
      <c r="J255" s="22">
        <v>245</v>
      </c>
      <c r="K255" s="22">
        <v>0.36581399999999997</v>
      </c>
      <c r="L255">
        <f t="shared" si="36"/>
        <v>8.5388200000000012</v>
      </c>
      <c r="M255">
        <f t="shared" si="37"/>
        <v>3.1283162504800006</v>
      </c>
      <c r="N255" s="9"/>
      <c r="O255" s="22">
        <v>1.1337299999999999</v>
      </c>
      <c r="P255" s="22">
        <v>164.852</v>
      </c>
      <c r="Q255" s="22">
        <v>-5.2002000000000003E-3</v>
      </c>
      <c r="R255" s="22">
        <v>245</v>
      </c>
      <c r="S255" s="22">
        <v>1.1331199999999999</v>
      </c>
      <c r="T255">
        <f t="shared" si="38"/>
        <v>5.2002000000000006</v>
      </c>
      <c r="U255">
        <f t="shared" si="39"/>
        <v>5.8956227459999999</v>
      </c>
      <c r="X255" s="9"/>
      <c r="Y255" s="22">
        <v>0.36636400000000002</v>
      </c>
      <c r="Z255" s="22">
        <v>276.79700000000003</v>
      </c>
      <c r="AA255" s="22">
        <v>-8.4716800000000005E-3</v>
      </c>
      <c r="AB255" s="22">
        <v>245</v>
      </c>
      <c r="AC255" s="22">
        <v>0.365784</v>
      </c>
      <c r="AD255">
        <f t="shared" si="40"/>
        <v>8.471680000000001</v>
      </c>
      <c r="AE255">
        <f t="shared" si="41"/>
        <v>3.1037185715200004</v>
      </c>
      <c r="AF255" s="9"/>
      <c r="AG255" s="22">
        <v>1.1337299999999999</v>
      </c>
      <c r="AH255" s="22">
        <v>353.87299999999999</v>
      </c>
      <c r="AI255" s="22">
        <v>-5.0781300000000001E-3</v>
      </c>
      <c r="AJ255" s="22">
        <v>245</v>
      </c>
      <c r="AK255" s="22">
        <v>1.1325099999999999</v>
      </c>
      <c r="AL255">
        <f t="shared" si="42"/>
        <v>5.0781299999999998</v>
      </c>
      <c r="AM255">
        <f t="shared" si="43"/>
        <v>5.7572283248999989</v>
      </c>
      <c r="AP255" s="9"/>
      <c r="AQ255" s="22">
        <v>0.36636400000000002</v>
      </c>
      <c r="AR255" s="22">
        <v>426.67700000000002</v>
      </c>
      <c r="AS255" s="22">
        <v>-8.3587599999999998E-3</v>
      </c>
      <c r="AT255" s="22">
        <v>245</v>
      </c>
      <c r="AU255" s="22">
        <v>0.365784</v>
      </c>
      <c r="AV255">
        <f t="shared" si="44"/>
        <v>8.3587600000000002</v>
      </c>
      <c r="AW255">
        <f t="shared" si="45"/>
        <v>3.0623487486400003</v>
      </c>
      <c r="AX255" s="9"/>
      <c r="AY255" s="22">
        <v>1.1337299999999999</v>
      </c>
      <c r="AZ255" s="22">
        <v>497.113</v>
      </c>
      <c r="BA255" s="22">
        <v>-5.10254E-3</v>
      </c>
      <c r="BB255" s="22">
        <v>245</v>
      </c>
      <c r="BC255" s="22">
        <v>1.1325099999999999</v>
      </c>
      <c r="BD255">
        <f t="shared" si="46"/>
        <v>5.1025400000000003</v>
      </c>
      <c r="BE255">
        <f t="shared" si="47"/>
        <v>5.7849026741999996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0.36132799999999998</v>
      </c>
      <c r="H256" s="22">
        <v>95.157300000000006</v>
      </c>
      <c r="I256" s="22">
        <v>-8.5571299999999996E-3</v>
      </c>
      <c r="J256" s="22">
        <v>246</v>
      </c>
      <c r="K256" s="22">
        <v>0.36087000000000002</v>
      </c>
      <c r="L256">
        <f t="shared" si="36"/>
        <v>8.557129999999999</v>
      </c>
      <c r="M256">
        <f t="shared" si="37"/>
        <v>3.0919306686399994</v>
      </c>
      <c r="N256" s="9"/>
      <c r="O256" s="22">
        <v>1.13876</v>
      </c>
      <c r="P256" s="22">
        <v>164.952</v>
      </c>
      <c r="Q256" s="22">
        <v>-5.1727300000000004E-3</v>
      </c>
      <c r="R256" s="22">
        <v>246</v>
      </c>
      <c r="S256" s="22">
        <v>1.1376999999999999</v>
      </c>
      <c r="T256">
        <f t="shared" si="38"/>
        <v>5.1727300000000005</v>
      </c>
      <c r="U256">
        <f t="shared" si="39"/>
        <v>5.8904980148000003</v>
      </c>
      <c r="X256" s="9"/>
      <c r="Y256" s="22">
        <v>0.36132799999999998</v>
      </c>
      <c r="Z256" s="22">
        <v>276.89699999999999</v>
      </c>
      <c r="AA256" s="22">
        <v>-8.4930400000000003E-3</v>
      </c>
      <c r="AB256" s="22">
        <v>246</v>
      </c>
      <c r="AC256" s="22">
        <v>0.36080899999999999</v>
      </c>
      <c r="AD256">
        <f t="shared" si="40"/>
        <v>8.4930400000000006</v>
      </c>
      <c r="AE256">
        <f t="shared" si="41"/>
        <v>3.0687731571199999</v>
      </c>
      <c r="AF256" s="9"/>
      <c r="AG256" s="22">
        <v>1.13876</v>
      </c>
      <c r="AH256" s="22">
        <v>353.97399999999999</v>
      </c>
      <c r="AI256" s="22">
        <v>-5.0506600000000002E-3</v>
      </c>
      <c r="AJ256" s="22">
        <v>246</v>
      </c>
      <c r="AK256" s="22">
        <v>1.1376999999999999</v>
      </c>
      <c r="AL256">
        <f t="shared" si="42"/>
        <v>5.0506600000000006</v>
      </c>
      <c r="AM256">
        <f t="shared" si="43"/>
        <v>5.7514895816000005</v>
      </c>
      <c r="AP256" s="9"/>
      <c r="AQ256" s="22">
        <v>0.36132799999999998</v>
      </c>
      <c r="AR256" s="22">
        <v>426.77800000000002</v>
      </c>
      <c r="AS256" s="22">
        <v>-8.3709700000000001E-3</v>
      </c>
      <c r="AT256" s="22">
        <v>246</v>
      </c>
      <c r="AU256" s="22">
        <v>0.36080899999999999</v>
      </c>
      <c r="AV256">
        <f t="shared" si="44"/>
        <v>8.3709699999999998</v>
      </c>
      <c r="AW256">
        <f t="shared" si="45"/>
        <v>3.0246658481599997</v>
      </c>
      <c r="AX256" s="9"/>
      <c r="AY256" s="22">
        <v>1.13876</v>
      </c>
      <c r="AZ256" s="22">
        <v>497.214</v>
      </c>
      <c r="BA256" s="22">
        <v>-5.0659199999999998E-3</v>
      </c>
      <c r="BB256" s="22">
        <v>246</v>
      </c>
      <c r="BC256" s="22">
        <v>1.1379999999999999</v>
      </c>
      <c r="BD256">
        <f t="shared" si="46"/>
        <v>5.0659200000000002</v>
      </c>
      <c r="BE256">
        <f t="shared" si="47"/>
        <v>5.7688670591999998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0.35629300000000003</v>
      </c>
      <c r="H257" s="22">
        <v>95.257999999999996</v>
      </c>
      <c r="I257" s="22">
        <v>-8.5723899999999992E-3</v>
      </c>
      <c r="J257" s="22">
        <v>247</v>
      </c>
      <c r="K257" s="22">
        <v>0.35583500000000001</v>
      </c>
      <c r="L257">
        <f t="shared" si="36"/>
        <v>8.5723899999999986</v>
      </c>
      <c r="M257">
        <f t="shared" si="37"/>
        <v>3.05428255027</v>
      </c>
      <c r="N257" s="9"/>
      <c r="O257" s="22">
        <v>1.1437999999999999</v>
      </c>
      <c r="P257" s="22">
        <v>165.053</v>
      </c>
      <c r="Q257" s="22">
        <v>-5.1391600000000003E-3</v>
      </c>
      <c r="R257" s="22">
        <v>247</v>
      </c>
      <c r="S257" s="22">
        <v>1.1431899999999999</v>
      </c>
      <c r="T257">
        <f t="shared" si="38"/>
        <v>5.1391600000000004</v>
      </c>
      <c r="U257">
        <f t="shared" si="39"/>
        <v>5.8781712080000004</v>
      </c>
      <c r="X257" s="9"/>
      <c r="Y257" s="22">
        <v>0.35629300000000003</v>
      </c>
      <c r="Z257" s="22">
        <v>276.99799999999999</v>
      </c>
      <c r="AA257" s="22">
        <v>-8.5082999999999999E-3</v>
      </c>
      <c r="AB257" s="22">
        <v>247</v>
      </c>
      <c r="AC257" s="22">
        <v>0.35580400000000001</v>
      </c>
      <c r="AD257">
        <f t="shared" si="40"/>
        <v>8.5083000000000002</v>
      </c>
      <c r="AE257">
        <f t="shared" si="41"/>
        <v>3.0314477319000002</v>
      </c>
      <c r="AF257" s="9"/>
      <c r="AG257" s="22">
        <v>1.1437999999999999</v>
      </c>
      <c r="AH257" s="22">
        <v>354.07400000000001</v>
      </c>
      <c r="AI257" s="22">
        <v>-5.0170900000000001E-3</v>
      </c>
      <c r="AJ257" s="22">
        <v>247</v>
      </c>
      <c r="AK257" s="22">
        <v>1.1425799999999999</v>
      </c>
      <c r="AL257">
        <f t="shared" si="42"/>
        <v>5.0170900000000005</v>
      </c>
      <c r="AM257">
        <f t="shared" si="43"/>
        <v>5.7385475420000001</v>
      </c>
      <c r="AP257" s="9"/>
      <c r="AQ257" s="22">
        <v>0.35629300000000003</v>
      </c>
      <c r="AR257" s="22">
        <v>426.87799999999999</v>
      </c>
      <c r="AS257" s="22">
        <v>-8.3984400000000001E-3</v>
      </c>
      <c r="AT257" s="22">
        <v>247</v>
      </c>
      <c r="AU257" s="22">
        <v>0.35586499999999999</v>
      </c>
      <c r="AV257">
        <f t="shared" si="44"/>
        <v>8.3984400000000008</v>
      </c>
      <c r="AW257">
        <f t="shared" si="45"/>
        <v>2.9923053829200006</v>
      </c>
      <c r="AX257" s="9"/>
      <c r="AY257" s="22">
        <v>1.1437999999999999</v>
      </c>
      <c r="AZ257" s="22">
        <v>497.315</v>
      </c>
      <c r="BA257" s="22">
        <v>-5.04456E-3</v>
      </c>
      <c r="BB257" s="22">
        <v>247</v>
      </c>
      <c r="BC257" s="22">
        <v>1.1428799999999999</v>
      </c>
      <c r="BD257">
        <f t="shared" si="46"/>
        <v>5.0445599999999997</v>
      </c>
      <c r="BE257">
        <f t="shared" si="47"/>
        <v>5.7699677279999992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0.35125699999999999</v>
      </c>
      <c r="H258" s="22">
        <v>95.358800000000002</v>
      </c>
      <c r="I258" s="22">
        <v>-8.5845899999999996E-3</v>
      </c>
      <c r="J258" s="22">
        <v>248</v>
      </c>
      <c r="K258" s="22">
        <v>0.35070800000000002</v>
      </c>
      <c r="L258">
        <f t="shared" si="36"/>
        <v>8.5845900000000004</v>
      </c>
      <c r="M258">
        <f t="shared" si="37"/>
        <v>3.0153973296299998</v>
      </c>
      <c r="N258" s="9"/>
      <c r="O258" s="22">
        <v>1.14883</v>
      </c>
      <c r="P258" s="22">
        <v>165.154</v>
      </c>
      <c r="Q258" s="22">
        <v>-5.1116900000000003E-3</v>
      </c>
      <c r="R258" s="22">
        <v>248</v>
      </c>
      <c r="S258" s="22">
        <v>1.1480699999999999</v>
      </c>
      <c r="T258">
        <f t="shared" si="38"/>
        <v>5.1116900000000003</v>
      </c>
      <c r="U258">
        <f t="shared" si="39"/>
        <v>5.8724628227000002</v>
      </c>
      <c r="X258" s="9"/>
      <c r="Y258" s="22">
        <v>0.35125699999999999</v>
      </c>
      <c r="Z258" s="22">
        <v>277.09899999999999</v>
      </c>
      <c r="AA258" s="22">
        <v>-8.5235599999999995E-3</v>
      </c>
      <c r="AB258" s="22">
        <v>248</v>
      </c>
      <c r="AC258" s="22">
        <v>0.35073900000000002</v>
      </c>
      <c r="AD258">
        <f t="shared" si="40"/>
        <v>8.5235599999999998</v>
      </c>
      <c r="AE258">
        <f t="shared" si="41"/>
        <v>2.9939601149199997</v>
      </c>
      <c r="AF258" s="9"/>
      <c r="AG258" s="22">
        <v>1.14883</v>
      </c>
      <c r="AH258" s="22">
        <v>354.17500000000001</v>
      </c>
      <c r="AI258" s="22">
        <v>-4.9841299999999998E-3</v>
      </c>
      <c r="AJ258" s="22">
        <v>248</v>
      </c>
      <c r="AK258" s="22">
        <v>1.1480699999999999</v>
      </c>
      <c r="AL258">
        <f t="shared" si="42"/>
        <v>4.9841299999999995</v>
      </c>
      <c r="AM258">
        <f t="shared" si="43"/>
        <v>5.7259180678999995</v>
      </c>
      <c r="AP258" s="9"/>
      <c r="AQ258" s="22">
        <v>0.35125699999999999</v>
      </c>
      <c r="AR258" s="22">
        <v>426.97899999999998</v>
      </c>
      <c r="AS258" s="22">
        <v>-8.4106400000000005E-3</v>
      </c>
      <c r="AT258" s="22">
        <v>248</v>
      </c>
      <c r="AU258" s="22">
        <v>0.350769</v>
      </c>
      <c r="AV258">
        <f t="shared" si="44"/>
        <v>8.4106400000000008</v>
      </c>
      <c r="AW258">
        <f t="shared" si="45"/>
        <v>2.95429617448</v>
      </c>
      <c r="AX258" s="9"/>
      <c r="AY258" s="22">
        <v>1.14883</v>
      </c>
      <c r="AZ258" s="22">
        <v>497.41500000000002</v>
      </c>
      <c r="BA258" s="22">
        <v>-5.0170900000000001E-3</v>
      </c>
      <c r="BB258" s="22">
        <v>248</v>
      </c>
      <c r="BC258" s="22">
        <v>1.1480699999999999</v>
      </c>
      <c r="BD258">
        <f t="shared" si="46"/>
        <v>5.0170900000000005</v>
      </c>
      <c r="BE258">
        <f t="shared" si="47"/>
        <v>5.763783504700001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0.34622199999999997</v>
      </c>
      <c r="H259" s="22">
        <v>95.459500000000006</v>
      </c>
      <c r="I259" s="22">
        <v>-8.6059599999999993E-3</v>
      </c>
      <c r="J259" s="22">
        <v>249</v>
      </c>
      <c r="K259" s="22">
        <v>0.345642</v>
      </c>
      <c r="L259">
        <f t="shared" si="36"/>
        <v>8.6059599999999996</v>
      </c>
      <c r="M259">
        <f t="shared" si="37"/>
        <v>2.9795726831199998</v>
      </c>
      <c r="N259" s="9"/>
      <c r="O259" s="22">
        <v>1.15387</v>
      </c>
      <c r="P259" s="22">
        <v>165.255</v>
      </c>
      <c r="Q259" s="22">
        <v>-5.0811800000000002E-3</v>
      </c>
      <c r="R259" s="22">
        <v>249</v>
      </c>
      <c r="S259" s="22">
        <v>1.15326</v>
      </c>
      <c r="T259">
        <f t="shared" si="38"/>
        <v>5.0811799999999998</v>
      </c>
      <c r="U259">
        <f t="shared" si="39"/>
        <v>5.8630211665999994</v>
      </c>
      <c r="X259" s="9"/>
      <c r="Y259" s="22">
        <v>0.34622199999999997</v>
      </c>
      <c r="Z259" s="22">
        <v>277.19900000000001</v>
      </c>
      <c r="AA259" s="22">
        <v>-8.54187E-3</v>
      </c>
      <c r="AB259" s="22">
        <v>249</v>
      </c>
      <c r="AC259" s="22">
        <v>0.34570299999999998</v>
      </c>
      <c r="AD259">
        <f t="shared" si="40"/>
        <v>8.5418699999999994</v>
      </c>
      <c r="AE259">
        <f t="shared" si="41"/>
        <v>2.9573833151399995</v>
      </c>
      <c r="AF259" s="9"/>
      <c r="AG259" s="22">
        <v>1.15387</v>
      </c>
      <c r="AH259" s="22">
        <v>354.27600000000001</v>
      </c>
      <c r="AI259" s="22">
        <v>-4.9585000000000002E-3</v>
      </c>
      <c r="AJ259" s="22">
        <v>249</v>
      </c>
      <c r="AK259" s="22">
        <v>1.15326</v>
      </c>
      <c r="AL259">
        <f t="shared" si="42"/>
        <v>4.9584999999999999</v>
      </c>
      <c r="AM259">
        <f t="shared" si="43"/>
        <v>5.7214643949999999</v>
      </c>
      <c r="AP259" s="9"/>
      <c r="AQ259" s="22">
        <v>0.34622199999999997</v>
      </c>
      <c r="AR259" s="22">
        <v>427.08</v>
      </c>
      <c r="AS259" s="22">
        <v>-8.4228500000000008E-3</v>
      </c>
      <c r="AT259" s="22">
        <v>249</v>
      </c>
      <c r="AU259" s="22">
        <v>0.34567300000000001</v>
      </c>
      <c r="AV259">
        <f t="shared" si="44"/>
        <v>8.4228500000000004</v>
      </c>
      <c r="AW259">
        <f t="shared" si="45"/>
        <v>2.9161759727000001</v>
      </c>
      <c r="AX259" s="9"/>
      <c r="AY259" s="22">
        <v>1.15387</v>
      </c>
      <c r="AZ259" s="22">
        <v>497.51600000000002</v>
      </c>
      <c r="BA259" s="22">
        <v>-4.98352E-3</v>
      </c>
      <c r="BB259" s="22">
        <v>249</v>
      </c>
      <c r="BC259" s="22">
        <v>1.15265</v>
      </c>
      <c r="BD259">
        <f t="shared" si="46"/>
        <v>4.9835200000000004</v>
      </c>
      <c r="BE259">
        <f t="shared" si="47"/>
        <v>5.7503342224000003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0.34118700000000002</v>
      </c>
      <c r="H260" s="22">
        <v>95.560199999999995</v>
      </c>
      <c r="I260" s="22">
        <v>-8.6181599999999997E-3</v>
      </c>
      <c r="J260" s="22">
        <v>250</v>
      </c>
      <c r="K260" s="22">
        <v>0.34063700000000002</v>
      </c>
      <c r="L260">
        <f t="shared" si="36"/>
        <v>8.6181599999999996</v>
      </c>
      <c r="M260">
        <f t="shared" si="37"/>
        <v>2.94040415592</v>
      </c>
      <c r="N260" s="9"/>
      <c r="O260" s="22">
        <v>1.1589100000000001</v>
      </c>
      <c r="P260" s="22">
        <v>165.35499999999999</v>
      </c>
      <c r="Q260" s="22">
        <v>-5.0476100000000001E-3</v>
      </c>
      <c r="R260" s="22">
        <v>250</v>
      </c>
      <c r="S260" s="22">
        <v>1.15784</v>
      </c>
      <c r="T260">
        <f t="shared" si="38"/>
        <v>5.0476099999999997</v>
      </c>
      <c r="U260">
        <f t="shared" si="39"/>
        <v>5.8497257051</v>
      </c>
      <c r="X260" s="9"/>
      <c r="Y260" s="22">
        <v>0.34118700000000002</v>
      </c>
      <c r="Z260" s="22">
        <v>277.3</v>
      </c>
      <c r="AA260" s="22">
        <v>-8.5571299999999996E-3</v>
      </c>
      <c r="AB260" s="22">
        <v>250</v>
      </c>
      <c r="AC260" s="22">
        <v>0.34066800000000003</v>
      </c>
      <c r="AD260">
        <f t="shared" si="40"/>
        <v>8.557129999999999</v>
      </c>
      <c r="AE260">
        <f t="shared" si="41"/>
        <v>2.9195815133099998</v>
      </c>
      <c r="AF260" s="9"/>
      <c r="AG260" s="22">
        <v>1.1589100000000001</v>
      </c>
      <c r="AH260" s="22">
        <v>354.37599999999998</v>
      </c>
      <c r="AI260" s="22">
        <v>-4.9307300000000004E-3</v>
      </c>
      <c r="AJ260" s="22">
        <v>250</v>
      </c>
      <c r="AK260" s="22">
        <v>1.15784</v>
      </c>
      <c r="AL260">
        <f t="shared" si="42"/>
        <v>4.9307300000000005</v>
      </c>
      <c r="AM260">
        <f t="shared" si="43"/>
        <v>5.7142723043000014</v>
      </c>
      <c r="AP260" s="9"/>
      <c r="AQ260" s="22">
        <v>0.34118700000000002</v>
      </c>
      <c r="AR260" s="22">
        <v>427.18099999999998</v>
      </c>
      <c r="AS260" s="22">
        <v>-8.4381100000000004E-3</v>
      </c>
      <c r="AT260" s="22">
        <v>250</v>
      </c>
      <c r="AU260" s="22">
        <v>0.34063700000000002</v>
      </c>
      <c r="AV260">
        <f t="shared" si="44"/>
        <v>8.43811</v>
      </c>
      <c r="AW260">
        <f t="shared" si="45"/>
        <v>2.8789734365699999</v>
      </c>
      <c r="AX260" s="9"/>
      <c r="AY260" s="22">
        <v>1.1589100000000001</v>
      </c>
      <c r="AZ260" s="22">
        <v>497.61700000000002</v>
      </c>
      <c r="BA260" s="22">
        <v>-4.9563599999999999E-3</v>
      </c>
      <c r="BB260" s="22">
        <v>250</v>
      </c>
      <c r="BC260" s="22">
        <v>1.15784</v>
      </c>
      <c r="BD260">
        <f t="shared" si="46"/>
        <v>4.9563600000000001</v>
      </c>
      <c r="BE260">
        <f t="shared" si="47"/>
        <v>5.7439751676000004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0.33615099999999998</v>
      </c>
      <c r="H261" s="22">
        <v>95.660899999999998</v>
      </c>
      <c r="I261" s="22">
        <v>-8.6364700000000003E-3</v>
      </c>
      <c r="J261" s="22">
        <v>251</v>
      </c>
      <c r="K261" s="22">
        <v>0.33563199999999999</v>
      </c>
      <c r="L261">
        <f t="shared" si="36"/>
        <v>8.636470000000001</v>
      </c>
      <c r="M261">
        <f t="shared" si="37"/>
        <v>2.9031580269699999</v>
      </c>
      <c r="N261" s="9"/>
      <c r="O261" s="22">
        <v>1.16394</v>
      </c>
      <c r="P261" s="22">
        <v>165.45599999999999</v>
      </c>
      <c r="Q261" s="22">
        <v>-5.0231900000000003E-3</v>
      </c>
      <c r="R261" s="22">
        <v>251</v>
      </c>
      <c r="S261" s="22">
        <v>1.16272</v>
      </c>
      <c r="T261">
        <f t="shared" si="38"/>
        <v>5.0231900000000005</v>
      </c>
      <c r="U261">
        <f t="shared" si="39"/>
        <v>5.8466917686000004</v>
      </c>
      <c r="X261" s="9"/>
      <c r="Y261" s="22">
        <v>0.33615099999999998</v>
      </c>
      <c r="Z261" s="22">
        <v>277.40100000000001</v>
      </c>
      <c r="AA261" s="22">
        <v>-8.5723899999999992E-3</v>
      </c>
      <c r="AB261" s="22">
        <v>251</v>
      </c>
      <c r="AC261" s="22">
        <v>0.33569300000000002</v>
      </c>
      <c r="AD261">
        <f t="shared" si="40"/>
        <v>8.5723899999999986</v>
      </c>
      <c r="AE261">
        <f t="shared" si="41"/>
        <v>2.8816174708899993</v>
      </c>
      <c r="AF261" s="9"/>
      <c r="AG261" s="22">
        <v>1.16394</v>
      </c>
      <c r="AH261" s="22">
        <v>354.47699999999998</v>
      </c>
      <c r="AI261" s="22">
        <v>-4.89807E-3</v>
      </c>
      <c r="AJ261" s="22">
        <v>251</v>
      </c>
      <c r="AK261" s="22">
        <v>1.1630199999999999</v>
      </c>
      <c r="AL261">
        <f t="shared" si="42"/>
        <v>4.8980699999999997</v>
      </c>
      <c r="AM261">
        <f t="shared" si="43"/>
        <v>5.7010595957999994</v>
      </c>
      <c r="AP261" s="9"/>
      <c r="AQ261" s="22">
        <v>0.33615099999999998</v>
      </c>
      <c r="AR261" s="22">
        <v>427.28100000000001</v>
      </c>
      <c r="AS261" s="22">
        <v>-8.4564199999999992E-3</v>
      </c>
      <c r="AT261" s="22">
        <v>251</v>
      </c>
      <c r="AU261" s="22">
        <v>0.33560200000000001</v>
      </c>
      <c r="AV261">
        <f t="shared" si="44"/>
        <v>8.4564199999999996</v>
      </c>
      <c r="AW261">
        <f t="shared" si="45"/>
        <v>2.8426340394199996</v>
      </c>
      <c r="AX261" s="9"/>
      <c r="AY261" s="22">
        <v>1.16394</v>
      </c>
      <c r="AZ261" s="22">
        <v>497.71699999999998</v>
      </c>
      <c r="BA261" s="22">
        <v>-4.9249300000000001E-3</v>
      </c>
      <c r="BB261" s="22">
        <v>251</v>
      </c>
      <c r="BC261" s="22">
        <v>1.16333</v>
      </c>
      <c r="BD261">
        <f t="shared" si="46"/>
        <v>4.9249299999999998</v>
      </c>
      <c r="BE261">
        <f t="shared" si="47"/>
        <v>5.7323230241999994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0.33111600000000002</v>
      </c>
      <c r="H262" s="22">
        <v>95.761600000000001</v>
      </c>
      <c r="I262" s="22">
        <v>-8.6517299999999998E-3</v>
      </c>
      <c r="J262" s="22">
        <v>252</v>
      </c>
      <c r="K262" s="22">
        <v>0.330536</v>
      </c>
      <c r="L262">
        <f t="shared" si="36"/>
        <v>8.6517300000000006</v>
      </c>
      <c r="M262">
        <f t="shared" si="37"/>
        <v>2.8647262306800005</v>
      </c>
      <c r="N262" s="9"/>
      <c r="O262" s="22">
        <v>1.1689799999999999</v>
      </c>
      <c r="P262" s="22">
        <v>165.55699999999999</v>
      </c>
      <c r="Q262" s="22">
        <v>-4.9966400000000001E-3</v>
      </c>
      <c r="R262" s="22">
        <v>252</v>
      </c>
      <c r="S262" s="22">
        <v>1.1676</v>
      </c>
      <c r="T262">
        <f t="shared" si="38"/>
        <v>4.9966400000000002</v>
      </c>
      <c r="U262">
        <f t="shared" si="39"/>
        <v>5.8409722272</v>
      </c>
      <c r="X262" s="9"/>
      <c r="Y262" s="22">
        <v>0.33111600000000002</v>
      </c>
      <c r="Z262" s="22">
        <v>277.50200000000001</v>
      </c>
      <c r="AA262" s="22">
        <v>-8.5876500000000005E-3</v>
      </c>
      <c r="AB262" s="22">
        <v>252</v>
      </c>
      <c r="AC262" s="22">
        <v>0.33056600000000003</v>
      </c>
      <c r="AD262">
        <f t="shared" si="40"/>
        <v>8.58765</v>
      </c>
      <c r="AE262">
        <f t="shared" si="41"/>
        <v>2.8435083174</v>
      </c>
      <c r="AF262" s="9"/>
      <c r="AG262" s="22">
        <v>1.1689799999999999</v>
      </c>
      <c r="AH262" s="22">
        <v>354.57799999999997</v>
      </c>
      <c r="AI262" s="22">
        <v>-4.8754899999999997E-3</v>
      </c>
      <c r="AJ262" s="22">
        <v>252</v>
      </c>
      <c r="AK262" s="22">
        <v>1.16791</v>
      </c>
      <c r="AL262">
        <f t="shared" si="42"/>
        <v>4.8754900000000001</v>
      </c>
      <c r="AM262">
        <f t="shared" si="43"/>
        <v>5.6993503001999999</v>
      </c>
      <c r="AP262" s="9"/>
      <c r="AQ262" s="22">
        <v>0.33111600000000002</v>
      </c>
      <c r="AR262" s="22">
        <v>427.38200000000001</v>
      </c>
      <c r="AS262" s="22">
        <v>-8.48083E-3</v>
      </c>
      <c r="AT262" s="22">
        <v>252</v>
      </c>
      <c r="AU262" s="22">
        <v>0.33056600000000003</v>
      </c>
      <c r="AV262">
        <f t="shared" si="44"/>
        <v>8.4808299999999992</v>
      </c>
      <c r="AW262">
        <f t="shared" si="45"/>
        <v>2.8081385062799997</v>
      </c>
      <c r="AX262" s="9"/>
      <c r="AY262" s="22">
        <v>1.1689799999999999</v>
      </c>
      <c r="AZ262" s="22">
        <v>497.81799999999998</v>
      </c>
      <c r="BA262" s="22">
        <v>-4.8977700000000001E-3</v>
      </c>
      <c r="BB262" s="22">
        <v>252</v>
      </c>
      <c r="BC262" s="22">
        <v>1.16791</v>
      </c>
      <c r="BD262">
        <f t="shared" si="46"/>
        <v>4.8977700000000004</v>
      </c>
      <c r="BE262">
        <f t="shared" si="47"/>
        <v>5.7253951746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0.32607999999999998</v>
      </c>
      <c r="H263" s="22">
        <v>95.862300000000005</v>
      </c>
      <c r="I263" s="22">
        <v>-8.6639400000000002E-3</v>
      </c>
      <c r="J263" s="22">
        <v>253</v>
      </c>
      <c r="K263" s="22">
        <v>0.32559199999999999</v>
      </c>
      <c r="L263">
        <f t="shared" si="36"/>
        <v>8.6639400000000002</v>
      </c>
      <c r="M263">
        <f t="shared" si="37"/>
        <v>2.8251375552</v>
      </c>
      <c r="N263" s="9"/>
      <c r="O263" s="22">
        <v>1.17401</v>
      </c>
      <c r="P263" s="22">
        <v>165.65700000000001</v>
      </c>
      <c r="Q263" s="22">
        <v>-4.96979E-3</v>
      </c>
      <c r="R263" s="22">
        <v>253</v>
      </c>
      <c r="S263" s="22">
        <v>1.17279</v>
      </c>
      <c r="T263">
        <f t="shared" si="38"/>
        <v>4.9697899999999997</v>
      </c>
      <c r="U263">
        <f t="shared" si="39"/>
        <v>5.8345831579</v>
      </c>
      <c r="X263" s="9"/>
      <c r="Y263" s="22">
        <v>0.32607999999999998</v>
      </c>
      <c r="Z263" s="22">
        <v>277.60199999999998</v>
      </c>
      <c r="AA263" s="22">
        <v>-8.6059599999999993E-3</v>
      </c>
      <c r="AB263" s="22">
        <v>253</v>
      </c>
      <c r="AC263" s="22">
        <v>0.32559199999999999</v>
      </c>
      <c r="AD263">
        <f t="shared" si="40"/>
        <v>8.6059599999999996</v>
      </c>
      <c r="AE263">
        <f t="shared" si="41"/>
        <v>2.8062314367999996</v>
      </c>
      <c r="AF263" s="9"/>
      <c r="AG263" s="22">
        <v>1.17401</v>
      </c>
      <c r="AH263" s="22">
        <v>354.67899999999997</v>
      </c>
      <c r="AI263" s="22">
        <v>-4.8474099999999999E-3</v>
      </c>
      <c r="AJ263" s="22">
        <v>253</v>
      </c>
      <c r="AK263" s="22">
        <v>1.17279</v>
      </c>
      <c r="AL263">
        <f t="shared" si="42"/>
        <v>4.84741</v>
      </c>
      <c r="AM263">
        <f t="shared" si="43"/>
        <v>5.6909078141</v>
      </c>
      <c r="AP263" s="9"/>
      <c r="AQ263" s="22">
        <v>0.32607999999999998</v>
      </c>
      <c r="AR263" s="22">
        <v>427.483</v>
      </c>
      <c r="AS263" s="22">
        <v>-8.4991500000000005E-3</v>
      </c>
      <c r="AT263" s="22">
        <v>253</v>
      </c>
      <c r="AU263" s="22">
        <v>0.32559199999999999</v>
      </c>
      <c r="AV263">
        <f t="shared" si="44"/>
        <v>8.4991500000000002</v>
      </c>
      <c r="AW263">
        <f t="shared" si="45"/>
        <v>2.7714028319999997</v>
      </c>
      <c r="AX263" s="9"/>
      <c r="AY263" s="22">
        <v>1.17401</v>
      </c>
      <c r="AZ263" s="22">
        <v>497.91899999999998</v>
      </c>
      <c r="BA263" s="22">
        <v>-4.8727400000000004E-3</v>
      </c>
      <c r="BB263" s="22">
        <v>253</v>
      </c>
      <c r="BC263" s="22">
        <v>1.17279</v>
      </c>
      <c r="BD263">
        <f t="shared" si="46"/>
        <v>4.8727400000000003</v>
      </c>
      <c r="BE263">
        <f t="shared" si="47"/>
        <v>5.7206454874000006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0.32104500000000002</v>
      </c>
      <c r="H264" s="22">
        <v>95.962999999999994</v>
      </c>
      <c r="I264" s="22">
        <v>-8.6822500000000007E-3</v>
      </c>
      <c r="J264" s="22">
        <v>254</v>
      </c>
      <c r="K264" s="22">
        <v>0.32055699999999998</v>
      </c>
      <c r="L264">
        <f t="shared" si="36"/>
        <v>8.6822500000000016</v>
      </c>
      <c r="M264">
        <f t="shared" si="37"/>
        <v>2.7873929512500006</v>
      </c>
      <c r="N264" s="9"/>
      <c r="O264" s="22">
        <v>1.1790499999999999</v>
      </c>
      <c r="P264" s="22">
        <v>165.75800000000001</v>
      </c>
      <c r="Q264" s="22">
        <v>-4.9368299999999997E-3</v>
      </c>
      <c r="R264" s="22">
        <v>254</v>
      </c>
      <c r="S264" s="22">
        <v>1.17767</v>
      </c>
      <c r="T264">
        <f t="shared" si="38"/>
        <v>4.9368299999999996</v>
      </c>
      <c r="U264">
        <f t="shared" si="39"/>
        <v>5.8207694114999988</v>
      </c>
      <c r="X264" s="9"/>
      <c r="Y264" s="22">
        <v>0.32104500000000002</v>
      </c>
      <c r="Z264" s="22">
        <v>277.70299999999997</v>
      </c>
      <c r="AA264" s="22">
        <v>-8.6212200000000006E-3</v>
      </c>
      <c r="AB264" s="22">
        <v>254</v>
      </c>
      <c r="AC264" s="22">
        <v>0.32055699999999998</v>
      </c>
      <c r="AD264">
        <f t="shared" si="40"/>
        <v>8.621220000000001</v>
      </c>
      <c r="AE264">
        <f t="shared" si="41"/>
        <v>2.7677995749000006</v>
      </c>
      <c r="AF264" s="9"/>
      <c r="AG264" s="22">
        <v>1.1790499999999999</v>
      </c>
      <c r="AH264" s="22">
        <v>354.779</v>
      </c>
      <c r="AI264" s="22">
        <v>-4.8147600000000004E-3</v>
      </c>
      <c r="AJ264" s="22">
        <v>254</v>
      </c>
      <c r="AK264" s="22">
        <v>1.17828</v>
      </c>
      <c r="AL264">
        <f t="shared" si="42"/>
        <v>4.8147600000000006</v>
      </c>
      <c r="AM264">
        <f t="shared" si="43"/>
        <v>5.6768427780000001</v>
      </c>
      <c r="AP264" s="9"/>
      <c r="AQ264" s="22">
        <v>0.32104500000000002</v>
      </c>
      <c r="AR264" s="22">
        <v>427.58300000000003</v>
      </c>
      <c r="AS264" s="22">
        <v>-8.5113500000000009E-3</v>
      </c>
      <c r="AT264" s="22">
        <v>254</v>
      </c>
      <c r="AU264" s="22">
        <v>0.320465</v>
      </c>
      <c r="AV264">
        <f t="shared" si="44"/>
        <v>8.5113500000000002</v>
      </c>
      <c r="AW264">
        <f t="shared" si="45"/>
        <v>2.7325263607500001</v>
      </c>
      <c r="AX264" s="9"/>
      <c r="AY264" s="22">
        <v>1.1790499999999999</v>
      </c>
      <c r="AZ264" s="22">
        <v>498.02</v>
      </c>
      <c r="BA264" s="22">
        <v>-4.8385600000000004E-3</v>
      </c>
      <c r="BB264" s="22">
        <v>254</v>
      </c>
      <c r="BC264" s="22">
        <v>1.17828</v>
      </c>
      <c r="BD264">
        <f t="shared" si="46"/>
        <v>4.8385600000000002</v>
      </c>
      <c r="BE264">
        <f t="shared" si="47"/>
        <v>5.7049041679999997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0.31601000000000001</v>
      </c>
      <c r="H265" s="22">
        <v>96.063699999999997</v>
      </c>
      <c r="I265" s="22">
        <v>-8.7005599999999995E-3</v>
      </c>
      <c r="J265" s="22">
        <v>255</v>
      </c>
      <c r="K265" s="22">
        <v>0.315521</v>
      </c>
      <c r="L265">
        <f t="shared" si="36"/>
        <v>8.7005599999999994</v>
      </c>
      <c r="M265">
        <f t="shared" si="37"/>
        <v>2.7494639655999999</v>
      </c>
      <c r="N265" s="9"/>
      <c r="O265" s="22">
        <v>1.18408</v>
      </c>
      <c r="P265" s="22">
        <v>165.85900000000001</v>
      </c>
      <c r="Q265" s="22">
        <v>-4.9029499999999997E-3</v>
      </c>
      <c r="R265" s="22">
        <v>255</v>
      </c>
      <c r="S265" s="22">
        <v>1.1825600000000001</v>
      </c>
      <c r="T265">
        <f t="shared" si="38"/>
        <v>4.9029499999999997</v>
      </c>
      <c r="U265">
        <f t="shared" si="39"/>
        <v>5.8054850359999994</v>
      </c>
      <c r="X265" s="9"/>
      <c r="Y265" s="22">
        <v>0.31601000000000001</v>
      </c>
      <c r="Z265" s="22">
        <v>277.80399999999997</v>
      </c>
      <c r="AA265" s="22">
        <v>-8.6334199999999993E-3</v>
      </c>
      <c r="AB265" s="22">
        <v>255</v>
      </c>
      <c r="AC265" s="22">
        <v>0.315521</v>
      </c>
      <c r="AD265">
        <f t="shared" si="40"/>
        <v>8.6334199999999992</v>
      </c>
      <c r="AE265">
        <f t="shared" si="41"/>
        <v>2.7282470541999997</v>
      </c>
      <c r="AF265" s="9"/>
      <c r="AG265" s="22">
        <v>1.18408</v>
      </c>
      <c r="AH265" s="22">
        <v>354.88</v>
      </c>
      <c r="AI265" s="22">
        <v>-4.7906499999999996E-3</v>
      </c>
      <c r="AJ265" s="22">
        <v>255</v>
      </c>
      <c r="AK265" s="22">
        <v>1.1831700000000001</v>
      </c>
      <c r="AL265">
        <f t="shared" si="42"/>
        <v>4.7906499999999994</v>
      </c>
      <c r="AM265">
        <f t="shared" si="43"/>
        <v>5.6725128519999997</v>
      </c>
      <c r="AP265" s="9"/>
      <c r="AQ265" s="22">
        <v>0.31601000000000001</v>
      </c>
      <c r="AR265" s="22">
        <v>427.68400000000003</v>
      </c>
      <c r="AS265" s="22">
        <v>-8.5266100000000004E-3</v>
      </c>
      <c r="AT265" s="22">
        <v>255</v>
      </c>
      <c r="AU265" s="22">
        <v>0.315552</v>
      </c>
      <c r="AV265">
        <f t="shared" si="44"/>
        <v>8.5266099999999998</v>
      </c>
      <c r="AW265">
        <f t="shared" si="45"/>
        <v>2.6944940261000001</v>
      </c>
      <c r="AX265" s="9"/>
      <c r="AY265" s="22">
        <v>1.18408</v>
      </c>
      <c r="AZ265" s="22">
        <v>498.12</v>
      </c>
      <c r="BA265" s="22">
        <v>-4.8056000000000001E-3</v>
      </c>
      <c r="BB265" s="22">
        <v>255</v>
      </c>
      <c r="BC265" s="22">
        <v>1.18286</v>
      </c>
      <c r="BD265">
        <f t="shared" si="46"/>
        <v>4.8056000000000001</v>
      </c>
      <c r="BE265">
        <f t="shared" si="47"/>
        <v>5.6902148480000001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0.31097399999999997</v>
      </c>
      <c r="H266" s="22">
        <v>96.164400000000001</v>
      </c>
      <c r="I266" s="22">
        <v>-8.7158200000000009E-3</v>
      </c>
      <c r="J266" s="22">
        <v>256</v>
      </c>
      <c r="K266" s="22">
        <v>0.31048599999999998</v>
      </c>
      <c r="L266">
        <f t="shared" si="36"/>
        <v>8.7158200000000008</v>
      </c>
      <c r="M266">
        <f t="shared" si="37"/>
        <v>2.7103934086799999</v>
      </c>
      <c r="N266" s="9"/>
      <c r="O266" s="22">
        <v>1.18912</v>
      </c>
      <c r="P266" s="22">
        <v>165.96</v>
      </c>
      <c r="Q266" s="22">
        <v>-4.8733500000000003E-3</v>
      </c>
      <c r="R266" s="22">
        <v>256</v>
      </c>
      <c r="S266" s="22">
        <v>1.18774</v>
      </c>
      <c r="T266">
        <f t="shared" si="38"/>
        <v>4.8733500000000003</v>
      </c>
      <c r="U266">
        <f t="shared" si="39"/>
        <v>5.7949979520000001</v>
      </c>
      <c r="X266" s="9"/>
      <c r="Y266" s="22">
        <v>0.31097399999999997</v>
      </c>
      <c r="Z266" s="22">
        <v>277.904</v>
      </c>
      <c r="AA266" s="22">
        <v>-8.6486800000000006E-3</v>
      </c>
      <c r="AB266" s="22">
        <v>256</v>
      </c>
      <c r="AC266" s="22">
        <v>0.31042500000000001</v>
      </c>
      <c r="AD266">
        <f t="shared" si="40"/>
        <v>8.6486800000000006</v>
      </c>
      <c r="AE266">
        <f t="shared" si="41"/>
        <v>2.6895146143200002</v>
      </c>
      <c r="AF266" s="9"/>
      <c r="AG266" s="22">
        <v>1.18912</v>
      </c>
      <c r="AH266" s="22">
        <v>354.98099999999999</v>
      </c>
      <c r="AI266" s="22">
        <v>-4.7604400000000003E-3</v>
      </c>
      <c r="AJ266" s="22">
        <v>256</v>
      </c>
      <c r="AK266" s="22">
        <v>1.18774</v>
      </c>
      <c r="AL266">
        <f t="shared" si="42"/>
        <v>4.76044</v>
      </c>
      <c r="AM266">
        <f t="shared" si="43"/>
        <v>5.6607344128000001</v>
      </c>
      <c r="AP266" s="9"/>
      <c r="AQ266" s="22">
        <v>0.31097399999999997</v>
      </c>
      <c r="AR266" s="22">
        <v>427.78500000000003</v>
      </c>
      <c r="AS266" s="22">
        <v>-8.54187E-3</v>
      </c>
      <c r="AT266" s="22">
        <v>256</v>
      </c>
      <c r="AU266" s="22">
        <v>0.31048599999999998</v>
      </c>
      <c r="AV266">
        <f t="shared" si="44"/>
        <v>8.5418699999999994</v>
      </c>
      <c r="AW266">
        <f t="shared" si="45"/>
        <v>2.6562994813799996</v>
      </c>
      <c r="AX266" s="9"/>
      <c r="AY266" s="22">
        <v>1.18912</v>
      </c>
      <c r="AZ266" s="22">
        <v>498.221</v>
      </c>
      <c r="BA266" s="22">
        <v>-4.7799699999999997E-3</v>
      </c>
      <c r="BB266" s="22">
        <v>256</v>
      </c>
      <c r="BC266" s="22">
        <v>1.18774</v>
      </c>
      <c r="BD266">
        <f t="shared" si="46"/>
        <v>4.7799699999999996</v>
      </c>
      <c r="BE266">
        <f t="shared" si="47"/>
        <v>5.6839579263999997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0.30593900000000002</v>
      </c>
      <c r="H267" s="22">
        <v>96.265100000000004</v>
      </c>
      <c r="I267" s="22">
        <v>-8.7280299999999995E-3</v>
      </c>
      <c r="J267" s="22">
        <v>257</v>
      </c>
      <c r="K267" s="22">
        <v>0.30542000000000002</v>
      </c>
      <c r="L267">
        <f t="shared" si="36"/>
        <v>8.7280299999999986</v>
      </c>
      <c r="M267">
        <f t="shared" si="37"/>
        <v>2.6702447701699996</v>
      </c>
      <c r="N267" s="9"/>
      <c r="O267" s="22">
        <v>1.19415</v>
      </c>
      <c r="P267" s="22">
        <v>166.06</v>
      </c>
      <c r="Q267" s="22">
        <v>-4.8361200000000002E-3</v>
      </c>
      <c r="R267" s="22">
        <v>257</v>
      </c>
      <c r="S267" s="22">
        <v>1.19354</v>
      </c>
      <c r="T267">
        <f t="shared" si="38"/>
        <v>4.8361200000000002</v>
      </c>
      <c r="U267">
        <f t="shared" si="39"/>
        <v>5.7750526980000005</v>
      </c>
      <c r="X267" s="9"/>
      <c r="Y267" s="22">
        <v>0.30593900000000002</v>
      </c>
      <c r="Z267" s="22">
        <v>278.005</v>
      </c>
      <c r="AA267" s="22">
        <v>-8.6669899999999994E-3</v>
      </c>
      <c r="AB267" s="22">
        <v>257</v>
      </c>
      <c r="AC267" s="22">
        <v>0.30545</v>
      </c>
      <c r="AD267">
        <f t="shared" si="40"/>
        <v>8.6669900000000002</v>
      </c>
      <c r="AE267">
        <f t="shared" si="41"/>
        <v>2.6515702536100001</v>
      </c>
      <c r="AF267" s="9"/>
      <c r="AG267" s="22">
        <v>1.19415</v>
      </c>
      <c r="AH267" s="22">
        <v>355.08100000000002</v>
      </c>
      <c r="AI267" s="22">
        <v>-4.7308300000000001E-3</v>
      </c>
      <c r="AJ267" s="22">
        <v>257</v>
      </c>
      <c r="AK267" s="22">
        <v>1.19293</v>
      </c>
      <c r="AL267">
        <f t="shared" si="42"/>
        <v>4.7308300000000001</v>
      </c>
      <c r="AM267">
        <f t="shared" si="43"/>
        <v>5.6493206445000004</v>
      </c>
      <c r="AP267" s="9"/>
      <c r="AQ267" s="22">
        <v>0.30593900000000002</v>
      </c>
      <c r="AR267" s="22">
        <v>427.88600000000002</v>
      </c>
      <c r="AS267" s="22">
        <v>-8.5632299999999998E-3</v>
      </c>
      <c r="AT267" s="22">
        <v>257</v>
      </c>
      <c r="AU267" s="22">
        <v>0.30538900000000002</v>
      </c>
      <c r="AV267">
        <f t="shared" si="44"/>
        <v>8.563229999999999</v>
      </c>
      <c r="AW267">
        <f t="shared" si="45"/>
        <v>2.6198260229699999</v>
      </c>
      <c r="AX267" s="9"/>
      <c r="AY267" s="22">
        <v>1.19415</v>
      </c>
      <c r="AZ267" s="22">
        <v>498.322</v>
      </c>
      <c r="BA267" s="22">
        <v>-4.7439600000000002E-3</v>
      </c>
      <c r="BB267" s="22">
        <v>257</v>
      </c>
      <c r="BC267" s="22">
        <v>1.1932400000000001</v>
      </c>
      <c r="BD267">
        <f t="shared" si="46"/>
        <v>4.7439600000000004</v>
      </c>
      <c r="BE267">
        <f t="shared" si="47"/>
        <v>5.6649998340000005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0.30090299999999998</v>
      </c>
      <c r="H268" s="22">
        <v>96.365799999999993</v>
      </c>
      <c r="I268" s="22">
        <v>-8.7402299999999999E-3</v>
      </c>
      <c r="J268" s="22">
        <v>258</v>
      </c>
      <c r="K268" s="22">
        <v>0.30038500000000001</v>
      </c>
      <c r="L268">
        <f t="shared" ref="L268:L331" si="48">-I268/$F$2*1000</f>
        <v>8.7402300000000004</v>
      </c>
      <c r="M268">
        <f t="shared" ref="M268:M331" si="49">L268*G268</f>
        <v>2.6299614276900001</v>
      </c>
      <c r="N268" s="9"/>
      <c r="O268" s="22">
        <v>1.19919</v>
      </c>
      <c r="P268" s="22">
        <v>166.161</v>
      </c>
      <c r="Q268" s="22">
        <v>-4.8065199999999999E-3</v>
      </c>
      <c r="R268" s="22">
        <v>258</v>
      </c>
      <c r="S268" s="22">
        <v>1.1981200000000001</v>
      </c>
      <c r="T268">
        <f t="shared" ref="T268:T331" si="50">-Q268/$F$2*1000</f>
        <v>4.8065199999999999</v>
      </c>
      <c r="U268">
        <f t="shared" ref="U268:U331" si="51">T268*O268</f>
        <v>5.7639307188000002</v>
      </c>
      <c r="X268" s="9"/>
      <c r="Y268" s="22">
        <v>0.30090299999999998</v>
      </c>
      <c r="Z268" s="22">
        <v>278.10599999999999</v>
      </c>
      <c r="AA268" s="22">
        <v>-8.6853E-3</v>
      </c>
      <c r="AB268" s="22">
        <v>258</v>
      </c>
      <c r="AC268" s="22">
        <v>0.30041499999999999</v>
      </c>
      <c r="AD268">
        <f t="shared" ref="AD268:AD331" si="52">-AA268/$F$2*1000</f>
        <v>8.6852999999999998</v>
      </c>
      <c r="AE268">
        <f t="shared" ref="AE268:AE331" si="53">AD268*Y268</f>
        <v>2.6134328258999999</v>
      </c>
      <c r="AF268" s="9"/>
      <c r="AG268" s="22">
        <v>1.19919</v>
      </c>
      <c r="AH268" s="22">
        <v>355.18200000000002</v>
      </c>
      <c r="AI268" s="22">
        <v>-4.6987900000000004E-3</v>
      </c>
      <c r="AJ268" s="22">
        <v>258</v>
      </c>
      <c r="AK268" s="22">
        <v>1.1981200000000001</v>
      </c>
      <c r="AL268">
        <f t="shared" ref="AL268:AL331" si="54">-AI268/$F$2*1000</f>
        <v>4.6987900000000007</v>
      </c>
      <c r="AM268">
        <f t="shared" ref="AM268:AM331" si="55">AL268*AG268</f>
        <v>5.6347419801000012</v>
      </c>
      <c r="AP268" s="9"/>
      <c r="AQ268" s="22">
        <v>0.30090299999999998</v>
      </c>
      <c r="AR268" s="22">
        <v>427.98599999999999</v>
      </c>
      <c r="AS268" s="22">
        <v>-8.5754400000000001E-3</v>
      </c>
      <c r="AT268" s="22">
        <v>258</v>
      </c>
      <c r="AU268" s="22">
        <v>0.30035400000000001</v>
      </c>
      <c r="AV268">
        <f t="shared" ref="AV268:AV331" si="56">-AS268/$F$2*1000</f>
        <v>8.5754400000000004</v>
      </c>
      <c r="AW268">
        <f t="shared" ref="AW268:AW331" si="57">AV268*AQ268</f>
        <v>2.5803756223200001</v>
      </c>
      <c r="AX268" s="9"/>
      <c r="AY268" s="22">
        <v>1.19919</v>
      </c>
      <c r="AZ268" s="22">
        <v>498.42200000000003</v>
      </c>
      <c r="BA268" s="22">
        <v>-4.7116099999999998E-3</v>
      </c>
      <c r="BB268" s="22">
        <v>258</v>
      </c>
      <c r="BC268" s="22">
        <v>1.19781</v>
      </c>
      <c r="BD268">
        <f t="shared" ref="BD268:BD331" si="58">-BA268/$F$2*1000</f>
        <v>4.7116099999999994</v>
      </c>
      <c r="BE268">
        <f t="shared" ref="BE268:BE331" si="59">BD268*AY268</f>
        <v>5.6501155958999991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0.29586800000000002</v>
      </c>
      <c r="H269" s="22">
        <v>96.466499999999996</v>
      </c>
      <c r="I269" s="22">
        <v>-8.7615999999999996E-3</v>
      </c>
      <c r="J269" s="22">
        <v>259</v>
      </c>
      <c r="K269" s="22">
        <v>0.29534899999999997</v>
      </c>
      <c r="L269">
        <f t="shared" si="48"/>
        <v>8.7615999999999996</v>
      </c>
      <c r="M269">
        <f t="shared" si="49"/>
        <v>2.5922770688000001</v>
      </c>
      <c r="N269" s="9"/>
      <c r="O269" s="22">
        <v>1.2042200000000001</v>
      </c>
      <c r="P269" s="22">
        <v>166.262</v>
      </c>
      <c r="Q269" s="22">
        <v>-4.7744800000000002E-3</v>
      </c>
      <c r="R269" s="22">
        <v>259</v>
      </c>
      <c r="S269" s="22">
        <v>1.2033100000000001</v>
      </c>
      <c r="T269">
        <f t="shared" si="50"/>
        <v>4.7744800000000005</v>
      </c>
      <c r="U269">
        <f t="shared" si="51"/>
        <v>5.7495243056000005</v>
      </c>
      <c r="X269" s="9"/>
      <c r="Y269" s="22">
        <v>0.29586800000000002</v>
      </c>
      <c r="Z269" s="22">
        <v>278.20699999999999</v>
      </c>
      <c r="AA269" s="22">
        <v>-8.6944599999999993E-3</v>
      </c>
      <c r="AB269" s="22">
        <v>259</v>
      </c>
      <c r="AC269" s="22">
        <v>0.29534899999999997</v>
      </c>
      <c r="AD269">
        <f t="shared" si="52"/>
        <v>8.6944599999999994</v>
      </c>
      <c r="AE269">
        <f t="shared" si="53"/>
        <v>2.5724124912800002</v>
      </c>
      <c r="AF269" s="9"/>
      <c r="AG269" s="22">
        <v>1.2042200000000001</v>
      </c>
      <c r="AH269" s="22">
        <v>355.28300000000002</v>
      </c>
      <c r="AI269" s="22">
        <v>-4.6658300000000002E-3</v>
      </c>
      <c r="AJ269" s="22">
        <v>259</v>
      </c>
      <c r="AK269" s="22">
        <v>1.2027000000000001</v>
      </c>
      <c r="AL269">
        <f t="shared" si="54"/>
        <v>4.6658300000000006</v>
      </c>
      <c r="AM269">
        <f t="shared" si="55"/>
        <v>5.6186858026000008</v>
      </c>
      <c r="AP269" s="9"/>
      <c r="AQ269" s="22">
        <v>0.29586800000000002</v>
      </c>
      <c r="AR269" s="22">
        <v>428.08699999999999</v>
      </c>
      <c r="AS269" s="22">
        <v>-8.5937500000000007E-3</v>
      </c>
      <c r="AT269" s="22">
        <v>259</v>
      </c>
      <c r="AU269" s="22">
        <v>0.29541000000000001</v>
      </c>
      <c r="AV269">
        <f t="shared" si="56"/>
        <v>8.59375</v>
      </c>
      <c r="AW269">
        <f t="shared" si="57"/>
        <v>2.5426156250000003</v>
      </c>
      <c r="AX269" s="9"/>
      <c r="AY269" s="22">
        <v>1.2042200000000001</v>
      </c>
      <c r="AZ269" s="22">
        <v>498.52300000000002</v>
      </c>
      <c r="BA269" s="22">
        <v>-4.6844499999999997E-3</v>
      </c>
      <c r="BB269" s="22">
        <v>259</v>
      </c>
      <c r="BC269" s="22">
        <v>1.2030000000000001</v>
      </c>
      <c r="BD269">
        <f t="shared" si="58"/>
        <v>4.68445</v>
      </c>
      <c r="BE269">
        <f t="shared" si="59"/>
        <v>5.6411083790000003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0.29083300000000001</v>
      </c>
      <c r="H270" s="22">
        <v>96.5672</v>
      </c>
      <c r="I270" s="22">
        <v>-8.7676999999999998E-3</v>
      </c>
      <c r="J270" s="22">
        <v>260</v>
      </c>
      <c r="K270" s="22">
        <v>0.29022199999999998</v>
      </c>
      <c r="L270">
        <f t="shared" si="48"/>
        <v>8.7676999999999996</v>
      </c>
      <c r="M270">
        <f t="shared" si="49"/>
        <v>2.5499364940999998</v>
      </c>
      <c r="N270" s="9"/>
      <c r="O270" s="22">
        <v>1.20926</v>
      </c>
      <c r="P270" s="22">
        <v>166.36199999999999</v>
      </c>
      <c r="Q270" s="22">
        <v>-4.7442600000000001E-3</v>
      </c>
      <c r="R270" s="22">
        <v>260</v>
      </c>
      <c r="S270" s="22">
        <v>1.2081900000000001</v>
      </c>
      <c r="T270">
        <f t="shared" si="50"/>
        <v>4.7442600000000006</v>
      </c>
      <c r="U270">
        <f t="shared" si="51"/>
        <v>5.7370438476000007</v>
      </c>
      <c r="X270" s="9"/>
      <c r="Y270" s="22">
        <v>0.29083300000000001</v>
      </c>
      <c r="Z270" s="22">
        <v>278.30700000000002</v>
      </c>
      <c r="AA270" s="22">
        <v>-8.7127699999999999E-3</v>
      </c>
      <c r="AB270" s="22">
        <v>260</v>
      </c>
      <c r="AC270" s="22">
        <v>0.29034399999999999</v>
      </c>
      <c r="AD270">
        <f t="shared" si="52"/>
        <v>8.712769999999999</v>
      </c>
      <c r="AE270">
        <f t="shared" si="53"/>
        <v>2.5339610374099997</v>
      </c>
      <c r="AF270" s="9"/>
      <c r="AG270" s="22">
        <v>1.20926</v>
      </c>
      <c r="AH270" s="22">
        <v>355.38400000000001</v>
      </c>
      <c r="AI270" s="22">
        <v>-4.6353100000000001E-3</v>
      </c>
      <c r="AJ270" s="22">
        <v>260</v>
      </c>
      <c r="AK270" s="22">
        <v>1.2084999999999999</v>
      </c>
      <c r="AL270">
        <f t="shared" si="54"/>
        <v>4.6353100000000005</v>
      </c>
      <c r="AM270">
        <f t="shared" si="55"/>
        <v>5.605294970600001</v>
      </c>
      <c r="AP270" s="9"/>
      <c r="AQ270" s="22">
        <v>0.29083300000000001</v>
      </c>
      <c r="AR270" s="22">
        <v>428.18799999999999</v>
      </c>
      <c r="AS270" s="22">
        <v>-8.6090100000000003E-3</v>
      </c>
      <c r="AT270" s="22">
        <v>260</v>
      </c>
      <c r="AU270" s="22">
        <v>0.29028300000000001</v>
      </c>
      <c r="AV270">
        <f t="shared" si="56"/>
        <v>8.6090099999999996</v>
      </c>
      <c r="AW270">
        <f t="shared" si="57"/>
        <v>2.5037842053300001</v>
      </c>
      <c r="AX270" s="9"/>
      <c r="AY270" s="22">
        <v>1.20926</v>
      </c>
      <c r="AZ270" s="22">
        <v>498.62400000000002</v>
      </c>
      <c r="BA270" s="22">
        <v>-4.6521000000000002E-3</v>
      </c>
      <c r="BB270" s="22">
        <v>260</v>
      </c>
      <c r="BC270" s="22">
        <v>1.2084999999999999</v>
      </c>
      <c r="BD270">
        <f t="shared" si="58"/>
        <v>4.6520999999999999</v>
      </c>
      <c r="BE270">
        <f t="shared" si="59"/>
        <v>5.6255984459999997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0.28579700000000002</v>
      </c>
      <c r="H271" s="22">
        <v>96.668000000000006</v>
      </c>
      <c r="I271" s="22">
        <v>-8.7829599999999994E-3</v>
      </c>
      <c r="J271" s="22">
        <v>261</v>
      </c>
      <c r="K271" s="22">
        <v>0.28533900000000001</v>
      </c>
      <c r="L271">
        <f t="shared" si="48"/>
        <v>8.7829599999999992</v>
      </c>
      <c r="M271">
        <f t="shared" si="49"/>
        <v>2.5101436191199999</v>
      </c>
      <c r="N271" s="9"/>
      <c r="O271" s="22">
        <v>1.2142900000000001</v>
      </c>
      <c r="P271" s="22">
        <v>166.46299999999999</v>
      </c>
      <c r="Q271" s="22">
        <v>-4.7134400000000002E-3</v>
      </c>
      <c r="R271" s="22">
        <v>261</v>
      </c>
      <c r="S271" s="22">
        <v>1.2136800000000001</v>
      </c>
      <c r="T271">
        <f t="shared" si="50"/>
        <v>4.7134400000000003</v>
      </c>
      <c r="U271">
        <f t="shared" si="51"/>
        <v>5.7234830576000011</v>
      </c>
      <c r="X271" s="9"/>
      <c r="Y271" s="22">
        <v>0.28579700000000002</v>
      </c>
      <c r="Z271" s="22">
        <v>278.40800000000002</v>
      </c>
      <c r="AA271" s="22">
        <v>-8.7249800000000002E-3</v>
      </c>
      <c r="AB271" s="22">
        <v>261</v>
      </c>
      <c r="AC271" s="22">
        <v>0.28530899999999998</v>
      </c>
      <c r="AD271">
        <f t="shared" si="52"/>
        <v>8.7249800000000004</v>
      </c>
      <c r="AE271">
        <f t="shared" si="53"/>
        <v>2.4935731090600002</v>
      </c>
      <c r="AF271" s="9"/>
      <c r="AG271" s="22">
        <v>1.2142900000000001</v>
      </c>
      <c r="AH271" s="22">
        <v>355.48399999999998</v>
      </c>
      <c r="AI271" s="22">
        <v>-4.6026599999999997E-3</v>
      </c>
      <c r="AJ271" s="22">
        <v>261</v>
      </c>
      <c r="AK271" s="22">
        <v>1.2130700000000001</v>
      </c>
      <c r="AL271">
        <f t="shared" si="54"/>
        <v>4.6026599999999993</v>
      </c>
      <c r="AM271">
        <f t="shared" si="55"/>
        <v>5.5889640113999999</v>
      </c>
      <c r="AP271" s="9"/>
      <c r="AQ271" s="22">
        <v>0.28579700000000002</v>
      </c>
      <c r="AR271" s="22">
        <v>428.28800000000001</v>
      </c>
      <c r="AS271" s="22">
        <v>-8.6273200000000008E-3</v>
      </c>
      <c r="AT271" s="22">
        <v>261</v>
      </c>
      <c r="AU271" s="22">
        <v>0.28537000000000001</v>
      </c>
      <c r="AV271">
        <f t="shared" si="56"/>
        <v>8.627320000000001</v>
      </c>
      <c r="AW271">
        <f t="shared" si="57"/>
        <v>2.4656621740400007</v>
      </c>
      <c r="AX271" s="9"/>
      <c r="AY271" s="22">
        <v>1.2142900000000001</v>
      </c>
      <c r="AZ271" s="22">
        <v>498.72500000000002</v>
      </c>
      <c r="BA271" s="22">
        <v>-4.6243300000000003E-3</v>
      </c>
      <c r="BB271" s="22">
        <v>261</v>
      </c>
      <c r="BC271" s="22">
        <v>1.2136800000000001</v>
      </c>
      <c r="BD271">
        <f t="shared" si="58"/>
        <v>4.6243300000000005</v>
      </c>
      <c r="BE271">
        <f t="shared" si="59"/>
        <v>5.6152776757000007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0.28076200000000001</v>
      </c>
      <c r="H272" s="22">
        <v>96.768699999999995</v>
      </c>
      <c r="I272" s="22">
        <v>-8.8012699999999999E-3</v>
      </c>
      <c r="J272" s="22">
        <v>262</v>
      </c>
      <c r="K272" s="22">
        <v>0.280304</v>
      </c>
      <c r="L272">
        <f t="shared" si="48"/>
        <v>8.8012700000000006</v>
      </c>
      <c r="M272">
        <f t="shared" si="49"/>
        <v>2.4710621677400004</v>
      </c>
      <c r="N272" s="9"/>
      <c r="O272" s="22">
        <v>1.21933</v>
      </c>
      <c r="P272" s="22">
        <v>166.56399999999999</v>
      </c>
      <c r="Q272" s="22">
        <v>-4.6774299999999998E-3</v>
      </c>
      <c r="R272" s="22">
        <v>262</v>
      </c>
      <c r="S272" s="22">
        <v>1.2182599999999999</v>
      </c>
      <c r="T272">
        <f t="shared" si="50"/>
        <v>4.6774300000000002</v>
      </c>
      <c r="U272">
        <f t="shared" si="51"/>
        <v>5.7033307219000005</v>
      </c>
      <c r="X272" s="9"/>
      <c r="Y272" s="22">
        <v>0.28076200000000001</v>
      </c>
      <c r="Z272" s="22">
        <v>278.50900000000001</v>
      </c>
      <c r="AA272" s="22">
        <v>-8.7432900000000008E-3</v>
      </c>
      <c r="AB272" s="22">
        <v>262</v>
      </c>
      <c r="AC272" s="22">
        <v>0.280304</v>
      </c>
      <c r="AD272">
        <f t="shared" si="52"/>
        <v>8.74329</v>
      </c>
      <c r="AE272">
        <f t="shared" si="53"/>
        <v>2.4547835869800001</v>
      </c>
      <c r="AF272" s="9"/>
      <c r="AG272" s="22">
        <v>1.21933</v>
      </c>
      <c r="AH272" s="22">
        <v>355.58499999999998</v>
      </c>
      <c r="AI272" s="22">
        <v>-4.5694000000000004E-3</v>
      </c>
      <c r="AJ272" s="22">
        <v>262</v>
      </c>
      <c r="AK272" s="22">
        <v>1.2176499999999999</v>
      </c>
      <c r="AL272">
        <f t="shared" si="54"/>
        <v>4.5694000000000008</v>
      </c>
      <c r="AM272">
        <f t="shared" si="55"/>
        <v>5.5716065020000007</v>
      </c>
      <c r="AP272" s="9"/>
      <c r="AQ272" s="22">
        <v>0.28076200000000001</v>
      </c>
      <c r="AR272" s="22">
        <v>428.38900000000001</v>
      </c>
      <c r="AS272" s="22">
        <v>-8.6395299999999994E-3</v>
      </c>
      <c r="AT272" s="22">
        <v>262</v>
      </c>
      <c r="AU272" s="22">
        <v>0.28027299999999999</v>
      </c>
      <c r="AV272">
        <f t="shared" si="56"/>
        <v>8.6395299999999988</v>
      </c>
      <c r="AW272">
        <f t="shared" si="57"/>
        <v>2.4256517218599996</v>
      </c>
      <c r="AX272" s="9"/>
      <c r="AY272" s="22">
        <v>1.21933</v>
      </c>
      <c r="AZ272" s="22">
        <v>498.82499999999999</v>
      </c>
      <c r="BA272" s="22">
        <v>-4.5928999999999996E-3</v>
      </c>
      <c r="BB272" s="22">
        <v>262</v>
      </c>
      <c r="BC272" s="22">
        <v>1.2182599999999999</v>
      </c>
      <c r="BD272">
        <f t="shared" si="58"/>
        <v>4.5928999999999993</v>
      </c>
      <c r="BE272">
        <f t="shared" si="59"/>
        <v>5.6002607569999991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0.27572600000000003</v>
      </c>
      <c r="H273" s="22">
        <v>96.869399999999999</v>
      </c>
      <c r="I273" s="22">
        <v>-8.8195800000000005E-3</v>
      </c>
      <c r="J273" s="22">
        <v>263</v>
      </c>
      <c r="K273" s="22">
        <v>0.27526899999999999</v>
      </c>
      <c r="L273">
        <f t="shared" si="48"/>
        <v>8.8195800000000002</v>
      </c>
      <c r="M273">
        <f t="shared" si="49"/>
        <v>2.4317875150800004</v>
      </c>
      <c r="N273" s="9"/>
      <c r="O273" s="22">
        <v>1.22437</v>
      </c>
      <c r="P273" s="22">
        <v>166.66399999999999</v>
      </c>
      <c r="Q273" s="22">
        <v>-4.6490500000000001E-3</v>
      </c>
      <c r="R273" s="22">
        <v>263</v>
      </c>
      <c r="S273" s="22">
        <v>1.2240599999999999</v>
      </c>
      <c r="T273">
        <f t="shared" si="50"/>
        <v>4.6490499999999999</v>
      </c>
      <c r="U273">
        <f t="shared" si="51"/>
        <v>5.6921573484999994</v>
      </c>
      <c r="X273" s="9"/>
      <c r="Y273" s="22">
        <v>0.27572600000000003</v>
      </c>
      <c r="Z273" s="22">
        <v>278.60899999999998</v>
      </c>
      <c r="AA273" s="22">
        <v>-8.7646500000000006E-3</v>
      </c>
      <c r="AB273" s="22">
        <v>263</v>
      </c>
      <c r="AC273" s="22">
        <v>0.27523799999999998</v>
      </c>
      <c r="AD273">
        <f t="shared" si="52"/>
        <v>8.7646500000000014</v>
      </c>
      <c r="AE273">
        <f t="shared" si="53"/>
        <v>2.4166418859000007</v>
      </c>
      <c r="AF273" s="9"/>
      <c r="AG273" s="22">
        <v>1.22437</v>
      </c>
      <c r="AH273" s="22">
        <v>355.68599999999998</v>
      </c>
      <c r="AI273" s="22">
        <v>-4.5349099999999996E-3</v>
      </c>
      <c r="AJ273" s="22">
        <v>263</v>
      </c>
      <c r="AK273" s="22">
        <v>1.2237499999999999</v>
      </c>
      <c r="AL273">
        <f t="shared" si="54"/>
        <v>4.53491</v>
      </c>
      <c r="AM273">
        <f t="shared" si="55"/>
        <v>5.5524077567000001</v>
      </c>
      <c r="AP273" s="9"/>
      <c r="AQ273" s="22">
        <v>0.27572600000000003</v>
      </c>
      <c r="AR273" s="22">
        <v>428.49</v>
      </c>
      <c r="AS273" s="22">
        <v>-8.6547900000000007E-3</v>
      </c>
      <c r="AT273" s="22">
        <v>263</v>
      </c>
      <c r="AU273" s="22">
        <v>0.27523799999999998</v>
      </c>
      <c r="AV273">
        <f t="shared" si="56"/>
        <v>8.6547900000000002</v>
      </c>
      <c r="AW273">
        <f t="shared" si="57"/>
        <v>2.3863506275400002</v>
      </c>
      <c r="AX273" s="9"/>
      <c r="AY273" s="22">
        <v>1.22437</v>
      </c>
      <c r="AZ273" s="22">
        <v>498.92599999999999</v>
      </c>
      <c r="BA273" s="22">
        <v>-4.5556599999999996E-3</v>
      </c>
      <c r="BB273" s="22">
        <v>263</v>
      </c>
      <c r="BC273" s="22">
        <v>1.2231399999999999</v>
      </c>
      <c r="BD273">
        <f t="shared" si="58"/>
        <v>4.5556599999999996</v>
      </c>
      <c r="BE273">
        <f t="shared" si="59"/>
        <v>5.5778134341999994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0.27069100000000001</v>
      </c>
      <c r="H274" s="22">
        <v>96.970100000000002</v>
      </c>
      <c r="I274" s="22">
        <v>-8.8287399999999999E-3</v>
      </c>
      <c r="J274" s="22">
        <v>264</v>
      </c>
      <c r="K274" s="22">
        <v>0.270233</v>
      </c>
      <c r="L274">
        <f t="shared" si="48"/>
        <v>8.8287399999999998</v>
      </c>
      <c r="M274">
        <f t="shared" si="49"/>
        <v>2.3898604593399999</v>
      </c>
      <c r="N274" s="9"/>
      <c r="O274" s="22">
        <v>1.2294</v>
      </c>
      <c r="P274" s="22">
        <v>166.76499999999999</v>
      </c>
      <c r="Q274" s="22">
        <v>-4.6160899999999998E-3</v>
      </c>
      <c r="R274" s="22">
        <v>264</v>
      </c>
      <c r="S274" s="22">
        <v>1.2289399999999999</v>
      </c>
      <c r="T274">
        <f t="shared" si="50"/>
        <v>4.6160899999999998</v>
      </c>
      <c r="U274">
        <f t="shared" si="51"/>
        <v>5.6750210460000003</v>
      </c>
      <c r="X274" s="9"/>
      <c r="Y274" s="22">
        <v>0.27069100000000001</v>
      </c>
      <c r="Z274" s="22">
        <v>278.70999999999998</v>
      </c>
      <c r="AA274" s="22">
        <v>-8.7829599999999994E-3</v>
      </c>
      <c r="AB274" s="22">
        <v>264</v>
      </c>
      <c r="AC274" s="22">
        <v>0.270233</v>
      </c>
      <c r="AD274">
        <f t="shared" si="52"/>
        <v>8.7829599999999992</v>
      </c>
      <c r="AE274">
        <f t="shared" si="53"/>
        <v>2.3774682253599999</v>
      </c>
      <c r="AF274" s="9"/>
      <c r="AG274" s="22">
        <v>1.2294</v>
      </c>
      <c r="AH274" s="22">
        <v>355.786</v>
      </c>
      <c r="AI274" s="22">
        <v>-4.5065299999999999E-3</v>
      </c>
      <c r="AJ274" s="22">
        <v>264</v>
      </c>
      <c r="AK274" s="22">
        <v>1.22864</v>
      </c>
      <c r="AL274">
        <f t="shared" si="54"/>
        <v>4.5065299999999997</v>
      </c>
      <c r="AM274">
        <f t="shared" si="55"/>
        <v>5.540327982</v>
      </c>
      <c r="AP274" s="9"/>
      <c r="AQ274" s="22">
        <v>0.27069100000000001</v>
      </c>
      <c r="AR274" s="22">
        <v>428.59100000000001</v>
      </c>
      <c r="AS274" s="22">
        <v>-8.6730999999999996E-3</v>
      </c>
      <c r="AT274" s="22">
        <v>264</v>
      </c>
      <c r="AU274" s="22">
        <v>0.270264</v>
      </c>
      <c r="AV274">
        <f t="shared" si="56"/>
        <v>8.6730999999999998</v>
      </c>
      <c r="AW274">
        <f t="shared" si="57"/>
        <v>2.3477301121000003</v>
      </c>
      <c r="AX274" s="9"/>
      <c r="AY274" s="22">
        <v>1.2294</v>
      </c>
      <c r="AZ274" s="22">
        <v>499.02699999999999</v>
      </c>
      <c r="BA274" s="22">
        <v>-4.5230100000000001E-3</v>
      </c>
      <c r="BB274" s="22">
        <v>264</v>
      </c>
      <c r="BC274" s="22">
        <v>1.22864</v>
      </c>
      <c r="BD274">
        <f t="shared" si="58"/>
        <v>4.5230100000000002</v>
      </c>
      <c r="BE274">
        <f t="shared" si="59"/>
        <v>5.5605884940000001</v>
      </c>
    </row>
    <row r="275" spans="6:101">
      <c r="F275" s="9"/>
      <c r="G275" s="22">
        <v>0.265656</v>
      </c>
      <c r="H275" s="22">
        <v>97.070800000000006</v>
      </c>
      <c r="I275" s="22">
        <v>-8.8470500000000004E-3</v>
      </c>
      <c r="J275" s="22">
        <v>265</v>
      </c>
      <c r="K275" s="22">
        <v>0.26516699999999999</v>
      </c>
      <c r="L275">
        <f t="shared" si="48"/>
        <v>8.8470500000000012</v>
      </c>
      <c r="M275">
        <f t="shared" si="49"/>
        <v>2.3502719148000004</v>
      </c>
      <c r="N275" s="9"/>
      <c r="O275" s="22">
        <v>1.23444</v>
      </c>
      <c r="P275" s="22">
        <v>166.86600000000001</v>
      </c>
      <c r="Q275" s="22">
        <v>-4.5813E-3</v>
      </c>
      <c r="R275" s="22">
        <v>265</v>
      </c>
      <c r="S275" s="22">
        <v>1.2341299999999999</v>
      </c>
      <c r="T275">
        <f t="shared" si="50"/>
        <v>4.5812999999999997</v>
      </c>
      <c r="U275">
        <f t="shared" si="51"/>
        <v>5.6553399719999993</v>
      </c>
      <c r="X275" s="9"/>
      <c r="Y275" s="22">
        <v>0.265656</v>
      </c>
      <c r="Z275" s="22">
        <v>278.81099999999998</v>
      </c>
      <c r="AA275" s="22">
        <v>-8.8043199999999992E-3</v>
      </c>
      <c r="AB275" s="22">
        <v>265</v>
      </c>
      <c r="AC275" s="22">
        <v>0.26513700000000001</v>
      </c>
      <c r="AD275">
        <f t="shared" si="52"/>
        <v>8.8043199999999988</v>
      </c>
      <c r="AE275">
        <f t="shared" si="53"/>
        <v>2.3389204339199998</v>
      </c>
      <c r="AF275" s="9"/>
      <c r="AG275" s="22">
        <v>1.23444</v>
      </c>
      <c r="AH275" s="22">
        <v>355.887</v>
      </c>
      <c r="AI275" s="22">
        <v>-4.4769299999999996E-3</v>
      </c>
      <c r="AJ275" s="22">
        <v>265</v>
      </c>
      <c r="AK275" s="22">
        <v>1.23383</v>
      </c>
      <c r="AL275">
        <f t="shared" si="54"/>
        <v>4.4769299999999994</v>
      </c>
      <c r="AM275">
        <f t="shared" si="55"/>
        <v>5.5265014691999994</v>
      </c>
      <c r="AP275" s="9"/>
      <c r="AQ275" s="22">
        <v>0.265656</v>
      </c>
      <c r="AR275" s="22">
        <v>428.69099999999997</v>
      </c>
      <c r="AS275" s="22">
        <v>-8.6883499999999992E-3</v>
      </c>
      <c r="AT275" s="22">
        <v>265</v>
      </c>
      <c r="AU275" s="22">
        <v>0.26516699999999999</v>
      </c>
      <c r="AV275">
        <f t="shared" si="56"/>
        <v>8.6883499999999998</v>
      </c>
      <c r="AW275">
        <f t="shared" si="57"/>
        <v>2.3081123076000001</v>
      </c>
      <c r="AX275" s="9"/>
      <c r="AY275" s="22">
        <v>1.23444</v>
      </c>
      <c r="AZ275" s="22">
        <v>499.12700000000001</v>
      </c>
      <c r="BA275" s="22">
        <v>-4.4897499999999998E-3</v>
      </c>
      <c r="BB275" s="22">
        <v>265</v>
      </c>
      <c r="BC275" s="22">
        <v>1.23383</v>
      </c>
      <c r="BD275">
        <f t="shared" si="58"/>
        <v>4.4897499999999999</v>
      </c>
      <c r="BE275">
        <f t="shared" si="59"/>
        <v>5.5423269899999994</v>
      </c>
    </row>
    <row r="276" spans="6:101">
      <c r="F276" s="9"/>
      <c r="G276" s="22">
        <v>0.26062000000000002</v>
      </c>
      <c r="H276" s="22">
        <v>97.171499999999995</v>
      </c>
      <c r="I276" s="22">
        <v>-8.8623E-3</v>
      </c>
      <c r="J276" s="22">
        <v>266</v>
      </c>
      <c r="K276" s="22">
        <v>0.26010100000000003</v>
      </c>
      <c r="L276">
        <f t="shared" si="48"/>
        <v>8.8622999999999994</v>
      </c>
      <c r="M276">
        <f t="shared" si="49"/>
        <v>2.3096926259999999</v>
      </c>
      <c r="N276" s="9"/>
      <c r="O276" s="22">
        <v>1.2394700000000001</v>
      </c>
      <c r="P276" s="22">
        <v>166.96700000000001</v>
      </c>
      <c r="Q276" s="22">
        <v>-4.5526100000000003E-3</v>
      </c>
      <c r="R276" s="22">
        <v>266</v>
      </c>
      <c r="S276" s="22">
        <v>1.23871</v>
      </c>
      <c r="T276">
        <f t="shared" si="50"/>
        <v>4.5526100000000005</v>
      </c>
      <c r="U276">
        <f t="shared" si="51"/>
        <v>5.6428235167000009</v>
      </c>
      <c r="X276" s="9"/>
      <c r="Y276" s="22">
        <v>0.26062000000000002</v>
      </c>
      <c r="Z276" s="22">
        <v>278.91199999999998</v>
      </c>
      <c r="AA276" s="22">
        <v>-8.8195800000000005E-3</v>
      </c>
      <c r="AB276" s="22">
        <v>266</v>
      </c>
      <c r="AC276" s="22">
        <v>0.26013199999999997</v>
      </c>
      <c r="AD276">
        <f t="shared" si="52"/>
        <v>8.8195800000000002</v>
      </c>
      <c r="AE276">
        <f t="shared" si="53"/>
        <v>2.2985589396000004</v>
      </c>
      <c r="AF276" s="9"/>
      <c r="AG276" s="22">
        <v>1.2394700000000001</v>
      </c>
      <c r="AH276" s="22">
        <v>355.988</v>
      </c>
      <c r="AI276" s="22">
        <v>-4.4400000000000004E-3</v>
      </c>
      <c r="AJ276" s="22">
        <v>266</v>
      </c>
      <c r="AK276" s="22">
        <v>1.2381</v>
      </c>
      <c r="AL276">
        <f t="shared" si="54"/>
        <v>4.4400000000000004</v>
      </c>
      <c r="AM276">
        <f t="shared" si="55"/>
        <v>5.5032468000000012</v>
      </c>
      <c r="AP276" s="9"/>
      <c r="AQ276" s="22">
        <v>0.26062000000000002</v>
      </c>
      <c r="AR276" s="22">
        <v>428.79199999999997</v>
      </c>
      <c r="AS276" s="22">
        <v>-8.7066699999999997E-3</v>
      </c>
      <c r="AT276" s="22">
        <v>266</v>
      </c>
      <c r="AU276" s="22">
        <v>0.26013199999999997</v>
      </c>
      <c r="AV276">
        <f t="shared" si="56"/>
        <v>8.706669999999999</v>
      </c>
      <c r="AW276">
        <f t="shared" si="57"/>
        <v>2.2691323353999997</v>
      </c>
      <c r="AX276" s="9"/>
      <c r="AY276" s="22">
        <v>1.2394700000000001</v>
      </c>
      <c r="AZ276" s="22">
        <v>499.22800000000001</v>
      </c>
      <c r="BA276" s="22">
        <v>-4.4622799999999999E-3</v>
      </c>
      <c r="BB276" s="22">
        <v>266</v>
      </c>
      <c r="BC276" s="22">
        <v>1.23871</v>
      </c>
      <c r="BD276">
        <f t="shared" si="58"/>
        <v>4.4622799999999998</v>
      </c>
      <c r="BE276">
        <f t="shared" si="59"/>
        <v>5.5308621915999998</v>
      </c>
    </row>
    <row r="277" spans="6:101">
      <c r="F277" s="9"/>
      <c r="G277" s="22">
        <v>0.25558500000000001</v>
      </c>
      <c r="H277" s="22">
        <v>97.272199999999998</v>
      </c>
      <c r="I277" s="22">
        <v>-8.8775599999999996E-3</v>
      </c>
      <c r="J277" s="22">
        <v>267</v>
      </c>
      <c r="K277" s="22">
        <v>0.25509599999999999</v>
      </c>
      <c r="L277">
        <f t="shared" si="48"/>
        <v>8.877559999999999</v>
      </c>
      <c r="M277">
        <f t="shared" si="49"/>
        <v>2.2689711725999997</v>
      </c>
      <c r="N277" s="9"/>
      <c r="O277" s="22">
        <v>1.24451</v>
      </c>
      <c r="P277" s="22">
        <v>167.06700000000001</v>
      </c>
      <c r="Q277" s="22">
        <v>-4.5196500000000001E-3</v>
      </c>
      <c r="R277" s="22">
        <v>267</v>
      </c>
      <c r="S277" s="22">
        <v>1.24329</v>
      </c>
      <c r="T277">
        <f t="shared" si="50"/>
        <v>4.5196500000000004</v>
      </c>
      <c r="U277">
        <f t="shared" si="51"/>
        <v>5.6247496215000004</v>
      </c>
      <c r="X277" s="9"/>
      <c r="Y277" s="22">
        <v>0.25558500000000001</v>
      </c>
      <c r="Z277" s="22">
        <v>279.012</v>
      </c>
      <c r="AA277" s="22">
        <v>-8.8348400000000001E-3</v>
      </c>
      <c r="AB277" s="22">
        <v>267</v>
      </c>
      <c r="AC277" s="22">
        <v>0.25503500000000001</v>
      </c>
      <c r="AD277">
        <f t="shared" si="52"/>
        <v>8.8348399999999998</v>
      </c>
      <c r="AE277">
        <f t="shared" si="53"/>
        <v>2.2580525813999999</v>
      </c>
      <c r="AF277" s="9"/>
      <c r="AG277" s="22">
        <v>1.24451</v>
      </c>
      <c r="AH277" s="22">
        <v>356.08800000000002</v>
      </c>
      <c r="AI277" s="22">
        <v>-4.4101000000000001E-3</v>
      </c>
      <c r="AJ277" s="22">
        <v>267</v>
      </c>
      <c r="AK277" s="22">
        <v>1.24329</v>
      </c>
      <c r="AL277">
        <f t="shared" si="54"/>
        <v>4.4100999999999999</v>
      </c>
      <c r="AM277">
        <f t="shared" si="55"/>
        <v>5.4884135509999998</v>
      </c>
      <c r="AP277" s="9"/>
      <c r="AQ277" s="22">
        <v>0.25558500000000001</v>
      </c>
      <c r="AR277" s="22">
        <v>428.89299999999997</v>
      </c>
      <c r="AS277" s="22">
        <v>-8.7219199999999993E-3</v>
      </c>
      <c r="AT277" s="22">
        <v>267</v>
      </c>
      <c r="AU277" s="22">
        <v>0.25509599999999999</v>
      </c>
      <c r="AV277">
        <f t="shared" si="56"/>
        <v>8.721919999999999</v>
      </c>
      <c r="AW277">
        <f t="shared" si="57"/>
        <v>2.2291919231999997</v>
      </c>
      <c r="AX277" s="9"/>
      <c r="AY277" s="22">
        <v>1.24451</v>
      </c>
      <c r="AZ277" s="22">
        <v>499.32900000000001</v>
      </c>
      <c r="BA277" s="22">
        <v>-4.4259599999999996E-3</v>
      </c>
      <c r="BB277" s="22">
        <v>267</v>
      </c>
      <c r="BC277" s="22">
        <v>1.24359</v>
      </c>
      <c r="BD277">
        <f t="shared" si="58"/>
        <v>4.4259599999999999</v>
      </c>
      <c r="BE277">
        <f t="shared" si="59"/>
        <v>5.5081514795999995</v>
      </c>
    </row>
    <row r="278" spans="6:101">
      <c r="F278" s="9"/>
      <c r="G278" s="22">
        <v>0.25054900000000002</v>
      </c>
      <c r="H278" s="22">
        <v>97.372900000000001</v>
      </c>
      <c r="I278" s="22">
        <v>-8.9019800000000003E-3</v>
      </c>
      <c r="J278" s="22">
        <v>268</v>
      </c>
      <c r="K278" s="22">
        <v>0.25009199999999998</v>
      </c>
      <c r="L278">
        <f t="shared" si="48"/>
        <v>8.90198</v>
      </c>
      <c r="M278">
        <f t="shared" si="49"/>
        <v>2.23038218702</v>
      </c>
      <c r="N278" s="9"/>
      <c r="O278" s="22">
        <v>1.2495400000000001</v>
      </c>
      <c r="P278" s="22">
        <v>167.16800000000001</v>
      </c>
      <c r="Q278" s="22">
        <v>-4.4842500000000004E-3</v>
      </c>
      <c r="R278" s="22">
        <v>268</v>
      </c>
      <c r="S278" s="22">
        <v>1.24847</v>
      </c>
      <c r="T278">
        <f t="shared" si="50"/>
        <v>4.4842500000000003</v>
      </c>
      <c r="U278">
        <f t="shared" si="51"/>
        <v>5.6032497450000012</v>
      </c>
      <c r="X278" s="9"/>
      <c r="Y278" s="22">
        <v>0.25054900000000002</v>
      </c>
      <c r="Z278" s="22">
        <v>279.113</v>
      </c>
      <c r="AA278" s="22">
        <v>-8.8470500000000004E-3</v>
      </c>
      <c r="AB278" s="22">
        <v>268</v>
      </c>
      <c r="AC278" s="22">
        <v>0.25</v>
      </c>
      <c r="AD278">
        <f t="shared" si="52"/>
        <v>8.8470500000000012</v>
      </c>
      <c r="AE278">
        <f t="shared" si="53"/>
        <v>2.2166195304500005</v>
      </c>
      <c r="AF278" s="9"/>
      <c r="AG278" s="22">
        <v>1.2495400000000001</v>
      </c>
      <c r="AH278" s="22">
        <v>356.18900000000002</v>
      </c>
      <c r="AI278" s="22">
        <v>-4.37317E-3</v>
      </c>
      <c r="AJ278" s="22">
        <v>268</v>
      </c>
      <c r="AK278" s="22">
        <v>1.24847</v>
      </c>
      <c r="AL278">
        <f t="shared" si="54"/>
        <v>4.37317</v>
      </c>
      <c r="AM278">
        <f t="shared" si="55"/>
        <v>5.4644508418000006</v>
      </c>
      <c r="AP278" s="9"/>
      <c r="AQ278" s="22">
        <v>0.25054900000000002</v>
      </c>
      <c r="AR278" s="22">
        <v>428.99299999999999</v>
      </c>
      <c r="AS278" s="22">
        <v>-8.7371800000000006E-3</v>
      </c>
      <c r="AT278" s="22">
        <v>268</v>
      </c>
      <c r="AU278" s="22">
        <v>0.250031</v>
      </c>
      <c r="AV278">
        <f t="shared" si="56"/>
        <v>8.7371800000000004</v>
      </c>
      <c r="AW278">
        <f t="shared" si="57"/>
        <v>2.1890917118200002</v>
      </c>
      <c r="AX278" s="9"/>
      <c r="AY278" s="22">
        <v>1.2495400000000001</v>
      </c>
      <c r="AZ278" s="22">
        <v>499.42899999999997</v>
      </c>
      <c r="BA278" s="22">
        <v>-4.3933100000000001E-3</v>
      </c>
      <c r="BB278" s="22">
        <v>268</v>
      </c>
      <c r="BC278" s="22">
        <v>1.24847</v>
      </c>
      <c r="BD278">
        <f t="shared" si="58"/>
        <v>4.3933100000000005</v>
      </c>
      <c r="BE278">
        <f t="shared" si="59"/>
        <v>5.4896165774000014</v>
      </c>
    </row>
    <row r="279" spans="6:101">
      <c r="F279" s="9"/>
      <c r="G279" s="22">
        <v>0.24551400000000001</v>
      </c>
      <c r="H279" s="22">
        <v>97.473600000000005</v>
      </c>
      <c r="I279" s="22">
        <v>-8.9141800000000007E-3</v>
      </c>
      <c r="J279" s="22">
        <v>269</v>
      </c>
      <c r="K279" s="22">
        <v>0.24499499999999999</v>
      </c>
      <c r="L279">
        <f t="shared" si="48"/>
        <v>8.91418</v>
      </c>
      <c r="M279">
        <f t="shared" si="49"/>
        <v>2.1885559885200001</v>
      </c>
      <c r="N279" s="9"/>
      <c r="O279" s="22">
        <v>1.25458</v>
      </c>
      <c r="P279" s="22">
        <v>167.26900000000001</v>
      </c>
      <c r="Q279" s="22">
        <v>-4.4509900000000002E-3</v>
      </c>
      <c r="R279" s="22">
        <v>269</v>
      </c>
      <c r="S279" s="22">
        <v>1.25366</v>
      </c>
      <c r="T279">
        <f t="shared" si="50"/>
        <v>4.45099</v>
      </c>
      <c r="U279">
        <f t="shared" si="51"/>
        <v>5.5841230342000001</v>
      </c>
      <c r="X279" s="9"/>
      <c r="Y279" s="22">
        <v>0.24551400000000001</v>
      </c>
      <c r="Z279" s="22">
        <v>279.214</v>
      </c>
      <c r="AA279" s="22">
        <v>-8.8623E-3</v>
      </c>
      <c r="AB279" s="22">
        <v>269</v>
      </c>
      <c r="AC279" s="22">
        <v>0.24499499999999999</v>
      </c>
      <c r="AD279">
        <f t="shared" si="52"/>
        <v>8.8622999999999994</v>
      </c>
      <c r="AE279">
        <f t="shared" si="53"/>
        <v>2.1758187221999998</v>
      </c>
      <c r="AF279" s="9"/>
      <c r="AG279" s="22">
        <v>1.25458</v>
      </c>
      <c r="AH279" s="22">
        <v>356.29</v>
      </c>
      <c r="AI279" s="22">
        <v>-4.3395999999999999E-3</v>
      </c>
      <c r="AJ279" s="22">
        <v>269</v>
      </c>
      <c r="AK279" s="22">
        <v>1.25366</v>
      </c>
      <c r="AL279">
        <f t="shared" si="54"/>
        <v>4.3395999999999999</v>
      </c>
      <c r="AM279">
        <f t="shared" si="55"/>
        <v>5.4443753680000002</v>
      </c>
      <c r="AP279" s="9"/>
      <c r="AQ279" s="22">
        <v>0.24551400000000001</v>
      </c>
      <c r="AR279" s="22">
        <v>429.09399999999999</v>
      </c>
      <c r="AS279" s="22">
        <v>-8.7646500000000006E-3</v>
      </c>
      <c r="AT279" s="22">
        <v>269</v>
      </c>
      <c r="AU279" s="22">
        <v>0.24496499999999999</v>
      </c>
      <c r="AV279">
        <f t="shared" si="56"/>
        <v>8.7646500000000014</v>
      </c>
      <c r="AW279">
        <f t="shared" si="57"/>
        <v>2.1518442801000006</v>
      </c>
      <c r="AX279" s="9"/>
      <c r="AY279" s="22">
        <v>1.25458</v>
      </c>
      <c r="AZ279" s="22">
        <v>499.53</v>
      </c>
      <c r="BA279" s="22">
        <v>-4.3652300000000003E-3</v>
      </c>
      <c r="BB279" s="22">
        <v>269</v>
      </c>
      <c r="BC279" s="22">
        <v>1.25366</v>
      </c>
      <c r="BD279">
        <f t="shared" si="58"/>
        <v>4.3652300000000004</v>
      </c>
      <c r="BE279">
        <f t="shared" si="59"/>
        <v>5.4765302534000009</v>
      </c>
    </row>
    <row r="280" spans="6:101">
      <c r="F280" s="9"/>
      <c r="G280" s="22">
        <v>0.240479</v>
      </c>
      <c r="H280" s="22">
        <v>97.574299999999994</v>
      </c>
      <c r="I280" s="22">
        <v>-8.9294400000000003E-3</v>
      </c>
      <c r="J280" s="22">
        <v>270</v>
      </c>
      <c r="K280" s="22">
        <v>0.23999000000000001</v>
      </c>
      <c r="L280">
        <f t="shared" si="48"/>
        <v>8.9294399999999996</v>
      </c>
      <c r="M280">
        <f t="shared" si="49"/>
        <v>2.1473428017599998</v>
      </c>
      <c r="N280" s="9"/>
      <c r="O280" s="22">
        <v>1.2596099999999999</v>
      </c>
      <c r="P280" s="22">
        <v>167.369</v>
      </c>
      <c r="Q280" s="22">
        <v>-4.4113199999999998E-3</v>
      </c>
      <c r="R280" s="22">
        <v>270</v>
      </c>
      <c r="S280" s="22">
        <v>1.25824</v>
      </c>
      <c r="T280">
        <f t="shared" si="50"/>
        <v>4.4113199999999999</v>
      </c>
      <c r="U280">
        <f t="shared" si="51"/>
        <v>5.5565427851999996</v>
      </c>
      <c r="X280" s="9"/>
      <c r="Y280" s="22">
        <v>0.240479</v>
      </c>
      <c r="Z280" s="22">
        <v>279.31400000000002</v>
      </c>
      <c r="AA280" s="22">
        <v>-8.8806200000000005E-3</v>
      </c>
      <c r="AB280" s="22">
        <v>270</v>
      </c>
      <c r="AC280" s="22">
        <v>0.24002100000000001</v>
      </c>
      <c r="AD280">
        <f t="shared" si="52"/>
        <v>8.8806200000000004</v>
      </c>
      <c r="AE280">
        <f t="shared" si="53"/>
        <v>2.13560261698</v>
      </c>
      <c r="AF280" s="9"/>
      <c r="AG280" s="22">
        <v>1.2596099999999999</v>
      </c>
      <c r="AH280" s="22">
        <v>356.39100000000002</v>
      </c>
      <c r="AI280" s="22">
        <v>-4.3103000000000004E-3</v>
      </c>
      <c r="AJ280" s="22">
        <v>270</v>
      </c>
      <c r="AK280" s="22">
        <v>1.25854</v>
      </c>
      <c r="AL280">
        <f t="shared" si="54"/>
        <v>4.3103000000000007</v>
      </c>
      <c r="AM280">
        <f t="shared" si="55"/>
        <v>5.4292969830000004</v>
      </c>
      <c r="AP280" s="9"/>
      <c r="AQ280" s="22">
        <v>0.240479</v>
      </c>
      <c r="AR280" s="22">
        <v>429.19499999999999</v>
      </c>
      <c r="AS280" s="22">
        <v>-8.7707500000000008E-3</v>
      </c>
      <c r="AT280" s="22">
        <v>270</v>
      </c>
      <c r="AU280" s="22">
        <v>0.24002100000000001</v>
      </c>
      <c r="AV280">
        <f t="shared" si="56"/>
        <v>8.7707500000000014</v>
      </c>
      <c r="AW280">
        <f t="shared" si="57"/>
        <v>2.1091811892500005</v>
      </c>
      <c r="AX280" s="9"/>
      <c r="AY280" s="22">
        <v>1.2596099999999999</v>
      </c>
      <c r="AZ280" s="22">
        <v>499.63099999999997</v>
      </c>
      <c r="BA280" s="22">
        <v>-4.3295299999999998E-3</v>
      </c>
      <c r="BB280" s="22">
        <v>270</v>
      </c>
      <c r="BC280" s="22">
        <v>1.25854</v>
      </c>
      <c r="BD280">
        <f t="shared" si="58"/>
        <v>4.3295300000000001</v>
      </c>
      <c r="BE280">
        <f t="shared" si="59"/>
        <v>5.4535192832999995</v>
      </c>
    </row>
    <row r="281" spans="6:101">
      <c r="F281" s="9"/>
      <c r="G281" s="22">
        <v>0.23544300000000001</v>
      </c>
      <c r="H281" s="22">
        <v>97.674999999999997</v>
      </c>
      <c r="I281" s="22">
        <v>-8.9477500000000008E-3</v>
      </c>
      <c r="J281" s="22">
        <v>271</v>
      </c>
      <c r="K281" s="22">
        <v>0.234955</v>
      </c>
      <c r="L281">
        <f t="shared" si="48"/>
        <v>8.947750000000001</v>
      </c>
      <c r="M281">
        <f t="shared" si="49"/>
        <v>2.1066851032500002</v>
      </c>
      <c r="N281" s="9"/>
      <c r="O281" s="22">
        <v>1.2646500000000001</v>
      </c>
      <c r="P281" s="22">
        <v>167.47</v>
      </c>
      <c r="Q281" s="22">
        <v>-4.3826300000000002E-3</v>
      </c>
      <c r="R281" s="22">
        <v>271</v>
      </c>
      <c r="S281" s="22">
        <v>1.26373</v>
      </c>
      <c r="T281">
        <f t="shared" si="50"/>
        <v>4.3826299999999998</v>
      </c>
      <c r="U281">
        <f t="shared" si="51"/>
        <v>5.5424930295000001</v>
      </c>
      <c r="X281" s="9"/>
      <c r="Y281" s="22">
        <v>0.23544300000000001</v>
      </c>
      <c r="Z281" s="22">
        <v>279.41500000000002</v>
      </c>
      <c r="AA281" s="22">
        <v>-8.8928199999999992E-3</v>
      </c>
      <c r="AB281" s="22">
        <v>271</v>
      </c>
      <c r="AC281" s="22">
        <v>0.234955</v>
      </c>
      <c r="AD281">
        <f t="shared" si="52"/>
        <v>8.8928199999999986</v>
      </c>
      <c r="AE281">
        <f t="shared" si="53"/>
        <v>2.0937522192599998</v>
      </c>
      <c r="AF281" s="9"/>
      <c r="AG281" s="22">
        <v>1.2646500000000001</v>
      </c>
      <c r="AH281" s="22">
        <v>356.49099999999999</v>
      </c>
      <c r="AI281" s="22">
        <v>-4.2755099999999997E-3</v>
      </c>
      <c r="AJ281" s="22">
        <v>271</v>
      </c>
      <c r="AK281" s="22">
        <v>1.2640400000000001</v>
      </c>
      <c r="AL281">
        <f t="shared" si="54"/>
        <v>4.2755099999999997</v>
      </c>
      <c r="AM281">
        <f t="shared" si="55"/>
        <v>5.4070237214999999</v>
      </c>
      <c r="AP281" s="9"/>
      <c r="AQ281" s="22">
        <v>0.23544300000000001</v>
      </c>
      <c r="AR281" s="22">
        <v>429.29500000000002</v>
      </c>
      <c r="AS281" s="22">
        <v>-8.7921100000000005E-3</v>
      </c>
      <c r="AT281" s="22">
        <v>271</v>
      </c>
      <c r="AU281" s="22">
        <v>0.23492399999999999</v>
      </c>
      <c r="AV281">
        <f t="shared" si="56"/>
        <v>8.792110000000001</v>
      </c>
      <c r="AW281">
        <f t="shared" si="57"/>
        <v>2.0700407547300004</v>
      </c>
      <c r="AX281" s="9"/>
      <c r="AY281" s="22">
        <v>1.2646500000000001</v>
      </c>
      <c r="AZ281" s="22">
        <v>499.73200000000003</v>
      </c>
      <c r="BA281" s="22">
        <v>-4.2922999999999998E-3</v>
      </c>
      <c r="BB281" s="22">
        <v>271</v>
      </c>
      <c r="BC281" s="22">
        <v>1.2640400000000001</v>
      </c>
      <c r="BD281">
        <f t="shared" si="58"/>
        <v>4.2923</v>
      </c>
      <c r="BE281">
        <f t="shared" si="59"/>
        <v>5.4282571950000005</v>
      </c>
    </row>
    <row r="282" spans="6:101">
      <c r="F282" s="9"/>
      <c r="G282" s="22">
        <v>0.230408</v>
      </c>
      <c r="H282" s="22">
        <v>97.775700000000001</v>
      </c>
      <c r="I282" s="22">
        <v>-8.9569100000000002E-3</v>
      </c>
      <c r="J282" s="22">
        <v>272</v>
      </c>
      <c r="K282" s="22">
        <v>0.22994999999999999</v>
      </c>
      <c r="L282">
        <f t="shared" si="48"/>
        <v>8.9569100000000006</v>
      </c>
      <c r="M282">
        <f t="shared" si="49"/>
        <v>2.0637437192800001</v>
      </c>
      <c r="N282" s="9"/>
      <c r="O282" s="22">
        <v>1.2696799999999999</v>
      </c>
      <c r="P282" s="22">
        <v>167.571</v>
      </c>
      <c r="Q282" s="22">
        <v>-4.3405199999999996E-3</v>
      </c>
      <c r="R282" s="22">
        <v>272</v>
      </c>
      <c r="S282" s="22">
        <v>1.2692300000000001</v>
      </c>
      <c r="T282">
        <f t="shared" si="50"/>
        <v>4.3405199999999997</v>
      </c>
      <c r="U282">
        <f t="shared" si="51"/>
        <v>5.5110714335999988</v>
      </c>
      <c r="X282" s="9"/>
      <c r="Y282" s="22">
        <v>0.230408</v>
      </c>
      <c r="Z282" s="22">
        <v>279.51600000000002</v>
      </c>
      <c r="AA282" s="22">
        <v>-8.9141800000000007E-3</v>
      </c>
      <c r="AB282" s="22">
        <v>272</v>
      </c>
      <c r="AC282" s="22">
        <v>0.22991900000000001</v>
      </c>
      <c r="AD282">
        <f t="shared" si="52"/>
        <v>8.91418</v>
      </c>
      <c r="AE282">
        <f t="shared" si="53"/>
        <v>2.0538983854400001</v>
      </c>
      <c r="AF282" s="9"/>
      <c r="AG282" s="22">
        <v>1.2696799999999999</v>
      </c>
      <c r="AH282" s="22">
        <v>356.59199999999998</v>
      </c>
      <c r="AI282" s="22">
        <v>-4.2352300000000004E-3</v>
      </c>
      <c r="AJ282" s="22">
        <v>272</v>
      </c>
      <c r="AK282" s="22">
        <v>1.2692300000000001</v>
      </c>
      <c r="AL282">
        <f t="shared" si="54"/>
        <v>4.2352300000000005</v>
      </c>
      <c r="AM282">
        <f t="shared" si="55"/>
        <v>5.3773868264000004</v>
      </c>
      <c r="AP282" s="9"/>
      <c r="AQ282" s="22">
        <v>0.230408</v>
      </c>
      <c r="AR282" s="22">
        <v>429.39600000000002</v>
      </c>
      <c r="AS282" s="22">
        <v>-8.8043199999999992E-3</v>
      </c>
      <c r="AT282" s="22">
        <v>272</v>
      </c>
      <c r="AU282" s="22">
        <v>0.22997999999999999</v>
      </c>
      <c r="AV282">
        <f t="shared" si="56"/>
        <v>8.8043199999999988</v>
      </c>
      <c r="AW282">
        <f t="shared" si="57"/>
        <v>2.0285857625599997</v>
      </c>
      <c r="AX282" s="9"/>
      <c r="AY282" s="22">
        <v>1.2696799999999999</v>
      </c>
      <c r="AZ282" s="22">
        <v>499.83199999999999</v>
      </c>
      <c r="BA282" s="22">
        <v>-4.2526200000000004E-3</v>
      </c>
      <c r="BB282" s="22">
        <v>272</v>
      </c>
      <c r="BC282" s="22">
        <v>1.26831</v>
      </c>
      <c r="BD282">
        <f t="shared" si="58"/>
        <v>4.2526200000000003</v>
      </c>
      <c r="BE282">
        <f t="shared" si="59"/>
        <v>5.3994665615999997</v>
      </c>
    </row>
    <row r="283" spans="6:101">
      <c r="F283" s="9"/>
      <c r="G283" s="22">
        <v>0.22537199999999999</v>
      </c>
      <c r="H283" s="22">
        <v>97.876499999999993</v>
      </c>
      <c r="I283" s="22">
        <v>-8.9691200000000006E-3</v>
      </c>
      <c r="J283" s="22">
        <v>273</v>
      </c>
      <c r="K283" s="22">
        <v>0.224884</v>
      </c>
      <c r="L283">
        <f t="shared" si="48"/>
        <v>8.9691200000000002</v>
      </c>
      <c r="M283">
        <f t="shared" si="49"/>
        <v>2.0213885126399997</v>
      </c>
      <c r="N283" s="9"/>
      <c r="O283" s="22">
        <v>1.2747200000000001</v>
      </c>
      <c r="P283" s="22">
        <v>167.672</v>
      </c>
      <c r="Q283" s="22">
        <v>-4.3099999999999996E-3</v>
      </c>
      <c r="R283" s="22">
        <v>273</v>
      </c>
      <c r="S283" s="22">
        <v>1.2741100000000001</v>
      </c>
      <c r="T283">
        <f t="shared" si="50"/>
        <v>4.3099999999999996</v>
      </c>
      <c r="U283">
        <f t="shared" si="51"/>
        <v>5.4940432000000001</v>
      </c>
      <c r="X283" s="9"/>
      <c r="Y283" s="22">
        <v>0.22537199999999999</v>
      </c>
      <c r="Z283" s="22">
        <v>279.61599999999999</v>
      </c>
      <c r="AA283" s="22">
        <v>-8.9263899999999993E-3</v>
      </c>
      <c r="AB283" s="22">
        <v>273</v>
      </c>
      <c r="AC283" s="22">
        <v>0.22479199999999999</v>
      </c>
      <c r="AD283">
        <f t="shared" si="52"/>
        <v>8.9263899999999996</v>
      </c>
      <c r="AE283">
        <f t="shared" si="53"/>
        <v>2.0117583670799997</v>
      </c>
      <c r="AF283" s="9"/>
      <c r="AG283" s="22">
        <v>1.2747200000000001</v>
      </c>
      <c r="AH283" s="22">
        <v>356.69299999999998</v>
      </c>
      <c r="AI283" s="22">
        <v>-4.19952E-3</v>
      </c>
      <c r="AJ283" s="22">
        <v>273</v>
      </c>
      <c r="AK283" s="22">
        <v>1.2741100000000001</v>
      </c>
      <c r="AL283">
        <f t="shared" si="54"/>
        <v>4.1995199999999997</v>
      </c>
      <c r="AM283">
        <f t="shared" si="55"/>
        <v>5.3532121343999997</v>
      </c>
      <c r="AP283" s="9"/>
      <c r="AQ283" s="22">
        <v>0.22537199999999999</v>
      </c>
      <c r="AR283" s="22">
        <v>429.49700000000001</v>
      </c>
      <c r="AS283" s="22">
        <v>-8.8195800000000005E-3</v>
      </c>
      <c r="AT283" s="22">
        <v>273</v>
      </c>
      <c r="AU283" s="22">
        <v>0.224884</v>
      </c>
      <c r="AV283">
        <f t="shared" si="56"/>
        <v>8.8195800000000002</v>
      </c>
      <c r="AW283">
        <f t="shared" si="57"/>
        <v>1.9876863837599998</v>
      </c>
      <c r="AX283" s="9"/>
      <c r="AY283" s="22">
        <v>1.2747200000000001</v>
      </c>
      <c r="AZ283" s="22">
        <v>499.93299999999999</v>
      </c>
      <c r="BA283" s="22">
        <v>-4.2150900000000003E-3</v>
      </c>
      <c r="BB283" s="22">
        <v>273</v>
      </c>
      <c r="BC283" s="22">
        <v>1.2741100000000001</v>
      </c>
      <c r="BD283">
        <f t="shared" si="58"/>
        <v>4.21509</v>
      </c>
      <c r="BE283">
        <f t="shared" si="59"/>
        <v>5.3730595248000004</v>
      </c>
    </row>
    <row r="284" spans="6:101">
      <c r="F284" s="9"/>
      <c r="G284" s="22">
        <v>0.22033700000000001</v>
      </c>
      <c r="H284" s="22">
        <v>97.977199999999996</v>
      </c>
      <c r="I284" s="22">
        <v>-8.9935299999999996E-3</v>
      </c>
      <c r="J284" s="22">
        <v>274</v>
      </c>
      <c r="K284" s="22">
        <v>0.21990999999999999</v>
      </c>
      <c r="L284">
        <f t="shared" si="48"/>
        <v>8.9935299999999998</v>
      </c>
      <c r="M284">
        <f t="shared" si="49"/>
        <v>1.98160741961</v>
      </c>
      <c r="N284" s="9"/>
      <c r="O284" s="22">
        <v>1.2797499999999999</v>
      </c>
      <c r="P284" s="22">
        <v>167.77199999999999</v>
      </c>
      <c r="Q284" s="22">
        <v>-4.27094E-3</v>
      </c>
      <c r="R284" s="22">
        <v>274</v>
      </c>
      <c r="S284" s="22">
        <v>1.2796000000000001</v>
      </c>
      <c r="T284">
        <f t="shared" si="50"/>
        <v>4.2709400000000004</v>
      </c>
      <c r="U284">
        <f t="shared" si="51"/>
        <v>5.4657354649999998</v>
      </c>
      <c r="X284" s="9"/>
      <c r="Y284" s="22">
        <v>0.22033700000000001</v>
      </c>
      <c r="Z284" s="22">
        <v>279.71699999999998</v>
      </c>
      <c r="AA284" s="22">
        <v>-8.9477500000000008E-3</v>
      </c>
      <c r="AB284" s="22">
        <v>274</v>
      </c>
      <c r="AC284" s="22">
        <v>0.21987899999999999</v>
      </c>
      <c r="AD284">
        <f t="shared" si="52"/>
        <v>8.947750000000001</v>
      </c>
      <c r="AE284">
        <f t="shared" si="53"/>
        <v>1.9715203917500002</v>
      </c>
      <c r="AF284" s="9"/>
      <c r="AG284" s="22">
        <v>1.2797499999999999</v>
      </c>
      <c r="AH284" s="22">
        <v>356.79300000000001</v>
      </c>
      <c r="AI284" s="22">
        <v>-4.1635099999999996E-3</v>
      </c>
      <c r="AJ284" s="22">
        <v>274</v>
      </c>
      <c r="AK284" s="22">
        <v>1.2789900000000001</v>
      </c>
      <c r="AL284">
        <f t="shared" si="54"/>
        <v>4.1635099999999996</v>
      </c>
      <c r="AM284">
        <f t="shared" si="55"/>
        <v>5.3282519224999989</v>
      </c>
      <c r="AP284" s="9"/>
      <c r="AQ284" s="22">
        <v>0.22033700000000001</v>
      </c>
      <c r="AR284" s="22">
        <v>429.59800000000001</v>
      </c>
      <c r="AS284" s="22">
        <v>-8.8378899999999993E-3</v>
      </c>
      <c r="AT284" s="22">
        <v>274</v>
      </c>
      <c r="AU284" s="22">
        <v>0.21984899999999999</v>
      </c>
      <c r="AV284">
        <f t="shared" si="56"/>
        <v>8.8378899999999998</v>
      </c>
      <c r="AW284">
        <f t="shared" si="57"/>
        <v>1.94731416893</v>
      </c>
      <c r="AX284" s="9"/>
      <c r="AY284" s="22">
        <v>1.2797499999999999</v>
      </c>
      <c r="AZ284" s="22">
        <v>500.03399999999999</v>
      </c>
      <c r="BA284" s="22">
        <v>-4.1851800000000002E-3</v>
      </c>
      <c r="BB284" s="22">
        <v>274</v>
      </c>
      <c r="BC284" s="22">
        <v>1.2789900000000001</v>
      </c>
      <c r="BD284">
        <f t="shared" si="58"/>
        <v>4.1851799999999999</v>
      </c>
      <c r="BE284">
        <f t="shared" si="59"/>
        <v>5.3559841049999992</v>
      </c>
    </row>
    <row r="285" spans="6:101">
      <c r="F285" s="9"/>
      <c r="G285" s="22">
        <v>0.21530199999999999</v>
      </c>
      <c r="H285" s="22">
        <v>98.0779</v>
      </c>
      <c r="I285" s="22">
        <v>-9.0087899999999992E-3</v>
      </c>
      <c r="J285" s="22">
        <v>275</v>
      </c>
      <c r="K285" s="22">
        <v>0.214813</v>
      </c>
      <c r="L285">
        <f t="shared" si="48"/>
        <v>9.0087899999999994</v>
      </c>
      <c r="M285">
        <f t="shared" si="49"/>
        <v>1.9396105045799998</v>
      </c>
      <c r="N285" s="9"/>
      <c r="O285" s="22">
        <v>1.2847900000000001</v>
      </c>
      <c r="P285" s="22">
        <v>167.87299999999999</v>
      </c>
      <c r="Q285" s="22">
        <v>-4.2321800000000003E-3</v>
      </c>
      <c r="R285" s="22">
        <v>275</v>
      </c>
      <c r="S285" s="22">
        <v>1.2838700000000001</v>
      </c>
      <c r="T285">
        <f t="shared" si="50"/>
        <v>4.2321800000000005</v>
      </c>
      <c r="U285">
        <f t="shared" si="51"/>
        <v>5.4374625422000014</v>
      </c>
      <c r="X285" s="9"/>
      <c r="Y285" s="22">
        <v>0.21530199999999999</v>
      </c>
      <c r="Z285" s="22">
        <v>279.81799999999998</v>
      </c>
      <c r="AA285" s="22">
        <v>-8.9660599999999997E-3</v>
      </c>
      <c r="AB285" s="22">
        <v>275</v>
      </c>
      <c r="AC285" s="22">
        <v>0.21484400000000001</v>
      </c>
      <c r="AD285">
        <f t="shared" si="52"/>
        <v>8.9660599999999988</v>
      </c>
      <c r="AE285">
        <f t="shared" si="53"/>
        <v>1.9304106501199998</v>
      </c>
      <c r="AF285" s="9"/>
      <c r="AG285" s="22">
        <v>1.2847900000000001</v>
      </c>
      <c r="AH285" s="22">
        <v>356.89400000000001</v>
      </c>
      <c r="AI285" s="22">
        <v>-4.1320799999999998E-3</v>
      </c>
      <c r="AJ285" s="22">
        <v>275</v>
      </c>
      <c r="AK285" s="22">
        <v>1.2838700000000001</v>
      </c>
      <c r="AL285">
        <f t="shared" si="54"/>
        <v>4.1320800000000002</v>
      </c>
      <c r="AM285">
        <f t="shared" si="55"/>
        <v>5.3088550632000002</v>
      </c>
      <c r="AP285" s="9"/>
      <c r="AQ285" s="22">
        <v>0.21530199999999999</v>
      </c>
      <c r="AR285" s="22">
        <v>429.69799999999998</v>
      </c>
      <c r="AS285" s="22">
        <v>-8.8561999999999998E-3</v>
      </c>
      <c r="AT285" s="22">
        <v>275</v>
      </c>
      <c r="AU285" s="22">
        <v>0.214813</v>
      </c>
      <c r="AV285">
        <f t="shared" si="56"/>
        <v>8.8561999999999994</v>
      </c>
      <c r="AW285">
        <f t="shared" si="57"/>
        <v>1.9067575723999999</v>
      </c>
      <c r="AX285" s="9"/>
      <c r="AY285" s="22">
        <v>1.2847900000000001</v>
      </c>
      <c r="AZ285" s="22">
        <v>500.13400000000001</v>
      </c>
      <c r="BA285" s="22">
        <v>-4.1503900000000003E-3</v>
      </c>
      <c r="BB285" s="22">
        <v>275</v>
      </c>
      <c r="BC285" s="22">
        <v>1.2832600000000001</v>
      </c>
      <c r="BD285">
        <f t="shared" si="58"/>
        <v>4.1503900000000007</v>
      </c>
      <c r="BE285">
        <f t="shared" si="59"/>
        <v>5.3323795681000012</v>
      </c>
    </row>
    <row r="286" spans="6:101">
      <c r="F286" s="9"/>
      <c r="G286" s="22">
        <v>0.21026600000000001</v>
      </c>
      <c r="H286" s="22">
        <v>98.178600000000003</v>
      </c>
      <c r="I286" s="22">
        <v>-9.0240500000000005E-3</v>
      </c>
      <c r="J286" s="22">
        <v>276</v>
      </c>
      <c r="K286" s="22">
        <v>0.209839</v>
      </c>
      <c r="L286">
        <f t="shared" si="48"/>
        <v>9.0240500000000008</v>
      </c>
      <c r="M286">
        <f t="shared" si="49"/>
        <v>1.8974508973000002</v>
      </c>
      <c r="N286" s="9"/>
      <c r="O286" s="22">
        <v>1.28983</v>
      </c>
      <c r="P286" s="22">
        <v>167.97399999999999</v>
      </c>
      <c r="Q286" s="22">
        <v>-4.1998299999999999E-3</v>
      </c>
      <c r="R286" s="22">
        <v>276</v>
      </c>
      <c r="S286" s="22">
        <v>1.2890600000000001</v>
      </c>
      <c r="T286">
        <f t="shared" si="50"/>
        <v>4.1998299999999995</v>
      </c>
      <c r="U286">
        <f t="shared" si="51"/>
        <v>5.4170667288999992</v>
      </c>
      <c r="X286" s="9"/>
      <c r="Y286" s="22">
        <v>0.21026600000000001</v>
      </c>
      <c r="Z286" s="22">
        <v>279.91899999999998</v>
      </c>
      <c r="AA286" s="22">
        <v>-8.9813199999999992E-3</v>
      </c>
      <c r="AB286" s="22">
        <v>276</v>
      </c>
      <c r="AC286" s="22">
        <v>0.20980799999999999</v>
      </c>
      <c r="AD286">
        <f t="shared" si="52"/>
        <v>8.9813199999999984</v>
      </c>
      <c r="AE286">
        <f t="shared" si="53"/>
        <v>1.8884662311199998</v>
      </c>
      <c r="AF286" s="9"/>
      <c r="AG286" s="22">
        <v>1.28983</v>
      </c>
      <c r="AH286" s="22">
        <v>356.995</v>
      </c>
      <c r="AI286" s="22">
        <v>-4.0866100000000001E-3</v>
      </c>
      <c r="AJ286" s="22">
        <v>276</v>
      </c>
      <c r="AK286" s="22">
        <v>1.2890600000000001</v>
      </c>
      <c r="AL286">
        <f t="shared" si="54"/>
        <v>4.0866100000000003</v>
      </c>
      <c r="AM286">
        <f t="shared" si="55"/>
        <v>5.2710321763000003</v>
      </c>
      <c r="AP286" s="9"/>
      <c r="AQ286" s="22">
        <v>0.21026600000000001</v>
      </c>
      <c r="AR286" s="22">
        <v>429.79899999999998</v>
      </c>
      <c r="AS286" s="22">
        <v>-8.8714599999999994E-3</v>
      </c>
      <c r="AT286" s="22">
        <v>276</v>
      </c>
      <c r="AU286" s="22">
        <v>0.20977799999999999</v>
      </c>
      <c r="AV286">
        <f t="shared" si="56"/>
        <v>8.871459999999999</v>
      </c>
      <c r="AW286">
        <f t="shared" si="57"/>
        <v>1.8653664083599999</v>
      </c>
      <c r="AX286" s="9"/>
      <c r="AY286" s="22">
        <v>1.28983</v>
      </c>
      <c r="AZ286" s="22">
        <v>500.23500000000001</v>
      </c>
      <c r="BA286" s="22">
        <v>-4.1122399999999996E-3</v>
      </c>
      <c r="BB286" s="22">
        <v>276</v>
      </c>
      <c r="BC286" s="22">
        <v>1.2887599999999999</v>
      </c>
      <c r="BD286">
        <f t="shared" si="58"/>
        <v>4.1122399999999999</v>
      </c>
      <c r="BE286">
        <f t="shared" si="59"/>
        <v>5.3040905191999999</v>
      </c>
    </row>
    <row r="287" spans="6:101">
      <c r="F287" s="9"/>
      <c r="G287" s="22">
        <v>0.205231</v>
      </c>
      <c r="H287" s="22">
        <v>98.279300000000006</v>
      </c>
      <c r="I287" s="22">
        <v>-9.0393100000000001E-3</v>
      </c>
      <c r="J287" s="22">
        <v>277</v>
      </c>
      <c r="K287" s="22">
        <v>0.20474200000000001</v>
      </c>
      <c r="L287">
        <f t="shared" si="48"/>
        <v>9.0393100000000004</v>
      </c>
      <c r="M287">
        <f t="shared" si="49"/>
        <v>1.85514663061</v>
      </c>
      <c r="N287" s="9"/>
      <c r="O287" s="22">
        <v>1.2948599999999999</v>
      </c>
      <c r="P287" s="22">
        <v>168.07400000000001</v>
      </c>
      <c r="Q287" s="22">
        <v>-4.16199E-3</v>
      </c>
      <c r="R287" s="22">
        <v>277</v>
      </c>
      <c r="S287" s="22">
        <v>1.2942499999999999</v>
      </c>
      <c r="T287">
        <f t="shared" si="50"/>
        <v>4.1619900000000003</v>
      </c>
      <c r="U287">
        <f t="shared" si="51"/>
        <v>5.3891943714000003</v>
      </c>
      <c r="X287" s="9"/>
      <c r="Y287" s="22">
        <v>0.205231</v>
      </c>
      <c r="Z287" s="22">
        <v>280.01900000000001</v>
      </c>
      <c r="AA287" s="22">
        <v>-8.9935299999999996E-3</v>
      </c>
      <c r="AB287" s="22">
        <v>277</v>
      </c>
      <c r="AC287" s="22">
        <v>0.20474200000000001</v>
      </c>
      <c r="AD287">
        <f t="shared" si="52"/>
        <v>8.9935299999999998</v>
      </c>
      <c r="AE287">
        <f t="shared" si="53"/>
        <v>1.8457511554299999</v>
      </c>
      <c r="AF287" s="9"/>
      <c r="AG287" s="22">
        <v>1.2948599999999999</v>
      </c>
      <c r="AH287" s="22">
        <v>357.096</v>
      </c>
      <c r="AI287" s="22">
        <v>-4.0478500000000004E-3</v>
      </c>
      <c r="AJ287" s="22">
        <v>277</v>
      </c>
      <c r="AK287" s="22">
        <v>1.2939499999999999</v>
      </c>
      <c r="AL287">
        <f t="shared" si="54"/>
        <v>4.0478500000000004</v>
      </c>
      <c r="AM287">
        <f t="shared" si="55"/>
        <v>5.2413990510000001</v>
      </c>
      <c r="AP287" s="9"/>
      <c r="AQ287" s="22">
        <v>0.205231</v>
      </c>
      <c r="AR287" s="22">
        <v>429.9</v>
      </c>
      <c r="AS287" s="22">
        <v>-8.88977E-3</v>
      </c>
      <c r="AT287" s="22">
        <v>277</v>
      </c>
      <c r="AU287" s="22">
        <v>0.20474200000000001</v>
      </c>
      <c r="AV287">
        <f t="shared" si="56"/>
        <v>8.8897700000000004</v>
      </c>
      <c r="AW287">
        <f t="shared" si="57"/>
        <v>1.8244563868700001</v>
      </c>
      <c r="AX287" s="9"/>
      <c r="AY287" s="22">
        <v>1.2948599999999999</v>
      </c>
      <c r="AZ287" s="22">
        <v>500.33600000000001</v>
      </c>
      <c r="BA287" s="22">
        <v>-4.0695200000000001E-3</v>
      </c>
      <c r="BB287" s="22">
        <v>277</v>
      </c>
      <c r="BC287" s="22">
        <v>1.2942499999999999</v>
      </c>
      <c r="BD287">
        <f t="shared" si="58"/>
        <v>4.0695199999999998</v>
      </c>
      <c r="BE287">
        <f t="shared" si="59"/>
        <v>5.2694586671999994</v>
      </c>
    </row>
    <row r="288" spans="6:101">
      <c r="F288" s="9"/>
      <c r="G288" s="22">
        <v>0.20019500000000001</v>
      </c>
      <c r="H288" s="22">
        <v>98.38</v>
      </c>
      <c r="I288" s="22">
        <v>-9.0484599999999995E-3</v>
      </c>
      <c r="J288" s="22">
        <v>278</v>
      </c>
      <c r="K288" s="22">
        <v>0.199738</v>
      </c>
      <c r="L288">
        <f t="shared" si="48"/>
        <v>9.0484599999999986</v>
      </c>
      <c r="M288">
        <f t="shared" si="49"/>
        <v>1.8114564496999999</v>
      </c>
      <c r="N288" s="9"/>
      <c r="O288" s="22">
        <v>1.2999000000000001</v>
      </c>
      <c r="P288" s="22">
        <v>168.17500000000001</v>
      </c>
      <c r="Q288" s="22">
        <v>-4.1186499999999997E-3</v>
      </c>
      <c r="R288" s="22">
        <v>278</v>
      </c>
      <c r="S288" s="22">
        <v>1.2994399999999999</v>
      </c>
      <c r="T288">
        <f t="shared" si="50"/>
        <v>4.1186499999999997</v>
      </c>
      <c r="U288">
        <f t="shared" si="51"/>
        <v>5.3538331349999995</v>
      </c>
      <c r="X288" s="9"/>
      <c r="Y288" s="22">
        <v>0.20019500000000001</v>
      </c>
      <c r="Z288" s="22">
        <v>280.12</v>
      </c>
      <c r="AA288" s="22">
        <v>-9.0118400000000001E-3</v>
      </c>
      <c r="AB288" s="22">
        <v>278</v>
      </c>
      <c r="AC288" s="22">
        <v>0.199738</v>
      </c>
      <c r="AD288">
        <f t="shared" si="52"/>
        <v>9.0118399999999994</v>
      </c>
      <c r="AE288">
        <f t="shared" si="53"/>
        <v>1.8041253088</v>
      </c>
      <c r="AF288" s="9"/>
      <c r="AG288" s="22">
        <v>1.2999000000000001</v>
      </c>
      <c r="AH288" s="22">
        <v>357.19600000000003</v>
      </c>
      <c r="AI288" s="22">
        <v>-4.00848E-3</v>
      </c>
      <c r="AJ288" s="22">
        <v>278</v>
      </c>
      <c r="AK288" s="22">
        <v>1.2988299999999999</v>
      </c>
      <c r="AL288">
        <f t="shared" si="54"/>
        <v>4.0084799999999996</v>
      </c>
      <c r="AM288">
        <f t="shared" si="55"/>
        <v>5.2106231519999993</v>
      </c>
      <c r="AP288" s="9"/>
      <c r="AQ288" s="22">
        <v>0.20019500000000001</v>
      </c>
      <c r="AR288" s="22">
        <v>430</v>
      </c>
      <c r="AS288" s="22">
        <v>-8.9111299999999997E-3</v>
      </c>
      <c r="AT288" s="22">
        <v>278</v>
      </c>
      <c r="AU288" s="22">
        <v>0.199768</v>
      </c>
      <c r="AV288">
        <f t="shared" si="56"/>
        <v>8.91113</v>
      </c>
      <c r="AW288">
        <f t="shared" si="57"/>
        <v>1.7839636703500001</v>
      </c>
      <c r="AX288" s="9"/>
      <c r="AY288" s="22">
        <v>1.2999000000000001</v>
      </c>
      <c r="AZ288" s="22">
        <v>500.43700000000001</v>
      </c>
      <c r="BA288" s="22">
        <v>-4.0423600000000001E-3</v>
      </c>
      <c r="BB288" s="22">
        <v>278</v>
      </c>
      <c r="BC288" s="22">
        <v>1.2991299999999999</v>
      </c>
      <c r="BD288">
        <f t="shared" si="58"/>
        <v>4.0423600000000004</v>
      </c>
      <c r="BE288">
        <f t="shared" si="59"/>
        <v>5.2546637640000009</v>
      </c>
    </row>
    <row r="289" spans="6:57">
      <c r="F289" s="9"/>
      <c r="G289" s="22">
        <v>0.19516</v>
      </c>
      <c r="H289" s="22">
        <v>98.480699999999999</v>
      </c>
      <c r="I289" s="22">
        <v>-9.0698199999999993E-3</v>
      </c>
      <c r="J289" s="22">
        <v>279</v>
      </c>
      <c r="K289" s="22">
        <v>0.19470199999999999</v>
      </c>
      <c r="L289">
        <f t="shared" si="48"/>
        <v>9.06982</v>
      </c>
      <c r="M289">
        <f t="shared" si="49"/>
        <v>1.7700660712</v>
      </c>
      <c r="N289" s="9"/>
      <c r="O289" s="22">
        <v>1.3049299999999999</v>
      </c>
      <c r="P289" s="22">
        <v>168.27600000000001</v>
      </c>
      <c r="Q289" s="22">
        <v>-4.0762300000000001E-3</v>
      </c>
      <c r="R289" s="22">
        <v>279</v>
      </c>
      <c r="S289" s="22">
        <v>1.3043199999999999</v>
      </c>
      <c r="T289">
        <f t="shared" si="50"/>
        <v>4.0762299999999998</v>
      </c>
      <c r="U289">
        <f t="shared" si="51"/>
        <v>5.3191948138999994</v>
      </c>
      <c r="X289" s="9"/>
      <c r="Y289" s="22">
        <v>0.19516</v>
      </c>
      <c r="Z289" s="22">
        <v>280.221</v>
      </c>
      <c r="AA289" s="22">
        <v>-9.0270999999999997E-3</v>
      </c>
      <c r="AB289" s="22">
        <v>279</v>
      </c>
      <c r="AC289" s="22">
        <v>0.19467200000000001</v>
      </c>
      <c r="AD289">
        <f t="shared" si="52"/>
        <v>9.027099999999999</v>
      </c>
      <c r="AE289">
        <f t="shared" si="53"/>
        <v>1.7617288359999999</v>
      </c>
      <c r="AF289" s="9"/>
      <c r="AG289" s="22">
        <v>1.3049299999999999</v>
      </c>
      <c r="AH289" s="22">
        <v>357.29700000000003</v>
      </c>
      <c r="AI289" s="22">
        <v>-3.9767500000000002E-3</v>
      </c>
      <c r="AJ289" s="22">
        <v>279</v>
      </c>
      <c r="AK289" s="22">
        <v>1.30402</v>
      </c>
      <c r="AL289">
        <f t="shared" si="54"/>
        <v>3.9767500000000005</v>
      </c>
      <c r="AM289">
        <f t="shared" si="55"/>
        <v>5.1893803775</v>
      </c>
      <c r="AP289" s="9"/>
      <c r="AQ289" s="22">
        <v>0.19516</v>
      </c>
      <c r="AR289" s="22">
        <v>430.101</v>
      </c>
      <c r="AS289" s="22">
        <v>-8.9263899999999993E-3</v>
      </c>
      <c r="AT289" s="22">
        <v>279</v>
      </c>
      <c r="AU289" s="22">
        <v>0.19461100000000001</v>
      </c>
      <c r="AV289">
        <f t="shared" si="56"/>
        <v>8.9263899999999996</v>
      </c>
      <c r="AW289">
        <f t="shared" si="57"/>
        <v>1.7420742724</v>
      </c>
      <c r="AX289" s="9"/>
      <c r="AY289" s="22">
        <v>1.3049299999999999</v>
      </c>
      <c r="AZ289" s="22">
        <v>500.53699999999998</v>
      </c>
      <c r="BA289" s="22">
        <v>-4.0045200000000001E-3</v>
      </c>
      <c r="BB289" s="22">
        <v>279</v>
      </c>
      <c r="BC289" s="22">
        <v>1.30463</v>
      </c>
      <c r="BD289">
        <f t="shared" si="58"/>
        <v>4.0045200000000003</v>
      </c>
      <c r="BE289">
        <f t="shared" si="59"/>
        <v>5.2256182836000002</v>
      </c>
    </row>
    <row r="290" spans="6:57">
      <c r="F290" s="9"/>
      <c r="G290" s="22">
        <v>0.19012499999999999</v>
      </c>
      <c r="H290" s="22">
        <v>98.581400000000002</v>
      </c>
      <c r="I290" s="22">
        <v>-9.0820299999999996E-3</v>
      </c>
      <c r="J290" s="22">
        <v>280</v>
      </c>
      <c r="K290" s="22">
        <v>0.189606</v>
      </c>
      <c r="L290">
        <f t="shared" si="48"/>
        <v>9.0820299999999996</v>
      </c>
      <c r="M290">
        <f t="shared" si="49"/>
        <v>1.7267209537499999</v>
      </c>
      <c r="N290" s="9"/>
      <c r="O290" s="22">
        <v>1.3099700000000001</v>
      </c>
      <c r="P290" s="22">
        <v>168.37700000000001</v>
      </c>
      <c r="Q290" s="22">
        <v>-4.0417500000000002E-3</v>
      </c>
      <c r="R290" s="22">
        <v>280</v>
      </c>
      <c r="S290" s="22">
        <v>1.3091999999999999</v>
      </c>
      <c r="T290">
        <f t="shared" si="50"/>
        <v>4.0417500000000004</v>
      </c>
      <c r="U290">
        <f t="shared" si="51"/>
        <v>5.2945712475000004</v>
      </c>
      <c r="X290" s="9"/>
      <c r="Y290" s="22">
        <v>0.19012499999999999</v>
      </c>
      <c r="Z290" s="22">
        <v>280.32100000000003</v>
      </c>
      <c r="AA290" s="22">
        <v>-9.0454100000000003E-3</v>
      </c>
      <c r="AB290" s="22">
        <v>280</v>
      </c>
      <c r="AC290" s="22">
        <v>0.189606</v>
      </c>
      <c r="AD290">
        <f t="shared" si="52"/>
        <v>9.0454100000000004</v>
      </c>
      <c r="AE290">
        <f t="shared" si="53"/>
        <v>1.7197585762500001</v>
      </c>
      <c r="AF290" s="9"/>
      <c r="AG290" s="22">
        <v>1.3099700000000001</v>
      </c>
      <c r="AH290" s="22">
        <v>357.39800000000002</v>
      </c>
      <c r="AI290" s="22">
        <v>-3.9392100000000003E-3</v>
      </c>
      <c r="AJ290" s="22">
        <v>280</v>
      </c>
      <c r="AK290" s="22">
        <v>1.3091999999999999</v>
      </c>
      <c r="AL290">
        <f t="shared" si="54"/>
        <v>3.9392100000000001</v>
      </c>
      <c r="AM290">
        <f t="shared" si="55"/>
        <v>5.1602469237000008</v>
      </c>
      <c r="AP290" s="9"/>
      <c r="AQ290" s="22">
        <v>0.19012499999999999</v>
      </c>
      <c r="AR290" s="22">
        <v>430.202</v>
      </c>
      <c r="AS290" s="22">
        <v>-8.9385999999999997E-3</v>
      </c>
      <c r="AT290" s="22">
        <v>280</v>
      </c>
      <c r="AU290" s="22">
        <v>0.189636</v>
      </c>
      <c r="AV290">
        <f t="shared" si="56"/>
        <v>8.9385999999999992</v>
      </c>
      <c r="AW290">
        <f t="shared" si="57"/>
        <v>1.6994513249999998</v>
      </c>
      <c r="AX290" s="9"/>
      <c r="AY290" s="22">
        <v>1.3099700000000001</v>
      </c>
      <c r="AZ290" s="22">
        <v>500.63799999999998</v>
      </c>
      <c r="BA290" s="22">
        <v>-3.9617899999999998E-3</v>
      </c>
      <c r="BB290" s="22">
        <v>280</v>
      </c>
      <c r="BC290" s="22">
        <v>1.3089</v>
      </c>
      <c r="BD290">
        <f t="shared" si="58"/>
        <v>3.9617899999999997</v>
      </c>
      <c r="BE290">
        <f t="shared" si="59"/>
        <v>5.1898260463000003</v>
      </c>
    </row>
    <row r="291" spans="6:57">
      <c r="F291" s="9"/>
      <c r="G291" s="22">
        <v>0.185089</v>
      </c>
      <c r="H291" s="22">
        <v>98.682100000000005</v>
      </c>
      <c r="I291" s="22">
        <v>-9.0911900000000007E-3</v>
      </c>
      <c r="J291" s="22">
        <v>281</v>
      </c>
      <c r="K291" s="22">
        <v>0.18457000000000001</v>
      </c>
      <c r="L291">
        <f t="shared" si="48"/>
        <v>9.091190000000001</v>
      </c>
      <c r="M291">
        <f t="shared" si="49"/>
        <v>1.6826792659100003</v>
      </c>
      <c r="N291" s="9"/>
      <c r="O291" s="22">
        <v>1.3149999999999999</v>
      </c>
      <c r="P291" s="22">
        <v>168.477</v>
      </c>
      <c r="Q291" s="22">
        <v>-4.0014600000000001E-3</v>
      </c>
      <c r="R291" s="22">
        <v>281</v>
      </c>
      <c r="S291" s="22">
        <v>1.3147</v>
      </c>
      <c r="T291">
        <f t="shared" si="50"/>
        <v>4.0014599999999998</v>
      </c>
      <c r="U291">
        <f t="shared" si="51"/>
        <v>5.2619198999999997</v>
      </c>
      <c r="X291" s="9"/>
      <c r="Y291" s="22">
        <v>0.185089</v>
      </c>
      <c r="Z291" s="22">
        <v>280.42200000000003</v>
      </c>
      <c r="AA291" s="22">
        <v>-9.0606699999999998E-3</v>
      </c>
      <c r="AB291" s="22">
        <v>281</v>
      </c>
      <c r="AC291" s="22">
        <v>0.18463099999999999</v>
      </c>
      <c r="AD291">
        <f t="shared" si="52"/>
        <v>9.06067</v>
      </c>
      <c r="AE291">
        <f t="shared" si="53"/>
        <v>1.6770303496300001</v>
      </c>
      <c r="AF291" s="9"/>
      <c r="AG291" s="22">
        <v>1.3149999999999999</v>
      </c>
      <c r="AH291" s="22">
        <v>357.49799999999999</v>
      </c>
      <c r="AI291" s="22">
        <v>-3.8970900000000002E-3</v>
      </c>
      <c r="AJ291" s="22">
        <v>281</v>
      </c>
      <c r="AK291" s="22">
        <v>1.3137799999999999</v>
      </c>
      <c r="AL291">
        <f t="shared" si="54"/>
        <v>3.8970900000000004</v>
      </c>
      <c r="AM291">
        <f t="shared" si="55"/>
        <v>5.1246733500000001</v>
      </c>
      <c r="AP291" s="9"/>
      <c r="AQ291" s="22">
        <v>0.185089</v>
      </c>
      <c r="AR291" s="22">
        <v>430.303</v>
      </c>
      <c r="AS291" s="22">
        <v>-8.9538599999999993E-3</v>
      </c>
      <c r="AT291" s="22">
        <v>281</v>
      </c>
      <c r="AU291" s="22">
        <v>0.18460099999999999</v>
      </c>
      <c r="AV291">
        <f t="shared" si="56"/>
        <v>8.9538599999999988</v>
      </c>
      <c r="AW291">
        <f t="shared" si="57"/>
        <v>1.6572609935399998</v>
      </c>
      <c r="AX291" s="9"/>
      <c r="AY291" s="22">
        <v>1.3149999999999999</v>
      </c>
      <c r="AZ291" s="22">
        <v>500.73899999999998</v>
      </c>
      <c r="BA291" s="22">
        <v>-3.9224200000000002E-3</v>
      </c>
      <c r="BB291" s="22">
        <v>281</v>
      </c>
      <c r="BC291" s="22">
        <v>1.31409</v>
      </c>
      <c r="BD291">
        <f t="shared" si="58"/>
        <v>3.9224200000000002</v>
      </c>
      <c r="BE291">
        <f t="shared" si="59"/>
        <v>5.1579823000000005</v>
      </c>
    </row>
    <row r="292" spans="6:57">
      <c r="F292" s="9"/>
      <c r="G292" s="22">
        <v>0.18005399999999999</v>
      </c>
      <c r="H292" s="22">
        <v>98.782799999999995</v>
      </c>
      <c r="I292" s="22">
        <v>-9.1155999999999997E-3</v>
      </c>
      <c r="J292" s="22">
        <v>282</v>
      </c>
      <c r="K292" s="22">
        <v>0.17962600000000001</v>
      </c>
      <c r="L292">
        <f t="shared" si="48"/>
        <v>9.1156000000000006</v>
      </c>
      <c r="M292">
        <f t="shared" si="49"/>
        <v>1.6413002424000001</v>
      </c>
      <c r="N292" s="9"/>
      <c r="O292" s="22">
        <v>1.3200400000000001</v>
      </c>
      <c r="P292" s="22">
        <v>168.578</v>
      </c>
      <c r="Q292" s="22">
        <v>-3.9596600000000003E-3</v>
      </c>
      <c r="R292" s="22">
        <v>282</v>
      </c>
      <c r="S292" s="22">
        <v>1.3192699999999999</v>
      </c>
      <c r="T292">
        <f t="shared" si="50"/>
        <v>3.9596600000000004</v>
      </c>
      <c r="U292">
        <f t="shared" si="51"/>
        <v>5.2269095864000006</v>
      </c>
      <c r="X292" s="9"/>
      <c r="Y292" s="22">
        <v>0.18005399999999999</v>
      </c>
      <c r="Z292" s="22">
        <v>280.52300000000002</v>
      </c>
      <c r="AA292" s="22">
        <v>-9.0759299999999994E-3</v>
      </c>
      <c r="AB292" s="22">
        <v>282</v>
      </c>
      <c r="AC292" s="22">
        <v>0.179535</v>
      </c>
      <c r="AD292">
        <f t="shared" si="52"/>
        <v>9.0759299999999996</v>
      </c>
      <c r="AE292">
        <f t="shared" si="53"/>
        <v>1.6341575002199999</v>
      </c>
      <c r="AF292" s="9"/>
      <c r="AG292" s="22">
        <v>1.3200400000000001</v>
      </c>
      <c r="AH292" s="22">
        <v>357.59899999999999</v>
      </c>
      <c r="AI292" s="22">
        <v>-3.8571199999999999E-3</v>
      </c>
      <c r="AJ292" s="22">
        <v>282</v>
      </c>
      <c r="AK292" s="22">
        <v>1.31897</v>
      </c>
      <c r="AL292">
        <f t="shared" si="54"/>
        <v>3.8571200000000001</v>
      </c>
      <c r="AM292">
        <f t="shared" si="55"/>
        <v>5.0915526848000008</v>
      </c>
      <c r="AP292" s="9"/>
      <c r="AQ292" s="22">
        <v>0.18005399999999999</v>
      </c>
      <c r="AR292" s="22">
        <v>430.40300000000002</v>
      </c>
      <c r="AS292" s="22">
        <v>-8.9660599999999997E-3</v>
      </c>
      <c r="AT292" s="22">
        <v>282</v>
      </c>
      <c r="AU292" s="22">
        <v>0.179565</v>
      </c>
      <c r="AV292">
        <f t="shared" si="56"/>
        <v>8.9660599999999988</v>
      </c>
      <c r="AW292">
        <f t="shared" si="57"/>
        <v>1.6143749672399996</v>
      </c>
      <c r="AX292" s="9"/>
      <c r="AY292" s="22">
        <v>1.3200400000000001</v>
      </c>
      <c r="AZ292" s="22">
        <v>500.839</v>
      </c>
      <c r="BA292" s="22">
        <v>-3.8781699999999998E-3</v>
      </c>
      <c r="BB292" s="22">
        <v>282</v>
      </c>
      <c r="BC292" s="22">
        <v>1.31958</v>
      </c>
      <c r="BD292">
        <f t="shared" si="58"/>
        <v>3.8781699999999999</v>
      </c>
      <c r="BE292">
        <f t="shared" si="59"/>
        <v>5.1193395268000002</v>
      </c>
    </row>
    <row r="293" spans="6:57">
      <c r="F293" s="9"/>
      <c r="G293" s="22">
        <v>0.17501800000000001</v>
      </c>
      <c r="H293" s="22">
        <v>98.883499999999998</v>
      </c>
      <c r="I293" s="22">
        <v>-9.1278100000000001E-3</v>
      </c>
      <c r="J293" s="22">
        <v>283</v>
      </c>
      <c r="K293" s="22">
        <v>0.174622</v>
      </c>
      <c r="L293">
        <f t="shared" si="48"/>
        <v>9.1278100000000002</v>
      </c>
      <c r="M293">
        <f t="shared" si="49"/>
        <v>1.59753105058</v>
      </c>
      <c r="N293" s="9"/>
      <c r="O293" s="22">
        <v>1.32507</v>
      </c>
      <c r="P293" s="22">
        <v>168.679</v>
      </c>
      <c r="Q293" s="22">
        <v>-3.9181499999999996E-3</v>
      </c>
      <c r="R293" s="22">
        <v>283</v>
      </c>
      <c r="S293" s="22">
        <v>1.32446</v>
      </c>
      <c r="T293">
        <f t="shared" si="50"/>
        <v>3.9181499999999998</v>
      </c>
      <c r="U293">
        <f t="shared" si="51"/>
        <v>5.1918230204999993</v>
      </c>
      <c r="X293" s="9"/>
      <c r="Y293" s="22">
        <v>0.17501800000000001</v>
      </c>
      <c r="Z293" s="22">
        <v>280.62400000000002</v>
      </c>
      <c r="AA293" s="22">
        <v>-9.0911900000000007E-3</v>
      </c>
      <c r="AB293" s="22">
        <v>283</v>
      </c>
      <c r="AC293" s="22">
        <v>0.17456099999999999</v>
      </c>
      <c r="AD293">
        <f t="shared" si="52"/>
        <v>9.091190000000001</v>
      </c>
      <c r="AE293">
        <f t="shared" si="53"/>
        <v>1.5911218914200003</v>
      </c>
      <c r="AF293" s="9"/>
      <c r="AG293" s="22">
        <v>1.32507</v>
      </c>
      <c r="AH293" s="22">
        <v>357.7</v>
      </c>
      <c r="AI293" s="22">
        <v>-3.8232399999999999E-3</v>
      </c>
      <c r="AJ293" s="22">
        <v>283</v>
      </c>
      <c r="AK293" s="22">
        <v>1.32446</v>
      </c>
      <c r="AL293">
        <f t="shared" si="54"/>
        <v>3.8232399999999997</v>
      </c>
      <c r="AM293">
        <f t="shared" si="55"/>
        <v>5.0660606267999997</v>
      </c>
      <c r="AP293" s="9"/>
      <c r="AQ293" s="22">
        <v>0.17501800000000001</v>
      </c>
      <c r="AR293" s="22">
        <v>430.50400000000002</v>
      </c>
      <c r="AS293" s="22">
        <v>-8.9813199999999992E-3</v>
      </c>
      <c r="AT293" s="22">
        <v>283</v>
      </c>
      <c r="AU293" s="22">
        <v>0.174591</v>
      </c>
      <c r="AV293">
        <f t="shared" si="56"/>
        <v>8.9813199999999984</v>
      </c>
      <c r="AW293">
        <f t="shared" si="57"/>
        <v>1.5718926637599997</v>
      </c>
      <c r="AX293" s="9"/>
      <c r="AY293" s="22">
        <v>1.32507</v>
      </c>
      <c r="AZ293" s="22">
        <v>500.94</v>
      </c>
      <c r="BA293" s="22">
        <v>-3.8366699999999999E-3</v>
      </c>
      <c r="BB293" s="22">
        <v>283</v>
      </c>
      <c r="BC293" s="22">
        <v>1.32446</v>
      </c>
      <c r="BD293">
        <f t="shared" si="58"/>
        <v>3.8366699999999998</v>
      </c>
      <c r="BE293">
        <f t="shared" si="59"/>
        <v>5.0838563168999995</v>
      </c>
    </row>
    <row r="294" spans="6:57">
      <c r="F294" s="9"/>
      <c r="G294" s="22">
        <v>0.169983</v>
      </c>
      <c r="H294" s="22">
        <v>98.984200000000001</v>
      </c>
      <c r="I294" s="22">
        <v>-9.1461200000000006E-3</v>
      </c>
      <c r="J294" s="22">
        <v>284</v>
      </c>
      <c r="K294" s="22">
        <v>0.16964699999999999</v>
      </c>
      <c r="L294">
        <f t="shared" si="48"/>
        <v>9.1461199999999998</v>
      </c>
      <c r="M294">
        <f t="shared" si="49"/>
        <v>1.55468491596</v>
      </c>
      <c r="N294" s="9"/>
      <c r="O294" s="22">
        <v>1.3301099999999999</v>
      </c>
      <c r="P294" s="22">
        <v>168.779</v>
      </c>
      <c r="Q294" s="22">
        <v>-3.87054E-3</v>
      </c>
      <c r="R294" s="22">
        <v>284</v>
      </c>
      <c r="S294" s="22">
        <v>1.32935</v>
      </c>
      <c r="T294">
        <f t="shared" si="50"/>
        <v>3.8705400000000001</v>
      </c>
      <c r="U294">
        <f t="shared" si="51"/>
        <v>5.1482439593999993</v>
      </c>
      <c r="X294" s="9"/>
      <c r="Y294" s="22">
        <v>0.169983</v>
      </c>
      <c r="Z294" s="22">
        <v>280.72399999999999</v>
      </c>
      <c r="AA294" s="22">
        <v>-9.1064500000000003E-3</v>
      </c>
      <c r="AB294" s="22">
        <v>284</v>
      </c>
      <c r="AC294" s="22">
        <v>0.16955600000000001</v>
      </c>
      <c r="AD294">
        <f t="shared" si="52"/>
        <v>9.1064500000000006</v>
      </c>
      <c r="AE294">
        <f t="shared" si="53"/>
        <v>1.5479416903500001</v>
      </c>
      <c r="AF294" s="9"/>
      <c r="AG294" s="22">
        <v>1.3301099999999999</v>
      </c>
      <c r="AH294" s="22">
        <v>357.80099999999999</v>
      </c>
      <c r="AI294" s="22">
        <v>-3.77991E-3</v>
      </c>
      <c r="AJ294" s="22">
        <v>284</v>
      </c>
      <c r="AK294" s="22">
        <v>1.32965</v>
      </c>
      <c r="AL294">
        <f t="shared" si="54"/>
        <v>3.7799100000000001</v>
      </c>
      <c r="AM294">
        <f t="shared" si="55"/>
        <v>5.0276960901000001</v>
      </c>
      <c r="AP294" s="9"/>
      <c r="AQ294" s="22">
        <v>0.169983</v>
      </c>
      <c r="AR294" s="22">
        <v>430.60500000000002</v>
      </c>
      <c r="AS294" s="22">
        <v>-8.9996299999999998E-3</v>
      </c>
      <c r="AT294" s="22">
        <v>284</v>
      </c>
      <c r="AU294" s="22">
        <v>0.16958599999999999</v>
      </c>
      <c r="AV294">
        <f t="shared" si="56"/>
        <v>8.9996299999999998</v>
      </c>
      <c r="AW294">
        <f t="shared" si="57"/>
        <v>1.5297841062899999</v>
      </c>
      <c r="AX294" s="9"/>
      <c r="AY294" s="22">
        <v>1.3301099999999999</v>
      </c>
      <c r="AZ294" s="22">
        <v>501.041</v>
      </c>
      <c r="BA294" s="22">
        <v>-3.78876E-3</v>
      </c>
      <c r="BB294" s="22">
        <v>284</v>
      </c>
      <c r="BC294" s="22">
        <v>1.32874</v>
      </c>
      <c r="BD294">
        <f t="shared" si="58"/>
        <v>3.7887599999999999</v>
      </c>
      <c r="BE294">
        <f t="shared" si="59"/>
        <v>5.0394675635999997</v>
      </c>
    </row>
    <row r="295" spans="6:57">
      <c r="F295" s="9"/>
      <c r="G295" s="22">
        <v>0.16494800000000001</v>
      </c>
      <c r="H295" s="22">
        <v>99.084900000000005</v>
      </c>
      <c r="I295" s="22">
        <v>-9.1552700000000001E-3</v>
      </c>
      <c r="J295" s="22">
        <v>285</v>
      </c>
      <c r="K295" s="22">
        <v>0.16442899999999999</v>
      </c>
      <c r="L295">
        <f t="shared" si="48"/>
        <v>9.1552699999999998</v>
      </c>
      <c r="M295">
        <f t="shared" si="49"/>
        <v>1.5101434759600001</v>
      </c>
      <c r="N295" s="9"/>
      <c r="O295" s="22">
        <v>1.33514</v>
      </c>
      <c r="P295" s="22">
        <v>168.88</v>
      </c>
      <c r="Q295" s="22">
        <v>-3.83118E-3</v>
      </c>
      <c r="R295" s="22">
        <v>285</v>
      </c>
      <c r="S295" s="22">
        <v>1.33423</v>
      </c>
      <c r="T295">
        <f t="shared" si="50"/>
        <v>3.8311799999999998</v>
      </c>
      <c r="U295">
        <f t="shared" si="51"/>
        <v>5.1151616651999996</v>
      </c>
      <c r="X295" s="9"/>
      <c r="Y295" s="22">
        <v>0.16494800000000001</v>
      </c>
      <c r="Z295" s="22">
        <v>280.82499999999999</v>
      </c>
      <c r="AA295" s="22">
        <v>-9.1308599999999993E-3</v>
      </c>
      <c r="AB295" s="22">
        <v>285</v>
      </c>
      <c r="AC295" s="22">
        <v>0.16449</v>
      </c>
      <c r="AD295">
        <f t="shared" si="52"/>
        <v>9.1308600000000002</v>
      </c>
      <c r="AE295">
        <f t="shared" si="53"/>
        <v>1.50611709528</v>
      </c>
      <c r="AF295" s="9"/>
      <c r="AG295" s="22">
        <v>1.33514</v>
      </c>
      <c r="AH295" s="22">
        <v>357.90100000000001</v>
      </c>
      <c r="AI295" s="22">
        <v>-3.7301600000000002E-3</v>
      </c>
      <c r="AJ295" s="22">
        <v>285</v>
      </c>
      <c r="AK295" s="22">
        <v>1.33453</v>
      </c>
      <c r="AL295">
        <f t="shared" si="54"/>
        <v>3.7301600000000001</v>
      </c>
      <c r="AM295">
        <f t="shared" si="55"/>
        <v>4.9802858224</v>
      </c>
      <c r="AP295" s="9"/>
      <c r="AQ295" s="22">
        <v>0.16494800000000001</v>
      </c>
      <c r="AR295" s="22">
        <v>430.70499999999998</v>
      </c>
      <c r="AS295" s="22">
        <v>-9.0148899999999994E-3</v>
      </c>
      <c r="AT295" s="22">
        <v>285</v>
      </c>
      <c r="AU295" s="22">
        <v>0.16452</v>
      </c>
      <c r="AV295">
        <f t="shared" si="56"/>
        <v>9.0148899999999994</v>
      </c>
      <c r="AW295">
        <f t="shared" si="57"/>
        <v>1.48698807572</v>
      </c>
      <c r="AX295" s="9"/>
      <c r="AY295" s="22">
        <v>1.33514</v>
      </c>
      <c r="AZ295" s="22">
        <v>501.142</v>
      </c>
      <c r="BA295" s="22">
        <v>-3.7454200000000002E-3</v>
      </c>
      <c r="BB295" s="22">
        <v>285</v>
      </c>
      <c r="BC295" s="22">
        <v>1.33423</v>
      </c>
      <c r="BD295">
        <f t="shared" si="58"/>
        <v>3.7454200000000002</v>
      </c>
      <c r="BE295">
        <f t="shared" si="59"/>
        <v>5.0006600588000003</v>
      </c>
    </row>
    <row r="296" spans="6:57">
      <c r="F296" s="9"/>
      <c r="G296" s="22">
        <v>0.159912</v>
      </c>
      <c r="H296" s="22">
        <v>99.185699999999997</v>
      </c>
      <c r="I296" s="22">
        <v>-9.1766399999999998E-3</v>
      </c>
      <c r="J296" s="22">
        <v>286</v>
      </c>
      <c r="K296" s="22">
        <v>0.15951499999999999</v>
      </c>
      <c r="L296">
        <f t="shared" si="48"/>
        <v>9.176639999999999</v>
      </c>
      <c r="M296">
        <f t="shared" si="49"/>
        <v>1.4674548556799998</v>
      </c>
      <c r="N296" s="9"/>
      <c r="O296" s="22">
        <v>1.3401799999999999</v>
      </c>
      <c r="P296" s="22">
        <v>168.98099999999999</v>
      </c>
      <c r="Q296" s="22">
        <v>-3.7881500000000001E-3</v>
      </c>
      <c r="R296" s="22">
        <v>286</v>
      </c>
      <c r="S296" s="22">
        <v>1.33911</v>
      </c>
      <c r="T296">
        <f t="shared" si="50"/>
        <v>3.7881499999999999</v>
      </c>
      <c r="U296">
        <f t="shared" si="51"/>
        <v>5.0768028669999996</v>
      </c>
      <c r="X296" s="9"/>
      <c r="Y296" s="22">
        <v>0.159912</v>
      </c>
      <c r="Z296" s="22">
        <v>280.92599999999999</v>
      </c>
      <c r="AA296" s="22">
        <v>-9.1430699999999997E-3</v>
      </c>
      <c r="AB296" s="22">
        <v>286</v>
      </c>
      <c r="AC296" s="22">
        <v>0.15945400000000001</v>
      </c>
      <c r="AD296">
        <f t="shared" si="52"/>
        <v>9.1430699999999998</v>
      </c>
      <c r="AE296">
        <f t="shared" si="53"/>
        <v>1.4620866098400001</v>
      </c>
      <c r="AF296" s="9"/>
      <c r="AG296" s="22">
        <v>1.3401799999999999</v>
      </c>
      <c r="AH296" s="22">
        <v>358.00200000000001</v>
      </c>
      <c r="AI296" s="22">
        <v>-3.68805E-3</v>
      </c>
      <c r="AJ296" s="22">
        <v>286</v>
      </c>
      <c r="AK296" s="22">
        <v>1.33911</v>
      </c>
      <c r="AL296">
        <f t="shared" si="54"/>
        <v>3.6880500000000001</v>
      </c>
      <c r="AM296">
        <f t="shared" si="55"/>
        <v>4.9426508489999996</v>
      </c>
      <c r="AP296" s="9"/>
      <c r="AQ296" s="22">
        <v>0.159912</v>
      </c>
      <c r="AR296" s="22">
        <v>430.80599999999998</v>
      </c>
      <c r="AS296" s="22">
        <v>-9.0331999999999999E-3</v>
      </c>
      <c r="AT296" s="22">
        <v>286</v>
      </c>
      <c r="AU296" s="22">
        <v>0.15945400000000001</v>
      </c>
      <c r="AV296">
        <f t="shared" si="56"/>
        <v>9.0332000000000008</v>
      </c>
      <c r="AW296">
        <f t="shared" si="57"/>
        <v>1.4445170784000001</v>
      </c>
      <c r="AX296" s="9"/>
      <c r="AY296" s="22">
        <v>1.3401799999999999</v>
      </c>
      <c r="AZ296" s="22">
        <v>501.24200000000002</v>
      </c>
      <c r="BA296" s="22">
        <v>-3.7027000000000002E-3</v>
      </c>
      <c r="BB296" s="22">
        <v>286</v>
      </c>
      <c r="BC296" s="22">
        <v>1.3388100000000001</v>
      </c>
      <c r="BD296">
        <f t="shared" si="58"/>
        <v>3.7027000000000001</v>
      </c>
      <c r="BE296">
        <f t="shared" si="59"/>
        <v>4.9622844859999997</v>
      </c>
    </row>
    <row r="297" spans="6:57">
      <c r="F297" s="9"/>
      <c r="G297" s="22">
        <v>0.15487699999999999</v>
      </c>
      <c r="H297" s="22">
        <v>99.2864</v>
      </c>
      <c r="I297" s="22">
        <v>-9.1888400000000002E-3</v>
      </c>
      <c r="J297" s="22">
        <v>287</v>
      </c>
      <c r="K297" s="22">
        <v>0.154388</v>
      </c>
      <c r="L297">
        <f t="shared" si="48"/>
        <v>9.1888400000000008</v>
      </c>
      <c r="M297">
        <f t="shared" si="49"/>
        <v>1.42313997268</v>
      </c>
      <c r="N297" s="9"/>
      <c r="O297" s="22">
        <v>1.34521</v>
      </c>
      <c r="P297" s="22">
        <v>169.08099999999999</v>
      </c>
      <c r="Q297" s="22">
        <v>-3.7448099999999999E-3</v>
      </c>
      <c r="R297" s="22">
        <v>287</v>
      </c>
      <c r="S297" s="22">
        <v>1.3443000000000001</v>
      </c>
      <c r="T297">
        <f t="shared" si="50"/>
        <v>3.7448099999999998</v>
      </c>
      <c r="U297">
        <f t="shared" si="51"/>
        <v>5.0375558600999994</v>
      </c>
      <c r="X297" s="9"/>
      <c r="Y297" s="22">
        <v>0.15487699999999999</v>
      </c>
      <c r="Z297" s="22">
        <v>281.02600000000001</v>
      </c>
      <c r="AA297" s="22">
        <v>-9.1613800000000002E-3</v>
      </c>
      <c r="AB297" s="22">
        <v>287</v>
      </c>
      <c r="AC297" s="22">
        <v>0.154449</v>
      </c>
      <c r="AD297">
        <f t="shared" si="52"/>
        <v>9.1613799999999994</v>
      </c>
      <c r="AE297">
        <f t="shared" si="53"/>
        <v>1.4188870502599997</v>
      </c>
      <c r="AF297" s="9"/>
      <c r="AG297" s="22">
        <v>1.34521</v>
      </c>
      <c r="AH297" s="22">
        <v>358.10300000000001</v>
      </c>
      <c r="AI297" s="22">
        <v>-3.64227E-3</v>
      </c>
      <c r="AJ297" s="22">
        <v>287</v>
      </c>
      <c r="AK297" s="22">
        <v>1.3446</v>
      </c>
      <c r="AL297">
        <f t="shared" si="54"/>
        <v>3.6422699999999999</v>
      </c>
      <c r="AM297">
        <f t="shared" si="55"/>
        <v>4.8996180266999998</v>
      </c>
      <c r="AP297" s="9"/>
      <c r="AQ297" s="22">
        <v>0.15487699999999999</v>
      </c>
      <c r="AR297" s="22">
        <v>430.90699999999998</v>
      </c>
      <c r="AS297" s="22">
        <v>-9.0454100000000003E-3</v>
      </c>
      <c r="AT297" s="22">
        <v>287</v>
      </c>
      <c r="AU297" s="22">
        <v>0.154419</v>
      </c>
      <c r="AV297">
        <f t="shared" si="56"/>
        <v>9.0454100000000004</v>
      </c>
      <c r="AW297">
        <f t="shared" si="57"/>
        <v>1.4009259645699998</v>
      </c>
      <c r="AX297" s="9"/>
      <c r="AY297" s="22">
        <v>1.34521</v>
      </c>
      <c r="AZ297" s="22">
        <v>501.34300000000002</v>
      </c>
      <c r="BA297" s="22">
        <v>-3.6602800000000001E-3</v>
      </c>
      <c r="BB297" s="22">
        <v>287</v>
      </c>
      <c r="BC297" s="22">
        <v>1.3443000000000001</v>
      </c>
      <c r="BD297">
        <f t="shared" si="58"/>
        <v>3.6602800000000002</v>
      </c>
      <c r="BE297">
        <f t="shared" si="59"/>
        <v>4.9238452588000001</v>
      </c>
    </row>
    <row r="298" spans="6:57">
      <c r="F298" s="9"/>
      <c r="G298" s="22">
        <v>0.149841</v>
      </c>
      <c r="H298" s="22">
        <v>99.387100000000004</v>
      </c>
      <c r="I298" s="22">
        <v>-9.2010500000000005E-3</v>
      </c>
      <c r="J298" s="22">
        <v>288</v>
      </c>
      <c r="K298" s="22">
        <v>0.149506</v>
      </c>
      <c r="L298">
        <f t="shared" si="48"/>
        <v>9.2010500000000004</v>
      </c>
      <c r="M298">
        <f t="shared" si="49"/>
        <v>1.37869453305</v>
      </c>
      <c r="N298" s="9"/>
      <c r="O298" s="22">
        <v>1.35025</v>
      </c>
      <c r="P298" s="22">
        <v>169.18199999999999</v>
      </c>
      <c r="Q298" s="22">
        <v>-3.7048300000000001E-3</v>
      </c>
      <c r="R298" s="22">
        <v>288</v>
      </c>
      <c r="S298" s="22">
        <v>1.3494900000000001</v>
      </c>
      <c r="T298">
        <f t="shared" si="50"/>
        <v>3.7048300000000003</v>
      </c>
      <c r="U298">
        <f t="shared" si="51"/>
        <v>5.0024467074999999</v>
      </c>
      <c r="X298" s="9"/>
      <c r="Y298" s="22">
        <v>0.149841</v>
      </c>
      <c r="Z298" s="22">
        <v>281.12700000000001</v>
      </c>
      <c r="AA298" s="22">
        <v>-9.1796900000000008E-3</v>
      </c>
      <c r="AB298" s="22">
        <v>288</v>
      </c>
      <c r="AC298" s="22">
        <v>0.14941399999999999</v>
      </c>
      <c r="AD298">
        <f t="shared" si="52"/>
        <v>9.1796900000000008</v>
      </c>
      <c r="AE298">
        <f t="shared" si="53"/>
        <v>1.3754939292900001</v>
      </c>
      <c r="AF298" s="9"/>
      <c r="AG298" s="22">
        <v>1.35025</v>
      </c>
      <c r="AH298" s="22">
        <v>358.20299999999997</v>
      </c>
      <c r="AI298" s="22">
        <v>-3.6019899999999998E-3</v>
      </c>
      <c r="AJ298" s="22">
        <v>288</v>
      </c>
      <c r="AK298" s="22">
        <v>1.3488800000000001</v>
      </c>
      <c r="AL298">
        <f t="shared" si="54"/>
        <v>3.6019899999999998</v>
      </c>
      <c r="AM298">
        <f t="shared" si="55"/>
        <v>4.8635869974999997</v>
      </c>
      <c r="AP298" s="9"/>
      <c r="AQ298" s="22">
        <v>0.149841</v>
      </c>
      <c r="AR298" s="22">
        <v>431.00799999999998</v>
      </c>
      <c r="AS298" s="22">
        <v>-9.0576200000000006E-3</v>
      </c>
      <c r="AT298" s="22">
        <v>288</v>
      </c>
      <c r="AU298" s="22">
        <v>0.14935300000000001</v>
      </c>
      <c r="AV298">
        <f t="shared" si="56"/>
        <v>9.05762</v>
      </c>
      <c r="AW298">
        <f t="shared" si="57"/>
        <v>1.3572028384200001</v>
      </c>
      <c r="AX298" s="9"/>
      <c r="AY298" s="22">
        <v>1.35025</v>
      </c>
      <c r="AZ298" s="22">
        <v>501.44400000000002</v>
      </c>
      <c r="BA298" s="22">
        <v>-3.6175500000000002E-3</v>
      </c>
      <c r="BB298" s="22">
        <v>288</v>
      </c>
      <c r="BC298" s="22">
        <v>1.34918</v>
      </c>
      <c r="BD298">
        <f t="shared" si="58"/>
        <v>3.61755</v>
      </c>
      <c r="BE298">
        <f t="shared" si="59"/>
        <v>4.8845968874999999</v>
      </c>
    </row>
    <row r="299" spans="6:57">
      <c r="F299" s="9"/>
      <c r="G299" s="22">
        <v>0.14480599999999999</v>
      </c>
      <c r="H299" s="22">
        <v>99.487799999999993</v>
      </c>
      <c r="I299" s="22">
        <v>-9.2163100000000001E-3</v>
      </c>
      <c r="J299" s="22">
        <v>289</v>
      </c>
      <c r="K299" s="22">
        <v>0.14440900000000001</v>
      </c>
      <c r="L299">
        <f t="shared" si="48"/>
        <v>9.21631</v>
      </c>
      <c r="M299">
        <f t="shared" si="49"/>
        <v>1.3345769858599998</v>
      </c>
      <c r="N299" s="9"/>
      <c r="O299" s="22">
        <v>1.3552900000000001</v>
      </c>
      <c r="P299" s="22">
        <v>169.28299999999999</v>
      </c>
      <c r="Q299" s="22">
        <v>-3.6578399999999999E-3</v>
      </c>
      <c r="R299" s="22">
        <v>289</v>
      </c>
      <c r="S299" s="22">
        <v>1.3543700000000001</v>
      </c>
      <c r="T299">
        <f t="shared" si="50"/>
        <v>3.6578399999999998</v>
      </c>
      <c r="U299">
        <f t="shared" si="51"/>
        <v>4.9574339735999997</v>
      </c>
      <c r="X299" s="9"/>
      <c r="Y299" s="22">
        <v>0.14480599999999999</v>
      </c>
      <c r="Z299" s="22">
        <v>281.22800000000001</v>
      </c>
      <c r="AA299" s="22">
        <v>-9.1918899999999994E-3</v>
      </c>
      <c r="AB299" s="22">
        <v>289</v>
      </c>
      <c r="AC299" s="22">
        <v>0.14437900000000001</v>
      </c>
      <c r="AD299">
        <f t="shared" si="52"/>
        <v>9.191889999999999</v>
      </c>
      <c r="AE299">
        <f t="shared" si="53"/>
        <v>1.3310408233399997</v>
      </c>
      <c r="AF299" s="9"/>
      <c r="AG299" s="22">
        <v>1.3552900000000001</v>
      </c>
      <c r="AH299" s="22">
        <v>358.30399999999997</v>
      </c>
      <c r="AI299" s="22">
        <v>-3.5589599999999999E-3</v>
      </c>
      <c r="AJ299" s="22">
        <v>289</v>
      </c>
      <c r="AK299" s="22">
        <v>1.3543700000000001</v>
      </c>
      <c r="AL299">
        <f t="shared" si="54"/>
        <v>3.5589599999999999</v>
      </c>
      <c r="AM299">
        <f t="shared" si="55"/>
        <v>4.8234228984000005</v>
      </c>
      <c r="AP299" s="9"/>
      <c r="AQ299" s="22">
        <v>0.14480599999999999</v>
      </c>
      <c r="AR299" s="22">
        <v>431.108</v>
      </c>
      <c r="AS299" s="22">
        <v>-9.0820299999999996E-3</v>
      </c>
      <c r="AT299" s="22">
        <v>289</v>
      </c>
      <c r="AU299" s="22">
        <v>0.144348</v>
      </c>
      <c r="AV299">
        <f t="shared" si="56"/>
        <v>9.0820299999999996</v>
      </c>
      <c r="AW299">
        <f t="shared" si="57"/>
        <v>1.3151324361799999</v>
      </c>
      <c r="AX299" s="9"/>
      <c r="AY299" s="22">
        <v>1.3552900000000001</v>
      </c>
      <c r="AZ299" s="22">
        <v>501.54399999999998</v>
      </c>
      <c r="BA299" s="22">
        <v>-3.57574E-3</v>
      </c>
      <c r="BB299" s="22">
        <v>289</v>
      </c>
      <c r="BC299" s="22">
        <v>1.35406</v>
      </c>
      <c r="BD299">
        <f t="shared" si="58"/>
        <v>3.5757400000000001</v>
      </c>
      <c r="BE299">
        <f t="shared" si="59"/>
        <v>4.8461646646000007</v>
      </c>
    </row>
    <row r="300" spans="6:57">
      <c r="F300" s="9"/>
      <c r="G300" s="22">
        <v>0.13977100000000001</v>
      </c>
      <c r="H300" s="22">
        <v>99.588499999999996</v>
      </c>
      <c r="I300" s="22">
        <v>-9.2315699999999997E-3</v>
      </c>
      <c r="J300" s="22">
        <v>290</v>
      </c>
      <c r="K300" s="22">
        <v>0.13934299999999999</v>
      </c>
      <c r="L300">
        <f t="shared" si="48"/>
        <v>9.2315699999999996</v>
      </c>
      <c r="M300">
        <f t="shared" si="49"/>
        <v>1.2903057704700001</v>
      </c>
      <c r="N300" s="9"/>
      <c r="O300" s="22">
        <v>1.36032</v>
      </c>
      <c r="P300" s="22">
        <v>169.38399999999999</v>
      </c>
      <c r="Q300" s="22">
        <v>-3.61328E-3</v>
      </c>
      <c r="R300" s="22">
        <v>290</v>
      </c>
      <c r="S300" s="22">
        <v>1.3592500000000001</v>
      </c>
      <c r="T300">
        <f t="shared" si="50"/>
        <v>3.61328</v>
      </c>
      <c r="U300">
        <f t="shared" si="51"/>
        <v>4.9152170495999998</v>
      </c>
      <c r="X300" s="9"/>
      <c r="Y300" s="22">
        <v>0.13977100000000001</v>
      </c>
      <c r="Z300" s="22">
        <v>281.32799999999997</v>
      </c>
      <c r="AA300" s="22">
        <v>-9.2102099999999999E-3</v>
      </c>
      <c r="AB300" s="22">
        <v>290</v>
      </c>
      <c r="AC300" s="22">
        <v>0.13931299999999999</v>
      </c>
      <c r="AD300">
        <f t="shared" si="52"/>
        <v>9.21021</v>
      </c>
      <c r="AE300">
        <f t="shared" si="53"/>
        <v>1.2873202619100002</v>
      </c>
      <c r="AF300" s="9"/>
      <c r="AG300" s="22">
        <v>1.36032</v>
      </c>
      <c r="AH300" s="22">
        <v>358.40499999999997</v>
      </c>
      <c r="AI300" s="22">
        <v>-3.5095199999999999E-3</v>
      </c>
      <c r="AJ300" s="22">
        <v>290</v>
      </c>
      <c r="AK300" s="22">
        <v>1.3589500000000001</v>
      </c>
      <c r="AL300">
        <f t="shared" si="54"/>
        <v>3.5095199999999998</v>
      </c>
      <c r="AM300">
        <f t="shared" si="55"/>
        <v>4.7740702464</v>
      </c>
      <c r="AP300" s="9"/>
      <c r="AQ300" s="22">
        <v>0.13977100000000001</v>
      </c>
      <c r="AR300" s="22">
        <v>431.209</v>
      </c>
      <c r="AS300" s="22">
        <v>-9.0911900000000007E-3</v>
      </c>
      <c r="AT300" s="22">
        <v>290</v>
      </c>
      <c r="AU300" s="22">
        <v>0.13934299999999999</v>
      </c>
      <c r="AV300">
        <f t="shared" si="56"/>
        <v>9.091190000000001</v>
      </c>
      <c r="AW300">
        <f t="shared" si="57"/>
        <v>1.2706847174900002</v>
      </c>
      <c r="AX300" s="9"/>
      <c r="AY300" s="22">
        <v>1.36032</v>
      </c>
      <c r="AZ300" s="22">
        <v>501.64499999999998</v>
      </c>
      <c r="BA300" s="22">
        <v>-3.5290500000000002E-3</v>
      </c>
      <c r="BB300" s="22">
        <v>290</v>
      </c>
      <c r="BC300" s="22">
        <v>1.3595600000000001</v>
      </c>
      <c r="BD300">
        <f t="shared" si="58"/>
        <v>3.5290500000000002</v>
      </c>
      <c r="BE300">
        <f t="shared" si="59"/>
        <v>4.8006372960000006</v>
      </c>
    </row>
    <row r="301" spans="6:57">
      <c r="F301" s="9"/>
      <c r="G301" s="22">
        <v>0.13473499999999999</v>
      </c>
      <c r="H301" s="22">
        <v>99.6892</v>
      </c>
      <c r="I301" s="22">
        <v>-9.2498800000000003E-3</v>
      </c>
      <c r="J301" s="22">
        <v>291</v>
      </c>
      <c r="K301" s="22">
        <v>0.13430800000000001</v>
      </c>
      <c r="L301">
        <f t="shared" si="48"/>
        <v>9.249880000000001</v>
      </c>
      <c r="M301">
        <f t="shared" si="49"/>
        <v>1.2462825818000001</v>
      </c>
      <c r="N301" s="9"/>
      <c r="O301" s="22">
        <v>1.3653599999999999</v>
      </c>
      <c r="P301" s="22">
        <v>169.48400000000001</v>
      </c>
      <c r="Q301" s="22">
        <v>-3.56384E-3</v>
      </c>
      <c r="R301" s="22">
        <v>291</v>
      </c>
      <c r="S301" s="22">
        <v>1.3647499999999999</v>
      </c>
      <c r="T301">
        <f t="shared" si="50"/>
        <v>3.5638399999999999</v>
      </c>
      <c r="U301">
        <f t="shared" si="51"/>
        <v>4.8659245823999999</v>
      </c>
      <c r="X301" s="9"/>
      <c r="Y301" s="22">
        <v>0.13473499999999999</v>
      </c>
      <c r="Z301" s="22">
        <v>281.42899999999997</v>
      </c>
      <c r="AA301" s="22">
        <v>-9.2254599999999996E-3</v>
      </c>
      <c r="AB301" s="22">
        <v>291</v>
      </c>
      <c r="AC301" s="22">
        <v>0.13439899999999999</v>
      </c>
      <c r="AD301">
        <f t="shared" si="52"/>
        <v>9.22546</v>
      </c>
      <c r="AE301">
        <f t="shared" si="53"/>
        <v>1.2429923531</v>
      </c>
      <c r="AF301" s="9"/>
      <c r="AG301" s="22">
        <v>1.3653599999999999</v>
      </c>
      <c r="AH301" s="22">
        <v>358.505</v>
      </c>
      <c r="AI301" s="22">
        <v>-3.46802E-3</v>
      </c>
      <c r="AJ301" s="22">
        <v>291</v>
      </c>
      <c r="AK301" s="22">
        <v>1.3638300000000001</v>
      </c>
      <c r="AL301">
        <f t="shared" si="54"/>
        <v>3.4680200000000001</v>
      </c>
      <c r="AM301">
        <f t="shared" si="55"/>
        <v>4.7350957871999997</v>
      </c>
      <c r="AP301" s="9"/>
      <c r="AQ301" s="22">
        <v>0.13473499999999999</v>
      </c>
      <c r="AR301" s="22">
        <v>431.31</v>
      </c>
      <c r="AS301" s="22">
        <v>-9.1033899999999994E-3</v>
      </c>
      <c r="AT301" s="22">
        <v>291</v>
      </c>
      <c r="AU301" s="22">
        <v>0.13427700000000001</v>
      </c>
      <c r="AV301">
        <f t="shared" si="56"/>
        <v>9.1033899999999992</v>
      </c>
      <c r="AW301">
        <f t="shared" si="57"/>
        <v>1.2265452516499999</v>
      </c>
      <c r="AX301" s="9"/>
      <c r="AY301" s="22">
        <v>1.3653599999999999</v>
      </c>
      <c r="AZ301" s="22">
        <v>501.74599999999998</v>
      </c>
      <c r="BA301" s="22">
        <v>-3.4796100000000002E-3</v>
      </c>
      <c r="BB301" s="22">
        <v>291</v>
      </c>
      <c r="BC301" s="22">
        <v>1.3644400000000001</v>
      </c>
      <c r="BD301">
        <f t="shared" si="58"/>
        <v>3.4796100000000001</v>
      </c>
      <c r="BE301">
        <f t="shared" si="59"/>
        <v>4.7509203095999997</v>
      </c>
    </row>
    <row r="302" spans="6:57">
      <c r="F302" s="9"/>
      <c r="G302" s="22">
        <v>0.12970000000000001</v>
      </c>
      <c r="H302" s="22">
        <v>99.789900000000003</v>
      </c>
      <c r="I302" s="22">
        <v>-9.2651399999999998E-3</v>
      </c>
      <c r="J302" s="22">
        <v>292</v>
      </c>
      <c r="K302" s="22">
        <v>0.12936400000000001</v>
      </c>
      <c r="L302">
        <f t="shared" si="48"/>
        <v>9.2651400000000006</v>
      </c>
      <c r="M302">
        <f t="shared" si="49"/>
        <v>1.2016886580000001</v>
      </c>
      <c r="N302" s="9"/>
      <c r="O302" s="22">
        <v>1.37039</v>
      </c>
      <c r="P302" s="22">
        <v>169.58500000000001</v>
      </c>
      <c r="Q302" s="22">
        <v>-3.5183699999999998E-3</v>
      </c>
      <c r="R302" s="22">
        <v>292</v>
      </c>
      <c r="S302" s="22">
        <v>1.3699300000000001</v>
      </c>
      <c r="T302">
        <f t="shared" si="50"/>
        <v>3.51837</v>
      </c>
      <c r="U302">
        <f t="shared" si="51"/>
        <v>4.8215390642999996</v>
      </c>
      <c r="X302" s="9"/>
      <c r="Y302" s="22">
        <v>0.12970000000000001</v>
      </c>
      <c r="Z302" s="22">
        <v>281.52999999999997</v>
      </c>
      <c r="AA302" s="22">
        <v>-9.2346200000000007E-3</v>
      </c>
      <c r="AB302" s="22">
        <v>292</v>
      </c>
      <c r="AC302" s="22">
        <v>0.129333</v>
      </c>
      <c r="AD302">
        <f t="shared" si="52"/>
        <v>9.2346200000000014</v>
      </c>
      <c r="AE302">
        <f t="shared" si="53"/>
        <v>1.1977302140000003</v>
      </c>
      <c r="AF302" s="9"/>
      <c r="AG302" s="22">
        <v>1.37039</v>
      </c>
      <c r="AH302" s="22">
        <v>358.60599999999999</v>
      </c>
      <c r="AI302" s="22">
        <v>-3.4219400000000001E-3</v>
      </c>
      <c r="AJ302" s="22">
        <v>292</v>
      </c>
      <c r="AK302" s="22">
        <v>1.3693200000000001</v>
      </c>
      <c r="AL302">
        <f t="shared" si="54"/>
        <v>3.4219400000000002</v>
      </c>
      <c r="AM302">
        <f t="shared" si="55"/>
        <v>4.6893923566</v>
      </c>
      <c r="AP302" s="9"/>
      <c r="AQ302" s="22">
        <v>0.12970000000000001</v>
      </c>
      <c r="AR302" s="22">
        <v>431.41</v>
      </c>
      <c r="AS302" s="22">
        <v>-9.1247600000000009E-3</v>
      </c>
      <c r="AT302" s="22">
        <v>292</v>
      </c>
      <c r="AU302" s="22">
        <v>0.129333</v>
      </c>
      <c r="AV302">
        <f t="shared" si="56"/>
        <v>9.1247600000000002</v>
      </c>
      <c r="AW302">
        <f t="shared" si="57"/>
        <v>1.1834813720000001</v>
      </c>
      <c r="AX302" s="9"/>
      <c r="AY302" s="22">
        <v>1.37039</v>
      </c>
      <c r="AZ302" s="22">
        <v>501.846</v>
      </c>
      <c r="BA302" s="22">
        <v>-3.4335300000000002E-3</v>
      </c>
      <c r="BB302" s="22">
        <v>292</v>
      </c>
      <c r="BC302" s="22">
        <v>1.3690199999999999</v>
      </c>
      <c r="BD302">
        <f t="shared" si="58"/>
        <v>3.4335300000000002</v>
      </c>
      <c r="BE302">
        <f t="shared" si="59"/>
        <v>4.7052751766999998</v>
      </c>
    </row>
    <row r="303" spans="6:57">
      <c r="F303" s="9"/>
      <c r="G303" s="22">
        <v>0.124664</v>
      </c>
      <c r="H303" s="22">
        <v>99.890600000000006</v>
      </c>
      <c r="I303" s="22">
        <v>-9.2803999999999994E-3</v>
      </c>
      <c r="J303" s="22">
        <v>293</v>
      </c>
      <c r="K303" s="22">
        <v>0.12417599999999999</v>
      </c>
      <c r="L303">
        <f t="shared" si="48"/>
        <v>9.2804000000000002</v>
      </c>
      <c r="M303">
        <f t="shared" si="49"/>
        <v>1.1569317856000001</v>
      </c>
      <c r="N303" s="9"/>
      <c r="O303" s="22">
        <v>1.3754299999999999</v>
      </c>
      <c r="P303" s="22">
        <v>169.68600000000001</v>
      </c>
      <c r="Q303" s="22">
        <v>-3.47351E-3</v>
      </c>
      <c r="R303" s="22">
        <v>293</v>
      </c>
      <c r="S303" s="22">
        <v>1.3748199999999999</v>
      </c>
      <c r="T303">
        <f t="shared" si="50"/>
        <v>3.4735100000000001</v>
      </c>
      <c r="U303">
        <f t="shared" si="51"/>
        <v>4.7775698592999998</v>
      </c>
      <c r="X303" s="9"/>
      <c r="Y303" s="22">
        <v>0.124664</v>
      </c>
      <c r="Z303" s="22">
        <v>281.63099999999997</v>
      </c>
      <c r="AA303" s="22">
        <v>-9.2498800000000003E-3</v>
      </c>
      <c r="AB303" s="22">
        <v>293</v>
      </c>
      <c r="AC303" s="22">
        <v>0.124207</v>
      </c>
      <c r="AD303">
        <f t="shared" si="52"/>
        <v>9.249880000000001</v>
      </c>
      <c r="AE303">
        <f t="shared" si="53"/>
        <v>1.15312704032</v>
      </c>
      <c r="AF303" s="9"/>
      <c r="AG303" s="22">
        <v>1.3754299999999999</v>
      </c>
      <c r="AH303" s="22">
        <v>358.70699999999999</v>
      </c>
      <c r="AI303" s="22">
        <v>-3.3749399999999999E-3</v>
      </c>
      <c r="AJ303" s="22">
        <v>293</v>
      </c>
      <c r="AK303" s="22">
        <v>1.3745099999999999</v>
      </c>
      <c r="AL303">
        <f t="shared" si="54"/>
        <v>3.3749400000000001</v>
      </c>
      <c r="AM303">
        <f t="shared" si="55"/>
        <v>4.6419937241999998</v>
      </c>
      <c r="AP303" s="9"/>
      <c r="AQ303" s="22">
        <v>0.124664</v>
      </c>
      <c r="AR303" s="22">
        <v>431.51100000000002</v>
      </c>
      <c r="AS303" s="22">
        <v>-9.1369599999999995E-3</v>
      </c>
      <c r="AT303" s="22">
        <v>293</v>
      </c>
      <c r="AU303" s="22">
        <v>0.12417599999999999</v>
      </c>
      <c r="AV303">
        <f t="shared" si="56"/>
        <v>9.1369600000000002</v>
      </c>
      <c r="AW303">
        <f t="shared" si="57"/>
        <v>1.1390499814399999</v>
      </c>
      <c r="AX303" s="9"/>
      <c r="AY303" s="22">
        <v>1.3754299999999999</v>
      </c>
      <c r="AZ303" s="22">
        <v>501.947</v>
      </c>
      <c r="BA303" s="22">
        <v>-3.3877600000000001E-3</v>
      </c>
      <c r="BB303" s="22">
        <v>293</v>
      </c>
      <c r="BC303" s="22">
        <v>1.3742099999999999</v>
      </c>
      <c r="BD303">
        <f t="shared" si="58"/>
        <v>3.3877600000000001</v>
      </c>
      <c r="BE303">
        <f t="shared" si="59"/>
        <v>4.6596267367999999</v>
      </c>
    </row>
    <row r="304" spans="6:57">
      <c r="F304" s="9"/>
      <c r="G304" s="22">
        <v>0.119629</v>
      </c>
      <c r="H304" s="22">
        <v>99.991299999999995</v>
      </c>
      <c r="I304" s="22">
        <v>-9.29871E-3</v>
      </c>
      <c r="J304" s="22">
        <v>294</v>
      </c>
      <c r="K304" s="22">
        <v>0.119202</v>
      </c>
      <c r="L304">
        <f t="shared" si="48"/>
        <v>9.2987099999999998</v>
      </c>
      <c r="M304">
        <f t="shared" si="49"/>
        <v>1.11239537859</v>
      </c>
      <c r="N304" s="9"/>
      <c r="O304" s="22">
        <v>1.38046</v>
      </c>
      <c r="P304" s="22">
        <v>169.786</v>
      </c>
      <c r="Q304" s="22">
        <v>-3.4185800000000001E-3</v>
      </c>
      <c r="R304" s="22">
        <v>294</v>
      </c>
      <c r="S304" s="22">
        <v>1.38</v>
      </c>
      <c r="T304">
        <f t="shared" si="50"/>
        <v>3.41858</v>
      </c>
      <c r="U304">
        <f t="shared" si="51"/>
        <v>4.7192129467999999</v>
      </c>
      <c r="X304" s="9"/>
      <c r="Y304" s="22">
        <v>0.119629</v>
      </c>
      <c r="Z304" s="22">
        <v>281.73099999999999</v>
      </c>
      <c r="AA304" s="22">
        <v>-9.2620800000000007E-3</v>
      </c>
      <c r="AB304" s="22">
        <v>294</v>
      </c>
      <c r="AC304" s="22">
        <v>0.119232</v>
      </c>
      <c r="AD304">
        <f t="shared" si="52"/>
        <v>9.262080000000001</v>
      </c>
      <c r="AE304">
        <f t="shared" si="53"/>
        <v>1.1080133683200002</v>
      </c>
      <c r="AF304" s="9"/>
      <c r="AG304" s="22">
        <v>1.38046</v>
      </c>
      <c r="AH304" s="22">
        <v>358.80799999999999</v>
      </c>
      <c r="AI304" s="22">
        <v>-3.3248900000000001E-3</v>
      </c>
      <c r="AJ304" s="22">
        <v>294</v>
      </c>
      <c r="AK304" s="22">
        <v>1.3793899999999999</v>
      </c>
      <c r="AL304">
        <f t="shared" si="54"/>
        <v>3.3248899999999999</v>
      </c>
      <c r="AM304">
        <f t="shared" si="55"/>
        <v>4.5898776494</v>
      </c>
      <c r="AP304" s="9"/>
      <c r="AQ304" s="22">
        <v>0.119629</v>
      </c>
      <c r="AR304" s="22">
        <v>431.61200000000002</v>
      </c>
      <c r="AS304" s="22">
        <v>-9.1552700000000001E-3</v>
      </c>
      <c r="AT304" s="22">
        <v>294</v>
      </c>
      <c r="AU304" s="22">
        <v>0.119232</v>
      </c>
      <c r="AV304">
        <f t="shared" si="56"/>
        <v>9.1552699999999998</v>
      </c>
      <c r="AW304">
        <f t="shared" si="57"/>
        <v>1.09523579483</v>
      </c>
      <c r="AX304" s="9"/>
      <c r="AY304" s="22">
        <v>1.38046</v>
      </c>
      <c r="AZ304" s="22">
        <v>502.048</v>
      </c>
      <c r="BA304" s="22">
        <v>-3.3373999999999999E-3</v>
      </c>
      <c r="BB304" s="22">
        <v>294</v>
      </c>
      <c r="BC304" s="22">
        <v>1.3796999999999999</v>
      </c>
      <c r="BD304">
        <f t="shared" si="58"/>
        <v>3.3373999999999997</v>
      </c>
      <c r="BE304">
        <f t="shared" si="59"/>
        <v>4.6071472039999994</v>
      </c>
    </row>
    <row r="305" spans="6:57">
      <c r="F305" s="9"/>
      <c r="G305" s="22">
        <v>0.114594</v>
      </c>
      <c r="H305" s="22">
        <v>100.092</v>
      </c>
      <c r="I305" s="22">
        <v>-9.3139599999999996E-3</v>
      </c>
      <c r="J305" s="22">
        <v>295</v>
      </c>
      <c r="K305" s="22">
        <v>0.114166</v>
      </c>
      <c r="L305">
        <f t="shared" si="48"/>
        <v>9.3139599999999998</v>
      </c>
      <c r="M305">
        <f t="shared" si="49"/>
        <v>1.0673239322399999</v>
      </c>
      <c r="N305" s="9"/>
      <c r="O305" s="22">
        <v>1.3855</v>
      </c>
      <c r="P305" s="22">
        <v>169.887</v>
      </c>
      <c r="Q305" s="22">
        <v>-3.37097E-3</v>
      </c>
      <c r="R305" s="22">
        <v>295</v>
      </c>
      <c r="S305" s="22">
        <v>1.3845799999999999</v>
      </c>
      <c r="T305">
        <f t="shared" si="50"/>
        <v>3.3709700000000002</v>
      </c>
      <c r="U305">
        <f t="shared" si="51"/>
        <v>4.6704789350000002</v>
      </c>
      <c r="X305" s="9"/>
      <c r="Y305" s="22">
        <v>0.114594</v>
      </c>
      <c r="Z305" s="22">
        <v>281.83199999999999</v>
      </c>
      <c r="AA305" s="22">
        <v>-9.2803999999999994E-3</v>
      </c>
      <c r="AB305" s="22">
        <v>295</v>
      </c>
      <c r="AC305" s="22">
        <v>0.114136</v>
      </c>
      <c r="AD305">
        <f t="shared" si="52"/>
        <v>9.2804000000000002</v>
      </c>
      <c r="AE305">
        <f t="shared" si="53"/>
        <v>1.0634781576000001</v>
      </c>
      <c r="AF305" s="9"/>
      <c r="AG305" s="22">
        <v>1.3855</v>
      </c>
      <c r="AH305" s="22">
        <v>358.90800000000002</v>
      </c>
      <c r="AI305" s="22">
        <v>-3.2763699999999998E-3</v>
      </c>
      <c r="AJ305" s="22">
        <v>295</v>
      </c>
      <c r="AK305" s="22">
        <v>1.3845799999999999</v>
      </c>
      <c r="AL305">
        <f t="shared" si="54"/>
        <v>3.27637</v>
      </c>
      <c r="AM305">
        <f t="shared" si="55"/>
        <v>4.5394106349999994</v>
      </c>
      <c r="AP305" s="9"/>
      <c r="AQ305" s="22">
        <v>0.114594</v>
      </c>
      <c r="AR305" s="22">
        <v>431.71199999999999</v>
      </c>
      <c r="AS305" s="22">
        <v>-9.1705299999999997E-3</v>
      </c>
      <c r="AT305" s="22">
        <v>295</v>
      </c>
      <c r="AU305" s="22">
        <v>0.114166</v>
      </c>
      <c r="AV305">
        <f t="shared" si="56"/>
        <v>9.1705299999999994</v>
      </c>
      <c r="AW305">
        <f t="shared" si="57"/>
        <v>1.05088771482</v>
      </c>
      <c r="AX305" s="9"/>
      <c r="AY305" s="22">
        <v>1.3855</v>
      </c>
      <c r="AZ305" s="22">
        <v>502.149</v>
      </c>
      <c r="BA305" s="22">
        <v>-3.2849099999999998E-3</v>
      </c>
      <c r="BB305" s="22">
        <v>295</v>
      </c>
      <c r="BC305" s="22">
        <v>1.3845799999999999</v>
      </c>
      <c r="BD305">
        <f t="shared" si="58"/>
        <v>3.28491</v>
      </c>
      <c r="BE305">
        <f t="shared" si="59"/>
        <v>4.5512428050000002</v>
      </c>
    </row>
    <row r="306" spans="6:57">
      <c r="F306" s="9"/>
      <c r="G306" s="22">
        <v>0.109558</v>
      </c>
      <c r="H306" s="22">
        <v>100.193</v>
      </c>
      <c r="I306" s="22">
        <v>-9.3322800000000001E-3</v>
      </c>
      <c r="J306" s="22">
        <v>296</v>
      </c>
      <c r="K306" s="22">
        <v>0.10916099999999999</v>
      </c>
      <c r="L306">
        <f t="shared" si="48"/>
        <v>9.3322800000000008</v>
      </c>
      <c r="M306">
        <f t="shared" si="49"/>
        <v>1.02242593224</v>
      </c>
      <c r="N306" s="9"/>
      <c r="O306" s="22">
        <v>1.39053</v>
      </c>
      <c r="P306" s="22">
        <v>169.988</v>
      </c>
      <c r="Q306" s="22">
        <v>-3.3215300000000001E-3</v>
      </c>
      <c r="R306" s="22">
        <v>296</v>
      </c>
      <c r="S306" s="22">
        <v>1.39008</v>
      </c>
      <c r="T306">
        <f t="shared" si="50"/>
        <v>3.3215300000000001</v>
      </c>
      <c r="U306">
        <f t="shared" si="51"/>
        <v>4.6186871108999998</v>
      </c>
      <c r="X306" s="9"/>
      <c r="Y306" s="22">
        <v>0.109558</v>
      </c>
      <c r="Z306" s="22">
        <v>281.93299999999999</v>
      </c>
      <c r="AA306" s="22">
        <v>-9.2864999999999996E-3</v>
      </c>
      <c r="AB306" s="22">
        <v>296</v>
      </c>
      <c r="AC306" s="22">
        <v>0.10907</v>
      </c>
      <c r="AD306">
        <f t="shared" si="52"/>
        <v>9.2865000000000002</v>
      </c>
      <c r="AE306">
        <f t="shared" si="53"/>
        <v>1.0174103670000001</v>
      </c>
      <c r="AF306" s="9"/>
      <c r="AG306" s="22">
        <v>1.39053</v>
      </c>
      <c r="AH306" s="22">
        <v>359.00900000000001</v>
      </c>
      <c r="AI306" s="22">
        <v>-3.2247899999999999E-3</v>
      </c>
      <c r="AJ306" s="22">
        <v>296</v>
      </c>
      <c r="AK306" s="22">
        <v>1.39008</v>
      </c>
      <c r="AL306">
        <f t="shared" si="54"/>
        <v>3.22479</v>
      </c>
      <c r="AM306">
        <f t="shared" si="55"/>
        <v>4.4841672387000004</v>
      </c>
      <c r="AP306" s="9"/>
      <c r="AQ306" s="22">
        <v>0.109558</v>
      </c>
      <c r="AR306" s="22">
        <v>431.81299999999999</v>
      </c>
      <c r="AS306" s="22">
        <v>-9.1888400000000002E-3</v>
      </c>
      <c r="AT306" s="22">
        <v>296</v>
      </c>
      <c r="AU306" s="22">
        <v>0.10913100000000001</v>
      </c>
      <c r="AV306">
        <f t="shared" si="56"/>
        <v>9.1888400000000008</v>
      </c>
      <c r="AW306">
        <f t="shared" si="57"/>
        <v>1.0067109327200001</v>
      </c>
      <c r="AX306" s="9"/>
      <c r="AY306" s="22">
        <v>1.39053</v>
      </c>
      <c r="AZ306" s="22">
        <v>502.24900000000002</v>
      </c>
      <c r="BA306" s="22">
        <v>-3.23669E-3</v>
      </c>
      <c r="BB306" s="22">
        <v>296</v>
      </c>
      <c r="BC306" s="22">
        <v>1.38947</v>
      </c>
      <c r="BD306">
        <f t="shared" si="58"/>
        <v>3.2366899999999998</v>
      </c>
      <c r="BE306">
        <f t="shared" si="59"/>
        <v>4.5007145457000002</v>
      </c>
    </row>
    <row r="307" spans="6:57">
      <c r="F307" s="9"/>
      <c r="G307" s="22">
        <v>0.104523</v>
      </c>
      <c r="H307" s="22">
        <v>100.29300000000001</v>
      </c>
      <c r="I307" s="22">
        <v>-9.3475299999999997E-3</v>
      </c>
      <c r="J307" s="22">
        <v>297</v>
      </c>
      <c r="K307" s="22">
        <v>0.10409499999999999</v>
      </c>
      <c r="L307">
        <f t="shared" si="48"/>
        <v>9.347529999999999</v>
      </c>
      <c r="M307">
        <f t="shared" si="49"/>
        <v>0.97703187818999992</v>
      </c>
      <c r="N307" s="9"/>
      <c r="O307" s="22">
        <v>1.39557</v>
      </c>
      <c r="P307" s="22">
        <v>170.089</v>
      </c>
      <c r="Q307" s="22">
        <v>-3.2678199999999998E-3</v>
      </c>
      <c r="R307" s="22">
        <v>297</v>
      </c>
      <c r="S307" s="22">
        <v>1.3946499999999999</v>
      </c>
      <c r="T307">
        <f t="shared" si="50"/>
        <v>3.2678199999999999</v>
      </c>
      <c r="U307">
        <f t="shared" si="51"/>
        <v>4.5604715573999997</v>
      </c>
      <c r="X307" s="9"/>
      <c r="Y307" s="22">
        <v>0.104523</v>
      </c>
      <c r="Z307" s="22">
        <v>282.03300000000002</v>
      </c>
      <c r="AA307" s="22">
        <v>-9.3048100000000002E-3</v>
      </c>
      <c r="AB307" s="22">
        <v>297</v>
      </c>
      <c r="AC307" s="22">
        <v>0.104187</v>
      </c>
      <c r="AD307">
        <f t="shared" si="52"/>
        <v>9.3048099999999998</v>
      </c>
      <c r="AE307">
        <f t="shared" si="53"/>
        <v>0.97256665563</v>
      </c>
      <c r="AF307" s="9"/>
      <c r="AG307" s="22">
        <v>1.39557</v>
      </c>
      <c r="AH307" s="22">
        <v>359.11</v>
      </c>
      <c r="AI307" s="22">
        <v>-3.1741299999999998E-3</v>
      </c>
      <c r="AJ307" s="22">
        <v>297</v>
      </c>
      <c r="AK307" s="22">
        <v>1.3946499999999999</v>
      </c>
      <c r="AL307">
        <f t="shared" si="54"/>
        <v>3.1741299999999999</v>
      </c>
      <c r="AM307">
        <f t="shared" si="55"/>
        <v>4.4297206040999999</v>
      </c>
      <c r="AP307" s="9"/>
      <c r="AQ307" s="22">
        <v>0.104523</v>
      </c>
      <c r="AR307" s="22">
        <v>431.91399999999999</v>
      </c>
      <c r="AS307" s="22">
        <v>-9.2010500000000005E-3</v>
      </c>
      <c r="AT307" s="22">
        <v>297</v>
      </c>
      <c r="AU307" s="22">
        <v>0.104034</v>
      </c>
      <c r="AV307">
        <f t="shared" si="56"/>
        <v>9.2010500000000004</v>
      </c>
      <c r="AW307">
        <f t="shared" si="57"/>
        <v>0.96172134915000007</v>
      </c>
      <c r="AX307" s="9"/>
      <c r="AY307" s="22">
        <v>1.39557</v>
      </c>
      <c r="AZ307" s="22">
        <v>502.35</v>
      </c>
      <c r="BA307" s="22">
        <v>-3.1878700000000002E-3</v>
      </c>
      <c r="BB307" s="22">
        <v>297</v>
      </c>
      <c r="BC307" s="22">
        <v>1.3946499999999999</v>
      </c>
      <c r="BD307">
        <f t="shared" si="58"/>
        <v>3.1878700000000002</v>
      </c>
      <c r="BE307">
        <f t="shared" si="59"/>
        <v>4.4488957358999999</v>
      </c>
    </row>
    <row r="308" spans="6:57">
      <c r="F308" s="9"/>
      <c r="G308" s="22">
        <v>9.9487300000000001E-2</v>
      </c>
      <c r="H308" s="22">
        <v>100.39400000000001</v>
      </c>
      <c r="I308" s="22">
        <v>-9.3627899999999993E-3</v>
      </c>
      <c r="J308" s="22">
        <v>298</v>
      </c>
      <c r="K308" s="22">
        <v>9.9029500000000006E-2</v>
      </c>
      <c r="L308">
        <f t="shared" si="48"/>
        <v>9.3627899999999986</v>
      </c>
      <c r="M308">
        <f t="shared" si="49"/>
        <v>0.93147869756699986</v>
      </c>
      <c r="N308" s="9"/>
      <c r="O308" s="22">
        <v>1.4006000000000001</v>
      </c>
      <c r="P308" s="22">
        <v>170.18899999999999</v>
      </c>
      <c r="Q308" s="22">
        <v>-3.20923E-3</v>
      </c>
      <c r="R308" s="22">
        <v>298</v>
      </c>
      <c r="S308" s="22">
        <v>1.39984</v>
      </c>
      <c r="T308">
        <f t="shared" si="50"/>
        <v>3.2092299999999998</v>
      </c>
      <c r="U308">
        <f t="shared" si="51"/>
        <v>4.4948475380000001</v>
      </c>
      <c r="X308" s="9"/>
      <c r="Y308" s="22">
        <v>9.9487300000000001E-2</v>
      </c>
      <c r="Z308" s="22">
        <v>282.13400000000001</v>
      </c>
      <c r="AA308" s="22">
        <v>-9.3231200000000007E-3</v>
      </c>
      <c r="AB308" s="22">
        <v>298</v>
      </c>
      <c r="AC308" s="22">
        <v>9.9060099999999998E-2</v>
      </c>
      <c r="AD308">
        <f t="shared" si="52"/>
        <v>9.3231200000000012</v>
      </c>
      <c r="AE308">
        <f t="shared" si="53"/>
        <v>0.92753203637600012</v>
      </c>
      <c r="AF308" s="9"/>
      <c r="AG308" s="22">
        <v>1.4006000000000001</v>
      </c>
      <c r="AH308" s="22">
        <v>359.21</v>
      </c>
      <c r="AI308" s="22">
        <v>-3.1213399999999998E-3</v>
      </c>
      <c r="AJ308" s="22">
        <v>298</v>
      </c>
      <c r="AK308" s="22">
        <v>1.40045</v>
      </c>
      <c r="AL308">
        <f t="shared" si="54"/>
        <v>3.12134</v>
      </c>
      <c r="AM308">
        <f t="shared" si="55"/>
        <v>4.3717488040000001</v>
      </c>
      <c r="AP308" s="9"/>
      <c r="AQ308" s="22">
        <v>9.9487300000000001E-2</v>
      </c>
      <c r="AR308" s="22">
        <v>432.01499999999999</v>
      </c>
      <c r="AS308" s="22">
        <v>-9.2193599999999994E-3</v>
      </c>
      <c r="AT308" s="22">
        <v>298</v>
      </c>
      <c r="AU308" s="22">
        <v>9.9029500000000006E-2</v>
      </c>
      <c r="AV308">
        <f t="shared" si="56"/>
        <v>9.21936</v>
      </c>
      <c r="AW308">
        <f t="shared" si="57"/>
        <v>0.91720923412800004</v>
      </c>
      <c r="AX308" s="9"/>
      <c r="AY308" s="22">
        <v>1.4006000000000001</v>
      </c>
      <c r="AZ308" s="22">
        <v>502.45100000000002</v>
      </c>
      <c r="BA308" s="22">
        <v>-3.1332399999999998E-3</v>
      </c>
      <c r="BB308" s="22">
        <v>298</v>
      </c>
      <c r="BC308" s="22">
        <v>1.39954</v>
      </c>
      <c r="BD308">
        <f t="shared" si="58"/>
        <v>3.1332399999999998</v>
      </c>
      <c r="BE308">
        <f t="shared" si="59"/>
        <v>4.3884159440000001</v>
      </c>
    </row>
    <row r="309" spans="6:57">
      <c r="F309" s="9"/>
      <c r="G309" s="22">
        <v>9.4451900000000005E-2</v>
      </c>
      <c r="H309" s="22">
        <v>100.495</v>
      </c>
      <c r="I309" s="22">
        <v>-9.3780500000000006E-3</v>
      </c>
      <c r="J309" s="22">
        <v>299</v>
      </c>
      <c r="K309" s="22">
        <v>9.3902600000000003E-2</v>
      </c>
      <c r="L309">
        <f t="shared" si="48"/>
        <v>9.37805</v>
      </c>
      <c r="M309">
        <f t="shared" si="49"/>
        <v>0.88577464079500001</v>
      </c>
      <c r="N309" s="9"/>
      <c r="O309" s="22">
        <v>1.40564</v>
      </c>
      <c r="P309" s="22">
        <v>170.29</v>
      </c>
      <c r="Q309" s="22">
        <v>-3.1567399999999999E-3</v>
      </c>
      <c r="R309" s="22">
        <v>299</v>
      </c>
      <c r="S309" s="22">
        <v>1.40442</v>
      </c>
      <c r="T309">
        <f t="shared" si="50"/>
        <v>3.1567400000000001</v>
      </c>
      <c r="U309">
        <f t="shared" si="51"/>
        <v>4.4372400136000003</v>
      </c>
      <c r="X309" s="9"/>
      <c r="Y309" s="22">
        <v>9.4451900000000005E-2</v>
      </c>
      <c r="Z309" s="22">
        <v>282.23500000000001</v>
      </c>
      <c r="AA309" s="22">
        <v>-9.3444800000000005E-3</v>
      </c>
      <c r="AB309" s="22">
        <v>299</v>
      </c>
      <c r="AC309" s="22">
        <v>9.3963599999999994E-2</v>
      </c>
      <c r="AD309">
        <f t="shared" si="52"/>
        <v>9.3444800000000008</v>
      </c>
      <c r="AE309">
        <f t="shared" si="53"/>
        <v>0.88260389051200017</v>
      </c>
      <c r="AF309" s="9"/>
      <c r="AG309" s="22">
        <v>1.40564</v>
      </c>
      <c r="AH309" s="22">
        <v>359.31099999999998</v>
      </c>
      <c r="AI309" s="22">
        <v>-3.06946E-3</v>
      </c>
      <c r="AJ309" s="22">
        <v>299</v>
      </c>
      <c r="AK309" s="22">
        <v>1.40472</v>
      </c>
      <c r="AL309">
        <f t="shared" si="54"/>
        <v>3.0694599999999999</v>
      </c>
      <c r="AM309">
        <f t="shared" si="55"/>
        <v>4.3145557543999997</v>
      </c>
      <c r="AP309" s="9"/>
      <c r="AQ309" s="22">
        <v>9.4451900000000005E-2</v>
      </c>
      <c r="AR309" s="22">
        <v>432.11500000000001</v>
      </c>
      <c r="AS309" s="22">
        <v>-9.2346200000000007E-3</v>
      </c>
      <c r="AT309" s="22">
        <v>299</v>
      </c>
      <c r="AU309" s="22">
        <v>9.3963599999999994E-2</v>
      </c>
      <c r="AV309">
        <f t="shared" si="56"/>
        <v>9.2346200000000014</v>
      </c>
      <c r="AW309">
        <f t="shared" si="57"/>
        <v>0.8722274047780002</v>
      </c>
      <c r="AX309" s="9"/>
      <c r="AY309" s="22">
        <v>1.40564</v>
      </c>
      <c r="AZ309" s="22">
        <v>502.55099999999999</v>
      </c>
      <c r="BA309" s="22">
        <v>-3.0804399999999998E-3</v>
      </c>
      <c r="BB309" s="22">
        <v>299</v>
      </c>
      <c r="BC309" s="22">
        <v>1.40472</v>
      </c>
      <c r="BD309">
        <f t="shared" si="58"/>
        <v>3.0804399999999998</v>
      </c>
      <c r="BE309">
        <f t="shared" si="59"/>
        <v>4.3299896815999999</v>
      </c>
    </row>
    <row r="310" spans="6:57">
      <c r="F310" s="9"/>
      <c r="G310" s="22">
        <v>8.9416499999999996E-2</v>
      </c>
      <c r="H310" s="22">
        <v>100.596</v>
      </c>
      <c r="I310" s="22">
        <v>-9.3933100000000002E-3</v>
      </c>
      <c r="J310" s="22">
        <v>300</v>
      </c>
      <c r="K310" s="22">
        <v>8.8989299999999993E-2</v>
      </c>
      <c r="L310">
        <f t="shared" si="48"/>
        <v>9.3933099999999996</v>
      </c>
      <c r="M310">
        <f t="shared" si="49"/>
        <v>0.83991690361499993</v>
      </c>
      <c r="N310" s="9"/>
      <c r="O310" s="22">
        <v>1.4106799999999999</v>
      </c>
      <c r="P310" s="22">
        <v>170.39099999999999</v>
      </c>
      <c r="Q310" s="22">
        <v>-3.1066900000000001E-3</v>
      </c>
      <c r="R310" s="22">
        <v>300</v>
      </c>
      <c r="S310" s="22">
        <v>1.40961</v>
      </c>
      <c r="T310">
        <f t="shared" si="50"/>
        <v>3.10669</v>
      </c>
      <c r="U310">
        <f t="shared" si="51"/>
        <v>4.3825454491999993</v>
      </c>
      <c r="X310" s="9"/>
      <c r="Y310" s="22">
        <v>8.9416499999999996E-2</v>
      </c>
      <c r="Z310" s="22">
        <v>282.33600000000001</v>
      </c>
      <c r="AA310" s="22">
        <v>-9.3566900000000008E-3</v>
      </c>
      <c r="AB310" s="22">
        <v>300</v>
      </c>
      <c r="AC310" s="22">
        <v>8.9019799999999996E-2</v>
      </c>
      <c r="AD310">
        <f t="shared" si="52"/>
        <v>9.3566900000000004</v>
      </c>
      <c r="AE310">
        <f t="shared" si="53"/>
        <v>0.83664247138500003</v>
      </c>
      <c r="AF310" s="9"/>
      <c r="AG310" s="22">
        <v>1.4106799999999999</v>
      </c>
      <c r="AH310" s="22">
        <v>359.41199999999998</v>
      </c>
      <c r="AI310" s="22">
        <v>-3.0102499999999999E-3</v>
      </c>
      <c r="AJ310" s="22">
        <v>300</v>
      </c>
      <c r="AK310" s="22">
        <v>1.40991</v>
      </c>
      <c r="AL310">
        <f t="shared" si="54"/>
        <v>3.0102500000000001</v>
      </c>
      <c r="AM310">
        <f t="shared" si="55"/>
        <v>4.2464994699999998</v>
      </c>
      <c r="AP310" s="9"/>
      <c r="AQ310" s="22">
        <v>8.9416499999999996E-2</v>
      </c>
      <c r="AR310" s="22">
        <v>432.21600000000001</v>
      </c>
      <c r="AS310" s="22">
        <v>-9.2468299999999993E-3</v>
      </c>
      <c r="AT310" s="22">
        <v>300</v>
      </c>
      <c r="AU310" s="22">
        <v>8.8958700000000002E-2</v>
      </c>
      <c r="AV310">
        <f t="shared" si="56"/>
        <v>9.2468299999999992</v>
      </c>
      <c r="AW310">
        <f t="shared" si="57"/>
        <v>0.82681917469499988</v>
      </c>
      <c r="AX310" s="9"/>
      <c r="AY310" s="22">
        <v>1.4106799999999999</v>
      </c>
      <c r="AZ310" s="22">
        <v>502.65199999999999</v>
      </c>
      <c r="BA310" s="22">
        <v>-3.0331400000000001E-3</v>
      </c>
      <c r="BB310" s="22">
        <v>300</v>
      </c>
      <c r="BC310" s="22">
        <v>1.41052</v>
      </c>
      <c r="BD310">
        <f t="shared" si="58"/>
        <v>3.0331399999999999</v>
      </c>
      <c r="BE310">
        <f t="shared" si="59"/>
        <v>4.2787899351999998</v>
      </c>
    </row>
    <row r="311" spans="6:57">
      <c r="F311" s="9"/>
      <c r="G311" s="22">
        <v>8.4381100000000001E-2</v>
      </c>
      <c r="H311" s="22">
        <v>100.696</v>
      </c>
      <c r="I311" s="22">
        <v>-9.4055200000000005E-3</v>
      </c>
      <c r="J311" s="22">
        <v>301</v>
      </c>
      <c r="K311" s="22">
        <v>8.3984400000000001E-2</v>
      </c>
      <c r="L311">
        <f t="shared" si="48"/>
        <v>9.405520000000001</v>
      </c>
      <c r="M311">
        <f t="shared" si="49"/>
        <v>0.79364812367200011</v>
      </c>
      <c r="N311" s="9"/>
      <c r="O311" s="22">
        <v>1.41571</v>
      </c>
      <c r="P311" s="22">
        <v>170.49100000000001</v>
      </c>
      <c r="Q311" s="22">
        <v>-3.0459599999999999E-3</v>
      </c>
      <c r="R311" s="22">
        <v>301</v>
      </c>
      <c r="S311" s="22">
        <v>1.41449</v>
      </c>
      <c r="T311">
        <f t="shared" si="50"/>
        <v>3.04596</v>
      </c>
      <c r="U311">
        <f t="shared" si="51"/>
        <v>4.3121960316000001</v>
      </c>
      <c r="X311" s="9"/>
      <c r="Y311" s="22">
        <v>8.4381100000000001E-2</v>
      </c>
      <c r="Z311" s="22">
        <v>282.43599999999998</v>
      </c>
      <c r="AA311" s="22">
        <v>-9.3719500000000004E-3</v>
      </c>
      <c r="AB311" s="22">
        <v>301</v>
      </c>
      <c r="AC311" s="22">
        <v>8.4014900000000003E-2</v>
      </c>
      <c r="AD311">
        <f t="shared" si="52"/>
        <v>9.37195</v>
      </c>
      <c r="AE311">
        <f t="shared" si="53"/>
        <v>0.79081545014499999</v>
      </c>
      <c r="AF311" s="9"/>
      <c r="AG311" s="22">
        <v>1.41571</v>
      </c>
      <c r="AH311" s="22">
        <v>359.51299999999998</v>
      </c>
      <c r="AI311" s="22">
        <v>-2.9583700000000001E-3</v>
      </c>
      <c r="AJ311" s="22">
        <v>301</v>
      </c>
      <c r="AK311" s="22">
        <v>1.41479</v>
      </c>
      <c r="AL311">
        <f t="shared" si="54"/>
        <v>2.9583699999999999</v>
      </c>
      <c r="AM311">
        <f t="shared" si="55"/>
        <v>4.1881939926999996</v>
      </c>
      <c r="AP311" s="9"/>
      <c r="AQ311" s="22">
        <v>8.4381100000000001E-2</v>
      </c>
      <c r="AR311" s="22">
        <v>432.31700000000001</v>
      </c>
      <c r="AS311" s="22">
        <v>-9.2681900000000008E-3</v>
      </c>
      <c r="AT311" s="22">
        <v>301</v>
      </c>
      <c r="AU311" s="22">
        <v>8.3953899999999998E-2</v>
      </c>
      <c r="AV311">
        <f t="shared" si="56"/>
        <v>9.2681900000000006</v>
      </c>
      <c r="AW311">
        <f t="shared" si="57"/>
        <v>0.78206006720900001</v>
      </c>
      <c r="AX311" s="9"/>
      <c r="AY311" s="22">
        <v>1.41571</v>
      </c>
      <c r="AZ311" s="22">
        <v>502.75299999999999</v>
      </c>
      <c r="BA311" s="22">
        <v>-2.9748499999999998E-3</v>
      </c>
      <c r="BB311" s="22">
        <v>301</v>
      </c>
      <c r="BC311" s="22">
        <v>1.41479</v>
      </c>
      <c r="BD311">
        <f t="shared" si="58"/>
        <v>2.97485</v>
      </c>
      <c r="BE311">
        <f t="shared" si="59"/>
        <v>4.2115248935</v>
      </c>
    </row>
    <row r="312" spans="6:57">
      <c r="F312" s="9"/>
      <c r="G312" s="22">
        <v>7.9345700000000005E-2</v>
      </c>
      <c r="H312" s="22">
        <v>100.797</v>
      </c>
      <c r="I312" s="22">
        <v>-9.4238299999999994E-3</v>
      </c>
      <c r="J312" s="22">
        <v>302</v>
      </c>
      <c r="K312" s="22">
        <v>7.9009999999999997E-2</v>
      </c>
      <c r="L312">
        <f t="shared" si="48"/>
        <v>9.4238299999999988</v>
      </c>
      <c r="M312">
        <f t="shared" si="49"/>
        <v>0.74774038803099996</v>
      </c>
      <c r="N312" s="9"/>
      <c r="O312" s="22">
        <v>1.42075</v>
      </c>
      <c r="P312" s="22">
        <v>170.59200000000001</v>
      </c>
      <c r="Q312" s="22">
        <v>-2.9888900000000001E-3</v>
      </c>
      <c r="R312" s="22">
        <v>302</v>
      </c>
      <c r="S312" s="22">
        <v>1.41998</v>
      </c>
      <c r="T312">
        <f t="shared" si="50"/>
        <v>2.98889</v>
      </c>
      <c r="U312">
        <f t="shared" si="51"/>
        <v>4.2464654675000002</v>
      </c>
      <c r="X312" s="9"/>
      <c r="Y312" s="22">
        <v>7.9345700000000005E-2</v>
      </c>
      <c r="Z312" s="22">
        <v>282.53699999999998</v>
      </c>
      <c r="AA312" s="22">
        <v>-9.3933100000000002E-3</v>
      </c>
      <c r="AB312" s="22">
        <v>302</v>
      </c>
      <c r="AC312" s="22">
        <v>7.8949000000000005E-2</v>
      </c>
      <c r="AD312">
        <f t="shared" si="52"/>
        <v>9.3933099999999996</v>
      </c>
      <c r="AE312">
        <f t="shared" si="53"/>
        <v>0.74531875726700003</v>
      </c>
      <c r="AF312" s="9"/>
      <c r="AG312" s="22">
        <v>1.42075</v>
      </c>
      <c r="AH312" s="22">
        <v>359.613</v>
      </c>
      <c r="AI312" s="22">
        <v>-2.8979499999999998E-3</v>
      </c>
      <c r="AJ312" s="22">
        <v>302</v>
      </c>
      <c r="AK312" s="22">
        <v>1.41998</v>
      </c>
      <c r="AL312">
        <f t="shared" si="54"/>
        <v>2.8979499999999998</v>
      </c>
      <c r="AM312">
        <f t="shared" si="55"/>
        <v>4.1172624624999994</v>
      </c>
      <c r="AP312" s="9"/>
      <c r="AQ312" s="22">
        <v>7.9345700000000005E-2</v>
      </c>
      <c r="AR312" s="22">
        <v>432.41699999999997</v>
      </c>
      <c r="AS312" s="22">
        <v>-9.2773400000000002E-3</v>
      </c>
      <c r="AT312" s="22">
        <v>302</v>
      </c>
      <c r="AU312" s="22">
        <v>7.8949000000000005E-2</v>
      </c>
      <c r="AV312">
        <f t="shared" si="56"/>
        <v>9.2773400000000006</v>
      </c>
      <c r="AW312">
        <f t="shared" si="57"/>
        <v>0.73611703643800008</v>
      </c>
      <c r="AX312" s="9"/>
      <c r="AY312" s="22">
        <v>1.42075</v>
      </c>
      <c r="AZ312" s="22">
        <v>502.85399999999998</v>
      </c>
      <c r="BA312" s="22">
        <v>-2.9162599999999999E-3</v>
      </c>
      <c r="BB312" s="22">
        <v>302</v>
      </c>
      <c r="BC312" s="22">
        <v>1.41998</v>
      </c>
      <c r="BD312">
        <f t="shared" si="58"/>
        <v>2.9162599999999999</v>
      </c>
      <c r="BE312">
        <f t="shared" si="59"/>
        <v>4.143276395</v>
      </c>
    </row>
    <row r="313" spans="6:57">
      <c r="F313" s="9"/>
      <c r="G313" s="22">
        <v>7.4310299999999996E-2</v>
      </c>
      <c r="H313" s="22">
        <v>100.898</v>
      </c>
      <c r="I313" s="22">
        <v>-9.4390900000000007E-3</v>
      </c>
      <c r="J313" s="22">
        <v>303</v>
      </c>
      <c r="K313" s="22">
        <v>7.3913599999999996E-2</v>
      </c>
      <c r="L313">
        <f t="shared" si="48"/>
        <v>9.4390900000000002</v>
      </c>
      <c r="M313">
        <f t="shared" si="49"/>
        <v>0.70142160962699995</v>
      </c>
      <c r="N313" s="9"/>
      <c r="O313" s="22">
        <v>1.42578</v>
      </c>
      <c r="P313" s="22">
        <v>170.69300000000001</v>
      </c>
      <c r="Q313" s="22">
        <v>-2.9269399999999998E-3</v>
      </c>
      <c r="R313" s="22">
        <v>303</v>
      </c>
      <c r="S313" s="22">
        <v>1.4248700000000001</v>
      </c>
      <c r="T313">
        <f t="shared" si="50"/>
        <v>2.9269399999999997</v>
      </c>
      <c r="U313">
        <f t="shared" si="51"/>
        <v>4.1731725131999999</v>
      </c>
      <c r="X313" s="9"/>
      <c r="Y313" s="22">
        <v>7.4310299999999996E-2</v>
      </c>
      <c r="Z313" s="22">
        <v>282.63799999999998</v>
      </c>
      <c r="AA313" s="22">
        <v>-9.4055200000000005E-3</v>
      </c>
      <c r="AB313" s="22">
        <v>303</v>
      </c>
      <c r="AC313" s="22">
        <v>7.3852500000000001E-2</v>
      </c>
      <c r="AD313">
        <f t="shared" si="52"/>
        <v>9.405520000000001</v>
      </c>
      <c r="AE313">
        <f t="shared" si="53"/>
        <v>0.69892701285600001</v>
      </c>
      <c r="AF313" s="9"/>
      <c r="AG313" s="22">
        <v>1.42578</v>
      </c>
      <c r="AH313" s="22">
        <v>359.714</v>
      </c>
      <c r="AI313" s="22">
        <v>-2.8390500000000001E-3</v>
      </c>
      <c r="AJ313" s="22">
        <v>303</v>
      </c>
      <c r="AK313" s="22">
        <v>1.42517</v>
      </c>
      <c r="AL313">
        <f t="shared" si="54"/>
        <v>2.8390500000000003</v>
      </c>
      <c r="AM313">
        <f t="shared" si="55"/>
        <v>4.0478607090000009</v>
      </c>
      <c r="AP313" s="9"/>
      <c r="AQ313" s="22">
        <v>7.4310299999999996E-2</v>
      </c>
      <c r="AR313" s="22">
        <v>432.51799999999997</v>
      </c>
      <c r="AS313" s="22">
        <v>-9.2956500000000008E-3</v>
      </c>
      <c r="AT313" s="22">
        <v>303</v>
      </c>
      <c r="AU313" s="22">
        <v>7.3883099999999993E-2</v>
      </c>
      <c r="AV313">
        <f t="shared" si="56"/>
        <v>9.2956500000000002</v>
      </c>
      <c r="AW313">
        <f t="shared" si="57"/>
        <v>0.69076254019499994</v>
      </c>
      <c r="AX313" s="9"/>
      <c r="AY313" s="22">
        <v>1.42578</v>
      </c>
      <c r="AZ313" s="22">
        <v>502.95400000000001</v>
      </c>
      <c r="BA313" s="22">
        <v>-2.8558300000000002E-3</v>
      </c>
      <c r="BB313" s="22">
        <v>303</v>
      </c>
      <c r="BC313" s="22">
        <v>1.4248700000000001</v>
      </c>
      <c r="BD313">
        <f t="shared" si="58"/>
        <v>2.8558300000000001</v>
      </c>
      <c r="BE313">
        <f t="shared" si="59"/>
        <v>4.0717852973999999</v>
      </c>
    </row>
    <row r="314" spans="6:57">
      <c r="F314" s="9"/>
      <c r="G314" s="22">
        <v>6.92749E-2</v>
      </c>
      <c r="H314" s="22">
        <v>100.998</v>
      </c>
      <c r="I314" s="22">
        <v>-9.4604500000000005E-3</v>
      </c>
      <c r="J314" s="22">
        <v>304</v>
      </c>
      <c r="K314" s="22">
        <v>6.8878200000000001E-2</v>
      </c>
      <c r="L314">
        <f t="shared" si="48"/>
        <v>9.4604499999999998</v>
      </c>
      <c r="M314">
        <f t="shared" si="49"/>
        <v>0.65537172770499996</v>
      </c>
      <c r="N314" s="9"/>
      <c r="O314" s="22">
        <v>1.43082</v>
      </c>
      <c r="P314" s="22">
        <v>170.79400000000001</v>
      </c>
      <c r="Q314" s="22">
        <v>-2.8655999999999998E-3</v>
      </c>
      <c r="R314" s="22">
        <v>304</v>
      </c>
      <c r="S314" s="22">
        <v>1.43005</v>
      </c>
      <c r="T314">
        <f t="shared" si="50"/>
        <v>2.8655999999999997</v>
      </c>
      <c r="U314">
        <f t="shared" si="51"/>
        <v>4.1001577919999992</v>
      </c>
      <c r="X314" s="9"/>
      <c r="Y314" s="22">
        <v>6.92749E-2</v>
      </c>
      <c r="Z314" s="22">
        <v>282.738</v>
      </c>
      <c r="AA314" s="22">
        <v>-9.4238299999999994E-3</v>
      </c>
      <c r="AB314" s="22">
        <v>304</v>
      </c>
      <c r="AC314" s="22">
        <v>6.8817100000000006E-2</v>
      </c>
      <c r="AD314">
        <f t="shared" si="52"/>
        <v>9.4238299999999988</v>
      </c>
      <c r="AE314">
        <f t="shared" si="53"/>
        <v>0.65283488086699992</v>
      </c>
      <c r="AF314" s="9"/>
      <c r="AG314" s="22">
        <v>1.43082</v>
      </c>
      <c r="AH314" s="22">
        <v>359.815</v>
      </c>
      <c r="AI314" s="22">
        <v>-2.77954E-3</v>
      </c>
      <c r="AJ314" s="22">
        <v>304</v>
      </c>
      <c r="AK314" s="22">
        <v>1.4297500000000001</v>
      </c>
      <c r="AL314">
        <f t="shared" si="54"/>
        <v>2.7795399999999999</v>
      </c>
      <c r="AM314">
        <f t="shared" si="55"/>
        <v>3.9770214227999996</v>
      </c>
      <c r="AP314" s="9"/>
      <c r="AQ314" s="22">
        <v>6.92749E-2</v>
      </c>
      <c r="AR314" s="22">
        <v>432.61900000000003</v>
      </c>
      <c r="AS314" s="22">
        <v>-9.3109100000000004E-3</v>
      </c>
      <c r="AT314" s="22">
        <v>304</v>
      </c>
      <c r="AU314" s="22">
        <v>6.8817100000000006E-2</v>
      </c>
      <c r="AV314">
        <f t="shared" si="56"/>
        <v>9.3109099999999998</v>
      </c>
      <c r="AW314">
        <f t="shared" si="57"/>
        <v>0.64501235915900001</v>
      </c>
      <c r="AX314" s="9"/>
      <c r="AY314" s="22">
        <v>1.43082</v>
      </c>
      <c r="AZ314" s="22">
        <v>503.05500000000001</v>
      </c>
      <c r="BA314" s="22">
        <v>-2.78992E-3</v>
      </c>
      <c r="BB314" s="22">
        <v>304</v>
      </c>
      <c r="BC314" s="22">
        <v>1.4297500000000001</v>
      </c>
      <c r="BD314">
        <f t="shared" si="58"/>
        <v>2.78992</v>
      </c>
      <c r="BE314">
        <f t="shared" si="59"/>
        <v>3.9918733343999997</v>
      </c>
    </row>
    <row r="315" spans="6:57">
      <c r="F315" s="9"/>
      <c r="G315" s="22">
        <v>6.4239500000000005E-2</v>
      </c>
      <c r="H315" s="22">
        <v>101.099</v>
      </c>
      <c r="I315" s="22">
        <v>-9.4695999999999999E-3</v>
      </c>
      <c r="J315" s="22">
        <v>305</v>
      </c>
      <c r="K315" s="22">
        <v>6.3751199999999994E-2</v>
      </c>
      <c r="L315">
        <f t="shared" si="48"/>
        <v>9.4695999999999998</v>
      </c>
      <c r="M315">
        <f t="shared" si="49"/>
        <v>0.60832236920000005</v>
      </c>
      <c r="N315" s="9"/>
      <c r="O315" s="22">
        <v>1.4358500000000001</v>
      </c>
      <c r="P315" s="22">
        <v>170.89400000000001</v>
      </c>
      <c r="Q315" s="22">
        <v>-2.8057899999999998E-3</v>
      </c>
      <c r="R315" s="22">
        <v>305</v>
      </c>
      <c r="S315" s="22">
        <v>1.4352400000000001</v>
      </c>
      <c r="T315">
        <f t="shared" si="50"/>
        <v>2.80579</v>
      </c>
      <c r="U315">
        <f t="shared" si="51"/>
        <v>4.0286935714999998</v>
      </c>
      <c r="X315" s="9"/>
      <c r="Y315" s="22">
        <v>6.4239500000000005E-2</v>
      </c>
      <c r="Z315" s="22">
        <v>282.839</v>
      </c>
      <c r="AA315" s="22">
        <v>-9.4390900000000007E-3</v>
      </c>
      <c r="AB315" s="22">
        <v>305</v>
      </c>
      <c r="AC315" s="22">
        <v>6.3873299999999994E-2</v>
      </c>
      <c r="AD315">
        <f t="shared" si="52"/>
        <v>9.4390900000000002</v>
      </c>
      <c r="AE315">
        <f t="shared" si="53"/>
        <v>0.60636242205500002</v>
      </c>
      <c r="AF315" s="9"/>
      <c r="AG315" s="22">
        <v>1.4358500000000001</v>
      </c>
      <c r="AH315" s="22">
        <v>359.91500000000002</v>
      </c>
      <c r="AI315" s="22">
        <v>-2.7127100000000001E-3</v>
      </c>
      <c r="AJ315" s="22">
        <v>305</v>
      </c>
      <c r="AK315" s="22">
        <v>1.4349400000000001</v>
      </c>
      <c r="AL315">
        <f t="shared" si="54"/>
        <v>2.71271</v>
      </c>
      <c r="AM315">
        <f t="shared" si="55"/>
        <v>3.8950446535000003</v>
      </c>
      <c r="AP315" s="9"/>
      <c r="AQ315" s="22">
        <v>6.4239500000000005E-2</v>
      </c>
      <c r="AR315" s="22">
        <v>432.72</v>
      </c>
      <c r="AS315" s="22">
        <v>-9.3261699999999999E-3</v>
      </c>
      <c r="AT315" s="22">
        <v>305</v>
      </c>
      <c r="AU315" s="22">
        <v>6.3842800000000005E-2</v>
      </c>
      <c r="AV315">
        <f t="shared" si="56"/>
        <v>9.3261699999999994</v>
      </c>
      <c r="AW315">
        <f t="shared" si="57"/>
        <v>0.59910849771499997</v>
      </c>
      <c r="AX315" s="9"/>
      <c r="AY315" s="22">
        <v>1.4358500000000001</v>
      </c>
      <c r="AZ315" s="22">
        <v>503.15600000000001</v>
      </c>
      <c r="BA315" s="22">
        <v>-2.7279700000000001E-3</v>
      </c>
      <c r="BB315" s="22">
        <v>305</v>
      </c>
      <c r="BC315" s="22">
        <v>1.4352400000000001</v>
      </c>
      <c r="BD315">
        <f t="shared" si="58"/>
        <v>2.72797</v>
      </c>
      <c r="BE315">
        <f t="shared" si="59"/>
        <v>3.9169557245000002</v>
      </c>
    </row>
    <row r="316" spans="6:57">
      <c r="F316" s="9"/>
      <c r="G316" s="22">
        <v>5.9204100000000003E-2</v>
      </c>
      <c r="H316" s="22">
        <v>101.2</v>
      </c>
      <c r="I316" s="22">
        <v>-9.4818100000000002E-3</v>
      </c>
      <c r="J316" s="22">
        <v>306</v>
      </c>
      <c r="K316" s="22">
        <v>5.87769E-2</v>
      </c>
      <c r="L316">
        <f t="shared" si="48"/>
        <v>9.4818099999999994</v>
      </c>
      <c r="M316">
        <f t="shared" si="49"/>
        <v>0.56136202742099994</v>
      </c>
      <c r="N316" s="9"/>
      <c r="O316" s="22">
        <v>1.44089</v>
      </c>
      <c r="P316" s="22">
        <v>170.995</v>
      </c>
      <c r="Q316" s="22">
        <v>-2.7355999999999999E-3</v>
      </c>
      <c r="R316" s="22">
        <v>306</v>
      </c>
      <c r="S316" s="22">
        <v>1.4404300000000001</v>
      </c>
      <c r="T316">
        <f t="shared" si="50"/>
        <v>2.7355999999999998</v>
      </c>
      <c r="U316">
        <f t="shared" si="51"/>
        <v>3.9416986839999999</v>
      </c>
      <c r="X316" s="9"/>
      <c r="Y316" s="22">
        <v>5.9204100000000003E-2</v>
      </c>
      <c r="Z316" s="22">
        <v>282.94</v>
      </c>
      <c r="AA316" s="22">
        <v>-9.4512899999999993E-3</v>
      </c>
      <c r="AB316" s="22">
        <v>306</v>
      </c>
      <c r="AC316" s="22">
        <v>5.8837899999999999E-2</v>
      </c>
      <c r="AD316">
        <f t="shared" si="52"/>
        <v>9.4512900000000002</v>
      </c>
      <c r="AE316">
        <f t="shared" si="53"/>
        <v>0.55955511828900006</v>
      </c>
      <c r="AF316" s="9"/>
      <c r="AG316" s="22">
        <v>1.44089</v>
      </c>
      <c r="AH316" s="22">
        <v>360.01600000000002</v>
      </c>
      <c r="AI316" s="22">
        <v>-2.6498400000000001E-3</v>
      </c>
      <c r="AJ316" s="22">
        <v>306</v>
      </c>
      <c r="AK316" s="22">
        <v>1.4401200000000001</v>
      </c>
      <c r="AL316">
        <f t="shared" si="54"/>
        <v>2.6498400000000002</v>
      </c>
      <c r="AM316">
        <f t="shared" si="55"/>
        <v>3.8181279576000002</v>
      </c>
      <c r="AP316" s="9"/>
      <c r="AQ316" s="22">
        <v>5.9204100000000003E-2</v>
      </c>
      <c r="AR316" s="22">
        <v>432.82</v>
      </c>
      <c r="AS316" s="22">
        <v>-9.3414299999999995E-3</v>
      </c>
      <c r="AT316" s="22">
        <v>306</v>
      </c>
      <c r="AU316" s="22">
        <v>5.8807400000000003E-2</v>
      </c>
      <c r="AV316">
        <f t="shared" si="56"/>
        <v>9.341429999999999</v>
      </c>
      <c r="AW316">
        <f t="shared" si="57"/>
        <v>0.55305095586300002</v>
      </c>
      <c r="AX316" s="9"/>
      <c r="AY316" s="22">
        <v>1.44089</v>
      </c>
      <c r="AZ316" s="22">
        <v>503.25599999999997</v>
      </c>
      <c r="BA316" s="22">
        <v>-2.65869E-3</v>
      </c>
      <c r="BB316" s="22">
        <v>306</v>
      </c>
      <c r="BC316" s="22">
        <v>1.4395100000000001</v>
      </c>
      <c r="BD316">
        <f t="shared" si="58"/>
        <v>2.65869</v>
      </c>
      <c r="BE316">
        <f t="shared" si="59"/>
        <v>3.8308798341000001</v>
      </c>
    </row>
    <row r="317" spans="6:57">
      <c r="F317" s="9"/>
      <c r="G317" s="22">
        <v>5.41687E-2</v>
      </c>
      <c r="H317" s="22">
        <v>101.301</v>
      </c>
      <c r="I317" s="22">
        <v>-9.4970699999999998E-3</v>
      </c>
      <c r="J317" s="22">
        <v>307</v>
      </c>
      <c r="K317" s="22">
        <v>5.3802500000000003E-2</v>
      </c>
      <c r="L317">
        <f t="shared" si="48"/>
        <v>9.497069999999999</v>
      </c>
      <c r="M317">
        <f t="shared" si="49"/>
        <v>0.51444393570899993</v>
      </c>
      <c r="N317" s="9"/>
      <c r="O317" s="22">
        <v>1.4459200000000001</v>
      </c>
      <c r="P317" s="22">
        <v>171.096</v>
      </c>
      <c r="Q317" s="22">
        <v>-2.6693699999999999E-3</v>
      </c>
      <c r="R317" s="22">
        <v>307</v>
      </c>
      <c r="S317" s="22">
        <v>1.4453100000000001</v>
      </c>
      <c r="T317">
        <f t="shared" si="50"/>
        <v>2.6693699999999998</v>
      </c>
      <c r="U317">
        <f t="shared" si="51"/>
        <v>3.8596954704000002</v>
      </c>
      <c r="X317" s="9"/>
      <c r="Y317" s="22">
        <v>5.41687E-2</v>
      </c>
      <c r="Z317" s="22">
        <v>283.041</v>
      </c>
      <c r="AA317" s="22">
        <v>-9.4634999999999997E-3</v>
      </c>
      <c r="AB317" s="22">
        <v>307</v>
      </c>
      <c r="AC317" s="22">
        <v>5.3680400000000003E-2</v>
      </c>
      <c r="AD317">
        <f t="shared" si="52"/>
        <v>9.4634999999999998</v>
      </c>
      <c r="AE317">
        <f t="shared" si="53"/>
        <v>0.51262549245</v>
      </c>
      <c r="AF317" s="9"/>
      <c r="AG317" s="22">
        <v>1.4459200000000001</v>
      </c>
      <c r="AH317" s="22">
        <v>360.11700000000002</v>
      </c>
      <c r="AI317" s="22">
        <v>-2.5875899999999999E-3</v>
      </c>
      <c r="AJ317" s="22">
        <v>307</v>
      </c>
      <c r="AK317" s="22">
        <v>1.4450099999999999</v>
      </c>
      <c r="AL317">
        <f t="shared" si="54"/>
        <v>2.5875900000000001</v>
      </c>
      <c r="AM317">
        <f t="shared" si="55"/>
        <v>3.7414481328000004</v>
      </c>
      <c r="AP317" s="9"/>
      <c r="AQ317" s="22">
        <v>5.41687E-2</v>
      </c>
      <c r="AR317" s="22">
        <v>432.92099999999999</v>
      </c>
      <c r="AS317" s="22">
        <v>-9.3627899999999993E-3</v>
      </c>
      <c r="AT317" s="22">
        <v>307</v>
      </c>
      <c r="AU317" s="22">
        <v>5.3710899999999999E-2</v>
      </c>
      <c r="AV317">
        <f t="shared" si="56"/>
        <v>9.3627899999999986</v>
      </c>
      <c r="AW317">
        <f t="shared" si="57"/>
        <v>0.50717016267299997</v>
      </c>
      <c r="AX317" s="9"/>
      <c r="AY317" s="22">
        <v>1.4459200000000001</v>
      </c>
      <c r="AZ317" s="22">
        <v>503.35700000000003</v>
      </c>
      <c r="BA317" s="22">
        <v>-2.5927699999999999E-3</v>
      </c>
      <c r="BB317" s="22">
        <v>307</v>
      </c>
      <c r="BC317" s="22">
        <v>1.4450099999999999</v>
      </c>
      <c r="BD317">
        <f t="shared" si="58"/>
        <v>2.5927699999999998</v>
      </c>
      <c r="BE317">
        <f t="shared" si="59"/>
        <v>3.7489379983999997</v>
      </c>
    </row>
    <row r="318" spans="6:57">
      <c r="F318" s="9"/>
      <c r="G318" s="22">
        <v>4.9133299999999998E-2</v>
      </c>
      <c r="H318" s="22">
        <v>101.401</v>
      </c>
      <c r="I318" s="22">
        <v>-9.5092800000000002E-3</v>
      </c>
      <c r="J318" s="22">
        <v>308</v>
      </c>
      <c r="K318" s="22">
        <v>4.9114999999999999E-2</v>
      </c>
      <c r="L318">
        <f t="shared" si="48"/>
        <v>9.5092800000000004</v>
      </c>
      <c r="M318">
        <f t="shared" si="49"/>
        <v>0.46722230702399997</v>
      </c>
      <c r="N318" s="9"/>
      <c r="O318" s="22">
        <v>1.45096</v>
      </c>
      <c r="P318" s="22">
        <v>171.196</v>
      </c>
      <c r="Q318" s="22">
        <v>-2.59888E-3</v>
      </c>
      <c r="R318" s="22">
        <v>308</v>
      </c>
      <c r="S318" s="22">
        <v>1.4501999999999999</v>
      </c>
      <c r="T318">
        <f t="shared" si="50"/>
        <v>2.5988799999999999</v>
      </c>
      <c r="U318">
        <f t="shared" si="51"/>
        <v>3.7708709248000001</v>
      </c>
      <c r="X318" s="9"/>
      <c r="Y318" s="22">
        <v>4.9133299999999998E-2</v>
      </c>
      <c r="Z318" s="22">
        <v>283.14100000000002</v>
      </c>
      <c r="AA318" s="22">
        <v>-9.4879200000000004E-3</v>
      </c>
      <c r="AB318" s="22">
        <v>308</v>
      </c>
      <c r="AC318" s="22">
        <v>4.9099700000000003E-2</v>
      </c>
      <c r="AD318">
        <f t="shared" si="52"/>
        <v>9.4879200000000008</v>
      </c>
      <c r="AE318">
        <f t="shared" si="53"/>
        <v>0.466172819736</v>
      </c>
      <c r="AF318" s="9"/>
      <c r="AG318" s="22">
        <v>1.45096</v>
      </c>
      <c r="AH318" s="22">
        <v>360.21800000000002</v>
      </c>
      <c r="AI318" s="22">
        <v>-2.5216700000000002E-3</v>
      </c>
      <c r="AJ318" s="22">
        <v>308</v>
      </c>
      <c r="AK318" s="22">
        <v>1.4498899999999999</v>
      </c>
      <c r="AL318">
        <f t="shared" si="54"/>
        <v>2.5216700000000003</v>
      </c>
      <c r="AM318">
        <f t="shared" si="55"/>
        <v>3.6588423032000006</v>
      </c>
      <c r="AP318" s="9"/>
      <c r="AQ318" s="22">
        <v>4.9133299999999998E-2</v>
      </c>
      <c r="AR318" s="22">
        <v>433.02199999999999</v>
      </c>
      <c r="AS318" s="22">
        <v>-9.3749999999999997E-3</v>
      </c>
      <c r="AT318" s="22">
        <v>308</v>
      </c>
      <c r="AU318" s="22">
        <v>4.9063099999999998E-2</v>
      </c>
      <c r="AV318">
        <f t="shared" si="56"/>
        <v>9.375</v>
      </c>
      <c r="AW318">
        <f t="shared" si="57"/>
        <v>0.46062468749999996</v>
      </c>
      <c r="AX318" s="9"/>
      <c r="AY318" s="22">
        <v>1.45096</v>
      </c>
      <c r="AZ318" s="22">
        <v>503.45800000000003</v>
      </c>
      <c r="BA318" s="22">
        <v>-2.5250200000000002E-3</v>
      </c>
      <c r="BB318" s="22">
        <v>308</v>
      </c>
      <c r="BC318" s="22">
        <v>1.4495800000000001</v>
      </c>
      <c r="BD318">
        <f t="shared" si="58"/>
        <v>2.52502</v>
      </c>
      <c r="BE318">
        <f t="shared" si="59"/>
        <v>3.6637030192000002</v>
      </c>
    </row>
    <row r="319" spans="6:57">
      <c r="F319" s="9"/>
      <c r="G319" s="22">
        <v>4.4097900000000002E-2</v>
      </c>
      <c r="H319" s="22">
        <v>101.502</v>
      </c>
      <c r="I319" s="22">
        <v>-9.5306399999999999E-3</v>
      </c>
      <c r="J319" s="22">
        <v>309</v>
      </c>
      <c r="K319" s="22">
        <v>4.4070400000000003E-2</v>
      </c>
      <c r="L319">
        <f t="shared" si="48"/>
        <v>9.53064</v>
      </c>
      <c r="M319">
        <f t="shared" si="49"/>
        <v>0.42028120965600002</v>
      </c>
      <c r="N319" s="9"/>
      <c r="O319" s="22">
        <v>1.4559899999999999</v>
      </c>
      <c r="P319" s="22">
        <v>171.297</v>
      </c>
      <c r="Q319" s="22">
        <v>-2.5228899999999999E-3</v>
      </c>
      <c r="R319" s="22">
        <v>309</v>
      </c>
      <c r="S319" s="22">
        <v>1.4550799999999999</v>
      </c>
      <c r="T319">
        <f t="shared" si="50"/>
        <v>2.5228899999999999</v>
      </c>
      <c r="U319">
        <f t="shared" si="51"/>
        <v>3.6733026110999996</v>
      </c>
      <c r="X319" s="9"/>
      <c r="Y319" s="22">
        <v>4.4097900000000002E-2</v>
      </c>
      <c r="Z319" s="22">
        <v>283.24200000000002</v>
      </c>
      <c r="AA319" s="22">
        <v>-9.4970699999999998E-3</v>
      </c>
      <c r="AB319" s="22">
        <v>309</v>
      </c>
      <c r="AC319" s="22">
        <v>4.40918E-2</v>
      </c>
      <c r="AD319">
        <f t="shared" si="52"/>
        <v>9.497069999999999</v>
      </c>
      <c r="AE319">
        <f t="shared" si="53"/>
        <v>0.41880084315299998</v>
      </c>
      <c r="AF319" s="9"/>
      <c r="AG319" s="22">
        <v>1.4559899999999999</v>
      </c>
      <c r="AH319" s="22">
        <v>360.31799999999998</v>
      </c>
      <c r="AI319" s="22">
        <v>-2.4450700000000001E-3</v>
      </c>
      <c r="AJ319" s="22">
        <v>309</v>
      </c>
      <c r="AK319" s="22">
        <v>1.4550799999999999</v>
      </c>
      <c r="AL319">
        <f t="shared" si="54"/>
        <v>2.4450700000000003</v>
      </c>
      <c r="AM319">
        <f t="shared" si="55"/>
        <v>3.5599974693000003</v>
      </c>
      <c r="AP319" s="9"/>
      <c r="AQ319" s="22">
        <v>4.4097900000000002E-2</v>
      </c>
      <c r="AR319" s="22">
        <v>433.12200000000001</v>
      </c>
      <c r="AS319" s="22">
        <v>-9.38721E-3</v>
      </c>
      <c r="AT319" s="22">
        <v>309</v>
      </c>
      <c r="AU319" s="22">
        <v>4.4030800000000002E-2</v>
      </c>
      <c r="AV319">
        <f t="shared" si="56"/>
        <v>9.3872099999999996</v>
      </c>
      <c r="AW319">
        <f t="shared" si="57"/>
        <v>0.41395624785899998</v>
      </c>
      <c r="AX319" s="9"/>
      <c r="AY319" s="22">
        <v>1.4559899999999999</v>
      </c>
      <c r="AZ319" s="22">
        <v>503.55900000000003</v>
      </c>
      <c r="BA319" s="22">
        <v>-2.4536100000000002E-3</v>
      </c>
      <c r="BB319" s="22">
        <v>309</v>
      </c>
      <c r="BC319" s="22">
        <v>1.4550799999999999</v>
      </c>
      <c r="BD319">
        <f t="shared" si="58"/>
        <v>2.4536100000000003</v>
      </c>
      <c r="BE319">
        <f t="shared" si="59"/>
        <v>3.5724316239</v>
      </c>
    </row>
    <row r="320" spans="6:57">
      <c r="F320" s="9"/>
      <c r="G320" s="22">
        <v>3.90625E-2</v>
      </c>
      <c r="H320" s="22">
        <v>101.60299999999999</v>
      </c>
      <c r="I320" s="22">
        <v>-9.5458999999999995E-3</v>
      </c>
      <c r="J320" s="22">
        <v>310</v>
      </c>
      <c r="K320" s="22">
        <v>3.8998400000000003E-2</v>
      </c>
      <c r="L320">
        <f t="shared" si="48"/>
        <v>9.5458999999999996</v>
      </c>
      <c r="M320">
        <f t="shared" si="49"/>
        <v>0.37288671875000001</v>
      </c>
      <c r="N320" s="9"/>
      <c r="O320" s="22">
        <v>1.4610300000000001</v>
      </c>
      <c r="P320" s="22">
        <v>171.398</v>
      </c>
      <c r="Q320" s="22">
        <v>-2.45087E-3</v>
      </c>
      <c r="R320" s="22">
        <v>310</v>
      </c>
      <c r="S320" s="22">
        <v>1.4599599999999999</v>
      </c>
      <c r="T320">
        <f t="shared" si="50"/>
        <v>2.4508700000000001</v>
      </c>
      <c r="U320">
        <f t="shared" si="51"/>
        <v>3.5807945961000001</v>
      </c>
      <c r="X320" s="9"/>
      <c r="Y320" s="22">
        <v>3.90625E-2</v>
      </c>
      <c r="Z320" s="22">
        <v>283.34300000000002</v>
      </c>
      <c r="AA320" s="22">
        <v>-9.5123299999999994E-3</v>
      </c>
      <c r="AB320" s="22">
        <v>310</v>
      </c>
      <c r="AC320" s="22">
        <v>3.8986199999999999E-2</v>
      </c>
      <c r="AD320">
        <f t="shared" si="52"/>
        <v>9.5123299999999986</v>
      </c>
      <c r="AE320">
        <f t="shared" si="53"/>
        <v>0.37157539062499995</v>
      </c>
      <c r="AF320" s="9"/>
      <c r="AG320" s="22">
        <v>1.4610300000000001</v>
      </c>
      <c r="AH320" s="22">
        <v>360.41899999999998</v>
      </c>
      <c r="AI320" s="22">
        <v>-2.3709099999999999E-3</v>
      </c>
      <c r="AJ320" s="22">
        <v>310</v>
      </c>
      <c r="AK320" s="22">
        <v>1.4599599999999999</v>
      </c>
      <c r="AL320">
        <f t="shared" si="54"/>
        <v>2.3709099999999999</v>
      </c>
      <c r="AM320">
        <f t="shared" si="55"/>
        <v>3.4639706373000001</v>
      </c>
      <c r="AP320" s="9"/>
      <c r="AQ320" s="22">
        <v>3.90625E-2</v>
      </c>
      <c r="AR320" s="22">
        <v>433.22300000000001</v>
      </c>
      <c r="AS320" s="22">
        <v>-9.41467E-3</v>
      </c>
      <c r="AT320" s="22">
        <v>310</v>
      </c>
      <c r="AU320" s="22">
        <v>3.8983200000000003E-2</v>
      </c>
      <c r="AV320">
        <f t="shared" si="56"/>
        <v>9.4146699999999992</v>
      </c>
      <c r="AW320">
        <f t="shared" si="57"/>
        <v>0.36776054687499998</v>
      </c>
      <c r="AX320" s="9"/>
      <c r="AY320" s="22">
        <v>1.4610300000000001</v>
      </c>
      <c r="AZ320" s="22">
        <v>503.65899999999999</v>
      </c>
      <c r="BA320" s="22">
        <v>-2.3800700000000002E-3</v>
      </c>
      <c r="BB320" s="22">
        <v>310</v>
      </c>
      <c r="BC320" s="22">
        <v>1.4599599999999999</v>
      </c>
      <c r="BD320">
        <f t="shared" si="58"/>
        <v>2.3800700000000004</v>
      </c>
      <c r="BE320">
        <f t="shared" si="59"/>
        <v>3.4773536721000005</v>
      </c>
    </row>
    <row r="321" spans="6:57">
      <c r="F321" s="9"/>
      <c r="G321" s="22">
        <v>3.4027099999999998E-2</v>
      </c>
      <c r="H321" s="22">
        <v>101.703</v>
      </c>
      <c r="I321" s="22">
        <v>-9.5703100000000003E-3</v>
      </c>
      <c r="J321" s="22">
        <v>311</v>
      </c>
      <c r="K321" s="22">
        <v>3.3966099999999999E-2</v>
      </c>
      <c r="L321">
        <f t="shared" si="48"/>
        <v>9.570310000000001</v>
      </c>
      <c r="M321">
        <f t="shared" si="49"/>
        <v>0.32564989540100003</v>
      </c>
      <c r="N321" s="9"/>
      <c r="O321" s="22">
        <v>1.4660599999999999</v>
      </c>
      <c r="P321" s="22">
        <v>171.49799999999999</v>
      </c>
      <c r="Q321" s="22">
        <v>-2.3800700000000002E-3</v>
      </c>
      <c r="R321" s="22">
        <v>311</v>
      </c>
      <c r="S321" s="22">
        <v>1.46515</v>
      </c>
      <c r="T321">
        <f t="shared" si="50"/>
        <v>2.3800700000000004</v>
      </c>
      <c r="U321">
        <f t="shared" si="51"/>
        <v>3.4893254242000005</v>
      </c>
      <c r="X321" s="9"/>
      <c r="Y321" s="22">
        <v>3.4027099999999998E-2</v>
      </c>
      <c r="Z321" s="22">
        <v>283.44299999999998</v>
      </c>
      <c r="AA321" s="22">
        <v>-9.5275900000000007E-3</v>
      </c>
      <c r="AB321" s="22">
        <v>311</v>
      </c>
      <c r="AC321" s="22">
        <v>3.3941699999999998E-2</v>
      </c>
      <c r="AD321">
        <f t="shared" si="52"/>
        <v>9.52759</v>
      </c>
      <c r="AE321">
        <f t="shared" si="53"/>
        <v>0.32419625768899996</v>
      </c>
      <c r="AF321" s="9"/>
      <c r="AG321" s="22">
        <v>1.4660599999999999</v>
      </c>
      <c r="AH321" s="22">
        <v>360.52</v>
      </c>
      <c r="AI321" s="22">
        <v>-2.2937000000000001E-3</v>
      </c>
      <c r="AJ321" s="22">
        <v>311</v>
      </c>
      <c r="AK321" s="22">
        <v>1.46515</v>
      </c>
      <c r="AL321">
        <f t="shared" si="54"/>
        <v>2.2937000000000003</v>
      </c>
      <c r="AM321">
        <f t="shared" si="55"/>
        <v>3.3627018220000005</v>
      </c>
      <c r="AP321" s="9"/>
      <c r="AQ321" s="22">
        <v>3.4027099999999998E-2</v>
      </c>
      <c r="AR321" s="22">
        <v>433.32400000000001</v>
      </c>
      <c r="AS321" s="22">
        <v>-9.4299299999999996E-3</v>
      </c>
      <c r="AT321" s="22">
        <v>311</v>
      </c>
      <c r="AU321" s="22">
        <v>3.3959999999999997E-2</v>
      </c>
      <c r="AV321">
        <f t="shared" si="56"/>
        <v>9.4299299999999988</v>
      </c>
      <c r="AW321">
        <f t="shared" si="57"/>
        <v>0.32087317110299995</v>
      </c>
      <c r="AX321" s="9"/>
      <c r="AY321" s="22">
        <v>1.4660599999999999</v>
      </c>
      <c r="AZ321" s="22">
        <v>503.76</v>
      </c>
      <c r="BA321" s="22">
        <v>-2.3031599999999998E-3</v>
      </c>
      <c r="BB321" s="22">
        <v>311</v>
      </c>
      <c r="BC321" s="22">
        <v>1.4654499999999999</v>
      </c>
      <c r="BD321">
        <f t="shared" si="58"/>
        <v>2.3031599999999997</v>
      </c>
      <c r="BE321">
        <f t="shared" si="59"/>
        <v>3.3765707495999995</v>
      </c>
    </row>
    <row r="322" spans="6:57">
      <c r="F322" s="9"/>
      <c r="G322" s="22">
        <v>2.8991699999999999E-2</v>
      </c>
      <c r="H322" s="22">
        <v>101.804</v>
      </c>
      <c r="I322" s="22">
        <v>-9.5825200000000006E-3</v>
      </c>
      <c r="J322" s="22">
        <v>312</v>
      </c>
      <c r="K322" s="22">
        <v>2.8887900000000001E-2</v>
      </c>
      <c r="L322">
        <f t="shared" si="48"/>
        <v>9.5825200000000006</v>
      </c>
      <c r="M322">
        <f t="shared" si="49"/>
        <v>0.27781354508400002</v>
      </c>
      <c r="N322" s="9"/>
      <c r="O322" s="22">
        <v>1.4711000000000001</v>
      </c>
      <c r="P322" s="22">
        <v>171.59899999999999</v>
      </c>
      <c r="Q322" s="22">
        <v>-2.3019400000000001E-3</v>
      </c>
      <c r="R322" s="22">
        <v>312</v>
      </c>
      <c r="S322" s="22">
        <v>1.47034</v>
      </c>
      <c r="T322">
        <f t="shared" si="50"/>
        <v>2.3019400000000001</v>
      </c>
      <c r="U322">
        <f t="shared" si="51"/>
        <v>3.3863839340000004</v>
      </c>
      <c r="X322" s="9"/>
      <c r="Y322" s="22">
        <v>2.8991699999999999E-2</v>
      </c>
      <c r="Z322" s="22">
        <v>283.54399999999998</v>
      </c>
      <c r="AA322" s="22">
        <v>-9.5367400000000001E-3</v>
      </c>
      <c r="AB322" s="22">
        <v>312</v>
      </c>
      <c r="AC322" s="22">
        <v>2.8970300000000001E-2</v>
      </c>
      <c r="AD322">
        <f t="shared" si="52"/>
        <v>9.53674</v>
      </c>
      <c r="AE322">
        <f t="shared" si="53"/>
        <v>0.27648630505799998</v>
      </c>
      <c r="AF322" s="9"/>
      <c r="AG322" s="22">
        <v>1.4711000000000001</v>
      </c>
      <c r="AH322" s="22">
        <v>360.62</v>
      </c>
      <c r="AI322" s="22">
        <v>-2.2149700000000001E-3</v>
      </c>
      <c r="AJ322" s="22">
        <v>312</v>
      </c>
      <c r="AK322" s="22">
        <v>1.4706399999999999</v>
      </c>
      <c r="AL322">
        <f t="shared" si="54"/>
        <v>2.2149700000000001</v>
      </c>
      <c r="AM322">
        <f t="shared" si="55"/>
        <v>3.2584423670000002</v>
      </c>
      <c r="AP322" s="9"/>
      <c r="AQ322" s="22">
        <v>2.8991699999999999E-2</v>
      </c>
      <c r="AR322" s="22">
        <v>433.42399999999998</v>
      </c>
      <c r="AS322" s="22">
        <v>-9.4451899999999991E-3</v>
      </c>
      <c r="AT322" s="22">
        <v>312</v>
      </c>
      <c r="AU322" s="22">
        <v>2.8912400000000001E-2</v>
      </c>
      <c r="AV322">
        <f t="shared" si="56"/>
        <v>9.4451899999999984</v>
      </c>
      <c r="AW322">
        <f t="shared" si="57"/>
        <v>0.27383211492299997</v>
      </c>
      <c r="AX322" s="9"/>
      <c r="AY322" s="22">
        <v>1.4711000000000001</v>
      </c>
      <c r="AZ322" s="22">
        <v>503.86099999999999</v>
      </c>
      <c r="BA322" s="22">
        <v>-2.2244299999999999E-3</v>
      </c>
      <c r="BB322" s="22">
        <v>312</v>
      </c>
      <c r="BC322" s="22">
        <v>1.47034</v>
      </c>
      <c r="BD322">
        <f t="shared" si="58"/>
        <v>2.2244299999999999</v>
      </c>
      <c r="BE322">
        <f t="shared" si="59"/>
        <v>3.2723589730000002</v>
      </c>
    </row>
    <row r="323" spans="6:57">
      <c r="F323" s="9"/>
      <c r="G323" s="22">
        <v>2.39563E-2</v>
      </c>
      <c r="H323" s="22">
        <v>101.905</v>
      </c>
      <c r="I323" s="22">
        <v>-9.5947299999999992E-3</v>
      </c>
      <c r="J323" s="22">
        <v>313</v>
      </c>
      <c r="K323" s="22">
        <v>2.3855600000000001E-2</v>
      </c>
      <c r="L323">
        <f t="shared" si="48"/>
        <v>9.5947299999999984</v>
      </c>
      <c r="M323">
        <f t="shared" si="49"/>
        <v>0.22985423029899996</v>
      </c>
      <c r="N323" s="9"/>
      <c r="O323" s="22">
        <v>1.47614</v>
      </c>
      <c r="P323" s="22">
        <v>171.7</v>
      </c>
      <c r="Q323" s="22">
        <v>-2.2250400000000002E-3</v>
      </c>
      <c r="R323" s="22">
        <v>313</v>
      </c>
      <c r="S323" s="22">
        <v>1.47522</v>
      </c>
      <c r="T323">
        <f t="shared" si="50"/>
        <v>2.2250400000000004</v>
      </c>
      <c r="U323">
        <f t="shared" si="51"/>
        <v>3.2844705456000005</v>
      </c>
      <c r="X323" s="9"/>
      <c r="Y323" s="22">
        <v>2.39563E-2</v>
      </c>
      <c r="Z323" s="22">
        <v>283.64499999999998</v>
      </c>
      <c r="AA323" s="22">
        <v>-9.5581099999999999E-3</v>
      </c>
      <c r="AB323" s="22">
        <v>313</v>
      </c>
      <c r="AC323" s="22">
        <v>2.3837299999999999E-2</v>
      </c>
      <c r="AD323">
        <f t="shared" si="52"/>
        <v>9.5581099999999992</v>
      </c>
      <c r="AE323">
        <f t="shared" si="53"/>
        <v>0.22897695059299997</v>
      </c>
      <c r="AF323" s="9"/>
      <c r="AG323" s="22">
        <v>1.47614</v>
      </c>
      <c r="AH323" s="22">
        <v>360.721</v>
      </c>
      <c r="AI323" s="22">
        <v>-2.1307399999999999E-3</v>
      </c>
      <c r="AJ323" s="22">
        <v>313</v>
      </c>
      <c r="AK323" s="22">
        <v>1.47522</v>
      </c>
      <c r="AL323">
        <f t="shared" si="54"/>
        <v>2.1307399999999999</v>
      </c>
      <c r="AM323">
        <f t="shared" si="55"/>
        <v>3.1452705435999997</v>
      </c>
      <c r="AP323" s="9"/>
      <c r="AQ323" s="22">
        <v>2.39563E-2</v>
      </c>
      <c r="AR323" s="22">
        <v>433.52499999999998</v>
      </c>
      <c r="AS323" s="22">
        <v>-9.4634999999999997E-3</v>
      </c>
      <c r="AT323" s="22">
        <v>313</v>
      </c>
      <c r="AU323" s="22">
        <v>2.3855600000000001E-2</v>
      </c>
      <c r="AV323">
        <f t="shared" si="56"/>
        <v>9.4634999999999998</v>
      </c>
      <c r="AW323">
        <f t="shared" si="57"/>
        <v>0.22671044504999999</v>
      </c>
      <c r="AX323" s="9"/>
      <c r="AY323" s="22">
        <v>1.47614</v>
      </c>
      <c r="AZ323" s="22">
        <v>503.96100000000001</v>
      </c>
      <c r="BA323" s="22">
        <v>-2.1411099999999999E-3</v>
      </c>
      <c r="BB323" s="22">
        <v>313</v>
      </c>
      <c r="BC323" s="22">
        <v>1.47522</v>
      </c>
      <c r="BD323">
        <f t="shared" si="58"/>
        <v>2.1411099999999998</v>
      </c>
      <c r="BE323">
        <f t="shared" si="59"/>
        <v>3.1605781153999999</v>
      </c>
    </row>
    <row r="324" spans="6:57">
      <c r="F324" s="9"/>
      <c r="G324" s="22">
        <v>1.8920900000000001E-2</v>
      </c>
      <c r="H324" s="22">
        <v>102.005</v>
      </c>
      <c r="I324" s="22">
        <v>-9.6069299999999996E-3</v>
      </c>
      <c r="J324" s="22">
        <v>314</v>
      </c>
      <c r="K324" s="22">
        <v>1.8789699999999999E-2</v>
      </c>
      <c r="L324">
        <f t="shared" si="48"/>
        <v>9.6069300000000002</v>
      </c>
      <c r="M324">
        <f t="shared" si="49"/>
        <v>0.181771761837</v>
      </c>
      <c r="N324" s="9"/>
      <c r="O324" s="22">
        <v>1.4811700000000001</v>
      </c>
      <c r="P324" s="22">
        <v>171.80099999999999</v>
      </c>
      <c r="Q324" s="22">
        <v>-2.1420300000000001E-3</v>
      </c>
      <c r="R324" s="22">
        <v>314</v>
      </c>
      <c r="S324" s="22">
        <v>1.4801</v>
      </c>
      <c r="T324">
        <f t="shared" si="50"/>
        <v>2.1420300000000001</v>
      </c>
      <c r="U324">
        <f t="shared" si="51"/>
        <v>3.1727105751000004</v>
      </c>
      <c r="X324" s="9"/>
      <c r="Y324" s="22">
        <v>1.8920900000000001E-2</v>
      </c>
      <c r="Z324" s="22">
        <v>283.745</v>
      </c>
      <c r="AA324" s="22">
        <v>-9.5703100000000003E-3</v>
      </c>
      <c r="AB324" s="22">
        <v>314</v>
      </c>
      <c r="AC324" s="22">
        <v>1.88171E-2</v>
      </c>
      <c r="AD324">
        <f t="shared" si="52"/>
        <v>9.570310000000001</v>
      </c>
      <c r="AE324">
        <f t="shared" si="53"/>
        <v>0.18107887847900003</v>
      </c>
      <c r="AF324" s="9"/>
      <c r="AG324" s="22">
        <v>1.4811700000000001</v>
      </c>
      <c r="AH324" s="22">
        <v>360.822</v>
      </c>
      <c r="AI324" s="22">
        <v>-2.0474199999999999E-3</v>
      </c>
      <c r="AJ324" s="22">
        <v>314</v>
      </c>
      <c r="AK324" s="22">
        <v>1.48041</v>
      </c>
      <c r="AL324">
        <f t="shared" si="54"/>
        <v>2.0474199999999998</v>
      </c>
      <c r="AM324">
        <f t="shared" si="55"/>
        <v>3.0325770813999999</v>
      </c>
      <c r="AP324" s="9"/>
      <c r="AQ324" s="22">
        <v>1.8920900000000001E-2</v>
      </c>
      <c r="AR324" s="22">
        <v>433.62599999999998</v>
      </c>
      <c r="AS324" s="22">
        <v>-9.4818100000000002E-3</v>
      </c>
      <c r="AT324" s="22">
        <v>314</v>
      </c>
      <c r="AU324" s="22">
        <v>1.8798800000000001E-2</v>
      </c>
      <c r="AV324">
        <f t="shared" si="56"/>
        <v>9.4818099999999994</v>
      </c>
      <c r="AW324">
        <f t="shared" si="57"/>
        <v>0.17940437882900001</v>
      </c>
      <c r="AX324" s="9"/>
      <c r="AY324" s="22">
        <v>1.4811700000000001</v>
      </c>
      <c r="AZ324" s="22">
        <v>504.06200000000001</v>
      </c>
      <c r="BA324" s="22">
        <v>-2.05353E-3</v>
      </c>
      <c r="BB324" s="22">
        <v>314</v>
      </c>
      <c r="BC324" s="22">
        <v>1.48071</v>
      </c>
      <c r="BD324">
        <f t="shared" si="58"/>
        <v>2.0535299999999999</v>
      </c>
      <c r="BE324">
        <f t="shared" si="59"/>
        <v>3.0416270300999999</v>
      </c>
    </row>
    <row r="325" spans="6:57">
      <c r="F325" s="9"/>
      <c r="G325" s="22">
        <v>1.38855E-2</v>
      </c>
      <c r="H325" s="22">
        <v>102.10599999999999</v>
      </c>
      <c r="I325" s="22">
        <v>-9.6221899999999992E-3</v>
      </c>
      <c r="J325" s="22">
        <v>315</v>
      </c>
      <c r="K325" s="22">
        <v>1.38031E-2</v>
      </c>
      <c r="L325">
        <f t="shared" si="48"/>
        <v>9.6221899999999998</v>
      </c>
      <c r="M325">
        <f t="shared" si="49"/>
        <v>0.13360891924500001</v>
      </c>
      <c r="N325" s="9"/>
      <c r="O325" s="22">
        <v>1.48621</v>
      </c>
      <c r="P325" s="22">
        <v>171.90100000000001</v>
      </c>
      <c r="Q325" s="22">
        <v>-2.0532200000000001E-3</v>
      </c>
      <c r="R325" s="22">
        <v>315</v>
      </c>
      <c r="S325" s="22">
        <v>1.4859</v>
      </c>
      <c r="T325">
        <f t="shared" si="50"/>
        <v>2.05322</v>
      </c>
      <c r="U325">
        <f t="shared" si="51"/>
        <v>3.0515160962000003</v>
      </c>
      <c r="X325" s="9"/>
      <c r="Y325" s="22">
        <v>1.38855E-2</v>
      </c>
      <c r="Z325" s="22">
        <v>283.846</v>
      </c>
      <c r="AA325" s="22">
        <v>-9.5855699999999999E-3</v>
      </c>
      <c r="AB325" s="22">
        <v>315</v>
      </c>
      <c r="AC325" s="22">
        <v>1.38123E-2</v>
      </c>
      <c r="AD325">
        <f t="shared" si="52"/>
        <v>9.5855700000000006</v>
      </c>
      <c r="AE325">
        <f t="shared" si="53"/>
        <v>0.13310043223500001</v>
      </c>
      <c r="AF325" s="9"/>
      <c r="AG325" s="22">
        <v>1.48621</v>
      </c>
      <c r="AH325" s="22">
        <v>360.92200000000003</v>
      </c>
      <c r="AI325" s="22">
        <v>-1.9638099999999999E-3</v>
      </c>
      <c r="AJ325" s="22">
        <v>315</v>
      </c>
      <c r="AK325" s="22">
        <v>1.48499</v>
      </c>
      <c r="AL325">
        <f t="shared" si="54"/>
        <v>1.9638099999999998</v>
      </c>
      <c r="AM325">
        <f t="shared" si="55"/>
        <v>2.9186340600999996</v>
      </c>
      <c r="AP325" s="9"/>
      <c r="AQ325" s="22">
        <v>1.38855E-2</v>
      </c>
      <c r="AR325" s="22">
        <v>433.72699999999998</v>
      </c>
      <c r="AS325" s="22">
        <v>-9.4909699999999996E-3</v>
      </c>
      <c r="AT325" s="22">
        <v>315</v>
      </c>
      <c r="AU325" s="22">
        <v>1.38123E-2</v>
      </c>
      <c r="AV325">
        <f t="shared" si="56"/>
        <v>9.490969999999999</v>
      </c>
      <c r="AW325">
        <f t="shared" si="57"/>
        <v>0.131786863935</v>
      </c>
      <c r="AX325" s="9"/>
      <c r="AY325" s="22">
        <v>1.48621</v>
      </c>
      <c r="AZ325" s="22">
        <v>504.16300000000001</v>
      </c>
      <c r="BA325" s="22">
        <v>-1.9607499999999998E-3</v>
      </c>
      <c r="BB325" s="22">
        <v>315</v>
      </c>
      <c r="BC325" s="22">
        <v>1.4859</v>
      </c>
      <c r="BD325">
        <f t="shared" si="58"/>
        <v>1.9607499999999998</v>
      </c>
      <c r="BE325">
        <f t="shared" si="59"/>
        <v>2.9140862574999997</v>
      </c>
    </row>
    <row r="326" spans="6:57">
      <c r="F326" s="9"/>
      <c r="G326" s="22">
        <v>8.8500999999999996E-3</v>
      </c>
      <c r="H326" s="22">
        <v>102.20699999999999</v>
      </c>
      <c r="I326" s="22">
        <v>-9.6343999999999996E-3</v>
      </c>
      <c r="J326" s="22">
        <v>316</v>
      </c>
      <c r="K326" s="22">
        <v>8.6853E-3</v>
      </c>
      <c r="L326">
        <f t="shared" si="48"/>
        <v>9.6343999999999994</v>
      </c>
      <c r="M326">
        <f t="shared" si="49"/>
        <v>8.5265403439999984E-2</v>
      </c>
      <c r="N326" s="9"/>
      <c r="O326" s="22">
        <v>1.4912399999999999</v>
      </c>
      <c r="P326" s="22">
        <v>172.00200000000001</v>
      </c>
      <c r="Q326" s="22">
        <v>-1.9595300000000001E-3</v>
      </c>
      <c r="R326" s="22">
        <v>316</v>
      </c>
      <c r="S326" s="22">
        <v>1.49048</v>
      </c>
      <c r="T326">
        <f t="shared" si="50"/>
        <v>1.9595300000000002</v>
      </c>
      <c r="U326">
        <f t="shared" si="51"/>
        <v>2.9221295172000001</v>
      </c>
      <c r="X326" s="9"/>
      <c r="Y326" s="22">
        <v>8.8500999999999996E-3</v>
      </c>
      <c r="Z326" s="22">
        <v>283.947</v>
      </c>
      <c r="AA326" s="22">
        <v>-9.5977800000000002E-3</v>
      </c>
      <c r="AB326" s="22">
        <v>316</v>
      </c>
      <c r="AC326" s="22">
        <v>8.7097200000000007E-3</v>
      </c>
      <c r="AD326">
        <f t="shared" si="52"/>
        <v>9.5977800000000002</v>
      </c>
      <c r="AE326">
        <f t="shared" si="53"/>
        <v>8.4941312778000003E-2</v>
      </c>
      <c r="AF326" s="9"/>
      <c r="AG326" s="22">
        <v>1.4912399999999999</v>
      </c>
      <c r="AH326" s="22">
        <v>361.02300000000002</v>
      </c>
      <c r="AI326" s="22">
        <v>-1.8673699999999999E-3</v>
      </c>
      <c r="AJ326" s="22">
        <v>316</v>
      </c>
      <c r="AK326" s="22">
        <v>1.49017</v>
      </c>
      <c r="AL326">
        <f t="shared" si="54"/>
        <v>1.86737</v>
      </c>
      <c r="AM326">
        <f t="shared" si="55"/>
        <v>2.7846968388</v>
      </c>
      <c r="AP326" s="9"/>
      <c r="AQ326" s="22">
        <v>8.8500999999999996E-3</v>
      </c>
      <c r="AR326" s="22">
        <v>433.827</v>
      </c>
      <c r="AS326" s="22">
        <v>-9.5092800000000002E-3</v>
      </c>
      <c r="AT326" s="22">
        <v>316</v>
      </c>
      <c r="AU326" s="22">
        <v>8.6975100000000003E-3</v>
      </c>
      <c r="AV326">
        <f t="shared" si="56"/>
        <v>9.5092800000000004</v>
      </c>
      <c r="AW326">
        <f t="shared" si="57"/>
        <v>8.4158078927999994E-2</v>
      </c>
      <c r="AX326" s="9"/>
      <c r="AY326" s="22">
        <v>1.4912399999999999</v>
      </c>
      <c r="AZ326" s="22">
        <v>504.26299999999998</v>
      </c>
      <c r="BA326" s="22">
        <v>-1.8630999999999999E-3</v>
      </c>
      <c r="BB326" s="22">
        <v>316</v>
      </c>
      <c r="BC326" s="22">
        <v>1.49078</v>
      </c>
      <c r="BD326">
        <f t="shared" si="58"/>
        <v>1.8631</v>
      </c>
      <c r="BE326">
        <f t="shared" si="59"/>
        <v>2.7783292439999996</v>
      </c>
    </row>
    <row r="327" spans="6:57">
      <c r="F327" s="9"/>
      <c r="G327" s="22">
        <v>3.8146999999999999E-3</v>
      </c>
      <c r="H327" s="22">
        <v>102.30800000000001</v>
      </c>
      <c r="I327" s="22">
        <v>-9.6527100000000001E-3</v>
      </c>
      <c r="J327" s="22">
        <v>317</v>
      </c>
      <c r="K327" s="22">
        <v>3.7231400000000002E-3</v>
      </c>
      <c r="L327">
        <f t="shared" si="48"/>
        <v>9.6527100000000008</v>
      </c>
      <c r="M327">
        <f t="shared" si="49"/>
        <v>3.6822192837000001E-2</v>
      </c>
      <c r="N327" s="9"/>
      <c r="O327" s="22">
        <v>1.4962800000000001</v>
      </c>
      <c r="P327" s="22">
        <v>172.10300000000001</v>
      </c>
      <c r="Q327" s="22">
        <v>-1.8640099999999999E-3</v>
      </c>
      <c r="R327" s="22">
        <v>317</v>
      </c>
      <c r="S327" s="22">
        <v>1.49597</v>
      </c>
      <c r="T327">
        <f t="shared" si="50"/>
        <v>1.8640099999999999</v>
      </c>
      <c r="U327">
        <f t="shared" si="51"/>
        <v>2.7890808828</v>
      </c>
      <c r="X327" s="9"/>
      <c r="Y327" s="22">
        <v>3.8146999999999999E-3</v>
      </c>
      <c r="Z327" s="22">
        <v>284.048</v>
      </c>
      <c r="AA327" s="22">
        <v>-9.6130399999999998E-3</v>
      </c>
      <c r="AB327" s="22">
        <v>317</v>
      </c>
      <c r="AC327" s="22">
        <v>3.7261999999999998E-3</v>
      </c>
      <c r="AD327">
        <f t="shared" si="52"/>
        <v>9.6130399999999998</v>
      </c>
      <c r="AE327">
        <f t="shared" si="53"/>
        <v>3.6670863687999995E-2</v>
      </c>
      <c r="AF327" s="9"/>
      <c r="AG327" s="22">
        <v>1.4962800000000001</v>
      </c>
      <c r="AH327" s="22">
        <v>361.12400000000002</v>
      </c>
      <c r="AI327" s="22">
        <v>-1.7752099999999999E-3</v>
      </c>
      <c r="AJ327" s="22">
        <v>317</v>
      </c>
      <c r="AK327" s="22">
        <v>1.4956700000000001</v>
      </c>
      <c r="AL327">
        <f t="shared" si="54"/>
        <v>1.77521</v>
      </c>
      <c r="AM327">
        <f t="shared" si="55"/>
        <v>2.6562112188000002</v>
      </c>
      <c r="AP327" s="9"/>
      <c r="AQ327" s="22">
        <v>3.8146999999999999E-3</v>
      </c>
      <c r="AR327" s="22">
        <v>433.928</v>
      </c>
      <c r="AS327" s="22">
        <v>-9.5275900000000007E-3</v>
      </c>
      <c r="AT327" s="22">
        <v>317</v>
      </c>
      <c r="AU327" s="22">
        <v>3.67126E-3</v>
      </c>
      <c r="AV327">
        <f t="shared" si="56"/>
        <v>9.52759</v>
      </c>
      <c r="AW327">
        <f t="shared" si="57"/>
        <v>3.6344897572999996E-2</v>
      </c>
      <c r="AX327" s="9"/>
      <c r="AY327" s="22">
        <v>1.4962800000000001</v>
      </c>
      <c r="AZ327" s="22">
        <v>504.36399999999998</v>
      </c>
      <c r="BA327" s="22">
        <v>-1.76727E-3</v>
      </c>
      <c r="BB327" s="22">
        <v>317</v>
      </c>
      <c r="BC327" s="22">
        <v>1.4950600000000001</v>
      </c>
      <c r="BD327">
        <f t="shared" si="58"/>
        <v>1.7672700000000001</v>
      </c>
      <c r="BE327">
        <f t="shared" si="59"/>
        <v>2.6443307556000004</v>
      </c>
    </row>
    <row r="328" spans="6:57">
      <c r="F328" s="9"/>
      <c r="G328" s="22">
        <v>-1.2206999999999999E-3</v>
      </c>
      <c r="H328" s="22">
        <v>102.408</v>
      </c>
      <c r="I328" s="22">
        <v>-9.6679699999999997E-3</v>
      </c>
      <c r="J328" s="22">
        <v>318</v>
      </c>
      <c r="K328" s="22">
        <v>-1.4038099999999999E-3</v>
      </c>
      <c r="L328">
        <f t="shared" si="48"/>
        <v>9.6679700000000004</v>
      </c>
      <c r="M328">
        <f t="shared" si="49"/>
        <v>-1.1801690978999999E-2</v>
      </c>
      <c r="N328" s="9"/>
      <c r="O328" s="22">
        <v>1.5013099999999999</v>
      </c>
      <c r="P328" s="22">
        <v>172.203</v>
      </c>
      <c r="Q328" s="22">
        <v>-1.7675799999999999E-3</v>
      </c>
      <c r="R328" s="22">
        <v>318</v>
      </c>
      <c r="S328" s="22">
        <v>1.50024</v>
      </c>
      <c r="T328">
        <f t="shared" si="50"/>
        <v>1.7675799999999999</v>
      </c>
      <c r="U328">
        <f t="shared" si="51"/>
        <v>2.6536855297999997</v>
      </c>
      <c r="X328" s="9"/>
      <c r="Y328" s="22">
        <v>-1.2206999999999999E-3</v>
      </c>
      <c r="Z328" s="22">
        <v>284.14800000000002</v>
      </c>
      <c r="AA328" s="22">
        <v>-9.6313500000000003E-3</v>
      </c>
      <c r="AB328" s="22">
        <v>318</v>
      </c>
      <c r="AC328" s="22">
        <v>-1.4099099999999999E-3</v>
      </c>
      <c r="AD328">
        <f t="shared" si="52"/>
        <v>9.6313500000000012</v>
      </c>
      <c r="AE328">
        <f t="shared" si="53"/>
        <v>-1.1756988945000001E-2</v>
      </c>
      <c r="AF328" s="9"/>
      <c r="AG328" s="22">
        <v>1.5013099999999999</v>
      </c>
      <c r="AH328" s="22">
        <v>361.22500000000002</v>
      </c>
      <c r="AI328" s="22">
        <v>-1.67633E-3</v>
      </c>
      <c r="AJ328" s="22">
        <v>318</v>
      </c>
      <c r="AK328" s="22">
        <v>1.5005500000000001</v>
      </c>
      <c r="AL328">
        <f t="shared" si="54"/>
        <v>1.6763299999999999</v>
      </c>
      <c r="AM328">
        <f t="shared" si="55"/>
        <v>2.5166909922999996</v>
      </c>
      <c r="AP328" s="9"/>
      <c r="AQ328" s="22">
        <v>-1.2206999999999999E-3</v>
      </c>
      <c r="AR328" s="22">
        <v>434.029</v>
      </c>
      <c r="AS328" s="22">
        <v>-9.5397899999999994E-3</v>
      </c>
      <c r="AT328" s="22">
        <v>318</v>
      </c>
      <c r="AU328" s="22">
        <v>-1.3946500000000001E-3</v>
      </c>
      <c r="AV328">
        <f t="shared" si="56"/>
        <v>9.53979</v>
      </c>
      <c r="AW328">
        <f t="shared" si="57"/>
        <v>-1.1645221652999999E-2</v>
      </c>
      <c r="AX328" s="9"/>
      <c r="AY328" s="22">
        <v>1.5013099999999999</v>
      </c>
      <c r="AZ328" s="22">
        <v>504.46499999999997</v>
      </c>
      <c r="BA328" s="22">
        <v>-1.6586299999999999E-3</v>
      </c>
      <c r="BB328" s="22">
        <v>318</v>
      </c>
      <c r="BC328" s="22">
        <v>1.50085</v>
      </c>
      <c r="BD328">
        <f t="shared" si="58"/>
        <v>1.6586299999999998</v>
      </c>
      <c r="BE328">
        <f t="shared" si="59"/>
        <v>2.4901178052999997</v>
      </c>
    </row>
    <row r="329" spans="6:57">
      <c r="F329" s="9"/>
      <c r="G329" s="22">
        <v>-6.2560999999999997E-3</v>
      </c>
      <c r="H329" s="22">
        <v>102.509</v>
      </c>
      <c r="I329" s="22">
        <v>-9.6771200000000009E-3</v>
      </c>
      <c r="J329" s="22">
        <v>319</v>
      </c>
      <c r="K329" s="22">
        <v>-6.4331099999999997E-3</v>
      </c>
      <c r="L329">
        <f t="shared" si="48"/>
        <v>9.6771200000000004</v>
      </c>
      <c r="M329">
        <f t="shared" si="49"/>
        <v>-6.0541030432000001E-2</v>
      </c>
      <c r="N329" s="9"/>
      <c r="O329" s="22">
        <v>1.5063500000000001</v>
      </c>
      <c r="P329" s="22">
        <v>172.304</v>
      </c>
      <c r="Q329" s="22">
        <v>-1.6656500000000001E-3</v>
      </c>
      <c r="R329" s="22">
        <v>319</v>
      </c>
      <c r="S329" s="22">
        <v>1.50543</v>
      </c>
      <c r="T329">
        <f t="shared" si="50"/>
        <v>1.6656500000000001</v>
      </c>
      <c r="U329">
        <f t="shared" si="51"/>
        <v>2.5090518775000001</v>
      </c>
      <c r="X329" s="9"/>
      <c r="Y329" s="22">
        <v>-6.2560999999999997E-3</v>
      </c>
      <c r="Z329" s="22">
        <v>284.24900000000002</v>
      </c>
      <c r="AA329" s="22">
        <v>-9.6435500000000007E-3</v>
      </c>
      <c r="AB329" s="22">
        <v>319</v>
      </c>
      <c r="AC329" s="22">
        <v>-6.4544700000000003E-3</v>
      </c>
      <c r="AD329">
        <f t="shared" si="52"/>
        <v>9.6435500000000012</v>
      </c>
      <c r="AE329">
        <f t="shared" si="53"/>
        <v>-6.0331013155000002E-2</v>
      </c>
      <c r="AF329" s="9"/>
      <c r="AG329" s="22">
        <v>1.5063500000000001</v>
      </c>
      <c r="AH329" s="22">
        <v>361.32499999999999</v>
      </c>
      <c r="AI329" s="22">
        <v>-1.56555E-3</v>
      </c>
      <c r="AJ329" s="22">
        <v>319</v>
      </c>
      <c r="AK329" s="22">
        <v>1.50482</v>
      </c>
      <c r="AL329">
        <f t="shared" si="54"/>
        <v>1.56555</v>
      </c>
      <c r="AM329">
        <f t="shared" si="55"/>
        <v>2.3582662425000001</v>
      </c>
      <c r="AP329" s="9"/>
      <c r="AQ329" s="22">
        <v>-6.2560999999999997E-3</v>
      </c>
      <c r="AR329" s="22">
        <v>434.12900000000002</v>
      </c>
      <c r="AS329" s="22">
        <v>-9.5581099999999999E-3</v>
      </c>
      <c r="AT329" s="22">
        <v>319</v>
      </c>
      <c r="AU329" s="22">
        <v>-6.4483600000000002E-3</v>
      </c>
      <c r="AV329">
        <f t="shared" si="56"/>
        <v>9.5581099999999992</v>
      </c>
      <c r="AW329">
        <f t="shared" si="57"/>
        <v>-5.9796491970999989E-2</v>
      </c>
      <c r="AX329" s="9"/>
      <c r="AY329" s="22">
        <v>1.5063500000000001</v>
      </c>
      <c r="AZ329" s="22">
        <v>504.56599999999997</v>
      </c>
      <c r="BA329" s="22">
        <v>-1.55365E-3</v>
      </c>
      <c r="BB329" s="22">
        <v>319</v>
      </c>
      <c r="BC329" s="22">
        <v>1.50543</v>
      </c>
      <c r="BD329">
        <f t="shared" si="58"/>
        <v>1.55365</v>
      </c>
      <c r="BE329">
        <f t="shared" si="59"/>
        <v>2.3403406775</v>
      </c>
    </row>
    <row r="330" spans="6:57">
      <c r="F330" s="9"/>
      <c r="G330" s="22">
        <v>-1.1291499999999999E-2</v>
      </c>
      <c r="H330" s="22">
        <v>102.61</v>
      </c>
      <c r="I330" s="22">
        <v>-9.6984900000000006E-3</v>
      </c>
      <c r="J330" s="22">
        <v>320</v>
      </c>
      <c r="K330" s="22">
        <v>-1.14777E-2</v>
      </c>
      <c r="L330">
        <f t="shared" si="48"/>
        <v>9.6984900000000014</v>
      </c>
      <c r="M330">
        <f t="shared" si="49"/>
        <v>-0.10951049983500001</v>
      </c>
      <c r="N330" s="9"/>
      <c r="O330" s="22">
        <v>1.5113799999999999</v>
      </c>
      <c r="P330" s="22">
        <v>172.405</v>
      </c>
      <c r="Q330" s="22">
        <v>-1.5506000000000001E-3</v>
      </c>
      <c r="R330" s="22">
        <v>320</v>
      </c>
      <c r="S330" s="22">
        <v>1.51031</v>
      </c>
      <c r="T330">
        <f t="shared" si="50"/>
        <v>1.5506</v>
      </c>
      <c r="U330">
        <f t="shared" si="51"/>
        <v>2.3435458279999999</v>
      </c>
      <c r="X330" s="9"/>
      <c r="Y330" s="22">
        <v>-1.1291499999999999E-2</v>
      </c>
      <c r="Z330" s="22">
        <v>284.35000000000002</v>
      </c>
      <c r="AA330" s="22">
        <v>-9.6618699999999995E-3</v>
      </c>
      <c r="AB330" s="22">
        <v>320</v>
      </c>
      <c r="AC330" s="22">
        <v>-1.1483800000000001E-2</v>
      </c>
      <c r="AD330">
        <f t="shared" si="52"/>
        <v>9.6618699999999986</v>
      </c>
      <c r="AE330">
        <f t="shared" si="53"/>
        <v>-0.10909700510499998</v>
      </c>
      <c r="AF330" s="9"/>
      <c r="AG330" s="22">
        <v>1.5113799999999999</v>
      </c>
      <c r="AH330" s="22">
        <v>361.42599999999999</v>
      </c>
      <c r="AI330" s="22">
        <v>-1.45203E-3</v>
      </c>
      <c r="AJ330" s="22">
        <v>320</v>
      </c>
      <c r="AK330" s="22">
        <v>1.51031</v>
      </c>
      <c r="AL330">
        <f t="shared" si="54"/>
        <v>1.4520299999999999</v>
      </c>
      <c r="AM330">
        <f t="shared" si="55"/>
        <v>2.1945691013999999</v>
      </c>
      <c r="AP330" s="9"/>
      <c r="AQ330" s="22">
        <v>-1.1291499999999999E-2</v>
      </c>
      <c r="AR330" s="22">
        <v>434.23</v>
      </c>
      <c r="AS330" s="22">
        <v>-9.5703100000000003E-3</v>
      </c>
      <c r="AT330" s="22">
        <v>320</v>
      </c>
      <c r="AU330" s="22">
        <v>-1.1489900000000001E-2</v>
      </c>
      <c r="AV330">
        <f t="shared" si="56"/>
        <v>9.570310000000001</v>
      </c>
      <c r="AW330">
        <f t="shared" si="57"/>
        <v>-0.10806315536500001</v>
      </c>
      <c r="AX330" s="9"/>
      <c r="AY330" s="22">
        <v>1.5113799999999999</v>
      </c>
      <c r="AZ330" s="22">
        <v>504.666</v>
      </c>
      <c r="BA330" s="22">
        <v>-1.43585E-3</v>
      </c>
      <c r="BB330" s="22">
        <v>320</v>
      </c>
      <c r="BC330" s="22">
        <v>1.5106200000000001</v>
      </c>
      <c r="BD330">
        <f t="shared" si="58"/>
        <v>1.4358500000000001</v>
      </c>
      <c r="BE330">
        <f t="shared" si="59"/>
        <v>2.170114973</v>
      </c>
    </row>
    <row r="331" spans="6:57">
      <c r="F331" s="9"/>
      <c r="G331" s="22">
        <v>-1.6326899999999998E-2</v>
      </c>
      <c r="H331" s="22">
        <v>102.71</v>
      </c>
      <c r="I331" s="22">
        <v>-9.70764E-3</v>
      </c>
      <c r="J331" s="22">
        <v>321</v>
      </c>
      <c r="K331" s="22">
        <v>-1.6601600000000001E-2</v>
      </c>
      <c r="L331">
        <f t="shared" si="48"/>
        <v>9.7076399999999996</v>
      </c>
      <c r="M331">
        <f t="shared" si="49"/>
        <v>-0.15849566751599997</v>
      </c>
      <c r="N331" s="9"/>
      <c r="O331" s="22">
        <v>1.5164200000000001</v>
      </c>
      <c r="P331" s="22">
        <v>172.506</v>
      </c>
      <c r="Q331" s="22">
        <v>-1.43341E-3</v>
      </c>
      <c r="R331" s="22">
        <v>321</v>
      </c>
      <c r="S331" s="22">
        <v>1.5158100000000001</v>
      </c>
      <c r="T331">
        <f t="shared" si="50"/>
        <v>1.4334100000000001</v>
      </c>
      <c r="U331">
        <f t="shared" si="51"/>
        <v>2.1736515922000001</v>
      </c>
      <c r="X331" s="9"/>
      <c r="Y331" s="22">
        <v>-1.6326899999999998E-2</v>
      </c>
      <c r="Z331" s="22">
        <v>284.45</v>
      </c>
      <c r="AA331" s="22">
        <v>-9.6740699999999999E-3</v>
      </c>
      <c r="AB331" s="22">
        <v>321</v>
      </c>
      <c r="AC331" s="22">
        <v>-1.651E-2</v>
      </c>
      <c r="AD331">
        <f t="shared" si="52"/>
        <v>9.6740700000000004</v>
      </c>
      <c r="AE331">
        <f t="shared" si="53"/>
        <v>-0.15794757348299998</v>
      </c>
      <c r="AF331" s="9"/>
      <c r="AG331" s="22">
        <v>1.5164200000000001</v>
      </c>
      <c r="AH331" s="22">
        <v>361.52699999999999</v>
      </c>
      <c r="AI331" s="22">
        <v>-1.32996E-3</v>
      </c>
      <c r="AJ331" s="22">
        <v>321</v>
      </c>
      <c r="AK331" s="22">
        <v>1.5152000000000001</v>
      </c>
      <c r="AL331">
        <f t="shared" si="54"/>
        <v>1.32996</v>
      </c>
      <c r="AM331">
        <f t="shared" si="55"/>
        <v>2.0167779432000001</v>
      </c>
      <c r="AP331" s="9"/>
      <c r="AQ331" s="22">
        <v>-1.6326899999999998E-2</v>
      </c>
      <c r="AR331" s="22">
        <v>434.33100000000002</v>
      </c>
      <c r="AS331" s="22">
        <v>-9.5886200000000008E-3</v>
      </c>
      <c r="AT331" s="22">
        <v>321</v>
      </c>
      <c r="AU331" s="22">
        <v>-1.6561900000000001E-2</v>
      </c>
      <c r="AV331">
        <f t="shared" si="56"/>
        <v>9.5886200000000006</v>
      </c>
      <c r="AW331">
        <f t="shared" si="57"/>
        <v>-0.15655243987799999</v>
      </c>
      <c r="AX331" s="9"/>
      <c r="AY331" s="22">
        <v>1.5164200000000001</v>
      </c>
      <c r="AZ331" s="22">
        <v>504.767</v>
      </c>
      <c r="BA331" s="22">
        <v>-1.31226E-3</v>
      </c>
      <c r="BB331" s="22">
        <v>321</v>
      </c>
      <c r="BC331" s="22">
        <v>1.5152000000000001</v>
      </c>
      <c r="BD331">
        <f t="shared" si="58"/>
        <v>1.31226</v>
      </c>
      <c r="BE331">
        <f t="shared" si="59"/>
        <v>1.9899373092000001</v>
      </c>
    </row>
    <row r="332" spans="6:57">
      <c r="F332" s="9"/>
      <c r="G332" s="22">
        <v>-2.1362300000000001E-2</v>
      </c>
      <c r="H332" s="22">
        <v>102.81100000000001</v>
      </c>
      <c r="I332" s="22">
        <v>-9.7228999999999996E-3</v>
      </c>
      <c r="J332" s="22">
        <v>322</v>
      </c>
      <c r="K332" s="22">
        <v>-2.15973E-2</v>
      </c>
      <c r="L332">
        <f t="shared" ref="L332:L348" si="60">-I332/$F$2*1000</f>
        <v>9.7228999999999992</v>
      </c>
      <c r="M332">
        <f t="shared" ref="M332:M348" si="61">L332*G332</f>
        <v>-0.20770350666999998</v>
      </c>
      <c r="N332" s="9"/>
      <c r="O332" s="22">
        <v>1.52145</v>
      </c>
      <c r="P332" s="22">
        <v>172.60599999999999</v>
      </c>
      <c r="Q332" s="22">
        <v>-1.3000500000000001E-3</v>
      </c>
      <c r="R332" s="22">
        <v>322</v>
      </c>
      <c r="S332" s="22">
        <v>1.5206900000000001</v>
      </c>
      <c r="T332">
        <f t="shared" ref="T332:T348" si="62">-Q332/$F$2*1000</f>
        <v>1.3000500000000001</v>
      </c>
      <c r="U332">
        <f t="shared" ref="U332:U348" si="63">T332*O332</f>
        <v>1.9779610725000001</v>
      </c>
      <c r="X332" s="9"/>
      <c r="Y332" s="22">
        <v>-2.1362300000000001E-2</v>
      </c>
      <c r="Z332" s="22">
        <v>284.55099999999999</v>
      </c>
      <c r="AA332" s="22">
        <v>-9.6832299999999993E-3</v>
      </c>
      <c r="AB332" s="22">
        <v>322</v>
      </c>
      <c r="AC332" s="22">
        <v>-2.1618700000000001E-2</v>
      </c>
      <c r="AD332">
        <f t="shared" ref="AD332:AD348" si="64">-AA332/$F$2*1000</f>
        <v>9.68323</v>
      </c>
      <c r="AE332">
        <f t="shared" ref="AE332:AE348" si="65">AD332*Y332</f>
        <v>-0.20685606422900002</v>
      </c>
      <c r="AF332" s="9"/>
      <c r="AG332" s="22">
        <v>1.52145</v>
      </c>
      <c r="AH332" s="22">
        <v>361.62700000000001</v>
      </c>
      <c r="AI332" s="22">
        <v>-1.19965E-3</v>
      </c>
      <c r="AJ332" s="22">
        <v>322</v>
      </c>
      <c r="AK332" s="22">
        <v>1.5209999999999999</v>
      </c>
      <c r="AL332">
        <f t="shared" ref="AL332:AL348" si="66">-AI332/$F$2*1000</f>
        <v>1.1996500000000001</v>
      </c>
      <c r="AM332">
        <f t="shared" ref="AM332:AM348" si="67">AL332*AG332</f>
        <v>1.8252074925000001</v>
      </c>
      <c r="AP332" s="9"/>
      <c r="AQ332" s="22">
        <v>-2.1362300000000001E-2</v>
      </c>
      <c r="AR332" s="22">
        <v>434.43200000000002</v>
      </c>
      <c r="AS332" s="22">
        <v>-9.6069299999999996E-3</v>
      </c>
      <c r="AT332" s="22">
        <v>322</v>
      </c>
      <c r="AU332" s="22">
        <v>-2.1588099999999999E-2</v>
      </c>
      <c r="AV332">
        <f t="shared" ref="AV332:AV348" si="68">-AS332/$F$2*1000</f>
        <v>9.6069300000000002</v>
      </c>
      <c r="AW332">
        <f t="shared" ref="AW332:AW348" si="69">AV332*AQ332</f>
        <v>-0.20522612073900001</v>
      </c>
      <c r="AX332" s="9"/>
      <c r="AY332" s="22">
        <v>1.52145</v>
      </c>
      <c r="AZ332" s="22">
        <v>504.86799999999999</v>
      </c>
      <c r="BA332" s="22">
        <v>-1.1755400000000001E-3</v>
      </c>
      <c r="BB332" s="22">
        <v>322</v>
      </c>
      <c r="BC332" s="22">
        <v>1.5203899999999999</v>
      </c>
      <c r="BD332">
        <f t="shared" ref="BD332:BD348" si="70">-BA332/$F$2*1000</f>
        <v>1.17554</v>
      </c>
      <c r="BE332">
        <f t="shared" ref="BE332:BE348" si="71">BD332*AY332</f>
        <v>1.7885253329999999</v>
      </c>
    </row>
    <row r="333" spans="6:57">
      <c r="F333" s="9"/>
      <c r="G333" s="22">
        <v>-2.63977E-2</v>
      </c>
      <c r="H333" s="22">
        <v>102.91200000000001</v>
      </c>
      <c r="I333" s="22">
        <v>-9.7381599999999992E-3</v>
      </c>
      <c r="J333" s="22">
        <v>323</v>
      </c>
      <c r="K333" s="22">
        <v>-2.6589999999999999E-2</v>
      </c>
      <c r="L333">
        <f t="shared" si="60"/>
        <v>9.7381599999999988</v>
      </c>
      <c r="M333">
        <f t="shared" si="61"/>
        <v>-0.25706502623199995</v>
      </c>
      <c r="N333" s="9"/>
      <c r="O333" s="22">
        <v>1.5264899999999999</v>
      </c>
      <c r="P333" s="22">
        <v>172.70699999999999</v>
      </c>
      <c r="Q333" s="22">
        <v>-1.1660799999999999E-3</v>
      </c>
      <c r="R333" s="22">
        <v>323</v>
      </c>
      <c r="S333" s="22">
        <v>1.5255700000000001</v>
      </c>
      <c r="T333">
        <f t="shared" si="62"/>
        <v>1.16608</v>
      </c>
      <c r="U333">
        <f t="shared" si="63"/>
        <v>1.7800094592</v>
      </c>
      <c r="X333" s="9"/>
      <c r="Y333" s="22">
        <v>-2.63977E-2</v>
      </c>
      <c r="Z333" s="22">
        <v>284.65199999999999</v>
      </c>
      <c r="AA333" s="22">
        <v>-9.6954299999999997E-3</v>
      </c>
      <c r="AB333" s="22">
        <v>323</v>
      </c>
      <c r="AC333" s="22">
        <v>-2.6577799999999999E-2</v>
      </c>
      <c r="AD333">
        <f t="shared" si="64"/>
        <v>9.69543</v>
      </c>
      <c r="AE333">
        <f t="shared" si="65"/>
        <v>-0.25593705251100002</v>
      </c>
      <c r="AF333" s="9"/>
      <c r="AG333" s="22">
        <v>1.5264899999999999</v>
      </c>
      <c r="AH333" s="22">
        <v>361.72800000000001</v>
      </c>
      <c r="AI333" s="22">
        <v>-1.04736E-3</v>
      </c>
      <c r="AJ333" s="22">
        <v>323</v>
      </c>
      <c r="AK333" s="22">
        <v>1.5255700000000001</v>
      </c>
      <c r="AL333">
        <f t="shared" si="66"/>
        <v>1.0473600000000001</v>
      </c>
      <c r="AM333">
        <f t="shared" si="67"/>
        <v>1.5987845664</v>
      </c>
      <c r="AP333" s="9"/>
      <c r="AQ333" s="22">
        <v>-2.63977E-2</v>
      </c>
      <c r="AR333" s="22">
        <v>434.53199999999998</v>
      </c>
      <c r="AS333" s="22">
        <v>-9.61914E-3</v>
      </c>
      <c r="AT333" s="22">
        <v>323</v>
      </c>
      <c r="AU333" s="22">
        <v>-2.65717E-2</v>
      </c>
      <c r="AV333">
        <f t="shared" si="68"/>
        <v>9.6191399999999998</v>
      </c>
      <c r="AW333">
        <f t="shared" si="69"/>
        <v>-0.25392317197800002</v>
      </c>
      <c r="AX333" s="9"/>
      <c r="AY333" s="22">
        <v>1.5264899999999999</v>
      </c>
      <c r="AZ333" s="22">
        <v>504.96800000000002</v>
      </c>
      <c r="BA333" s="22">
        <v>-1.0214200000000001E-3</v>
      </c>
      <c r="BB333" s="22">
        <v>323</v>
      </c>
      <c r="BC333" s="22">
        <v>1.5258799999999999</v>
      </c>
      <c r="BD333">
        <f t="shared" si="70"/>
        <v>1.02142</v>
      </c>
      <c r="BE333">
        <f t="shared" si="71"/>
        <v>1.5591874157999999</v>
      </c>
    </row>
    <row r="334" spans="6:57">
      <c r="F334" s="9"/>
      <c r="G334" s="22">
        <v>-3.1433099999999999E-2</v>
      </c>
      <c r="H334" s="22">
        <v>103.01300000000001</v>
      </c>
      <c r="I334" s="22">
        <v>-9.7534200000000005E-3</v>
      </c>
      <c r="J334" s="22">
        <v>324</v>
      </c>
      <c r="K334" s="22">
        <v>-3.1692499999999998E-2</v>
      </c>
      <c r="L334">
        <f t="shared" si="60"/>
        <v>9.7534200000000002</v>
      </c>
      <c r="M334">
        <f t="shared" si="61"/>
        <v>-0.30658022620199998</v>
      </c>
      <c r="N334" s="9"/>
      <c r="O334" s="22">
        <v>1.53152</v>
      </c>
      <c r="P334" s="22">
        <v>172.80799999999999</v>
      </c>
      <c r="Q334" s="22">
        <v>-1.0092199999999999E-3</v>
      </c>
      <c r="R334" s="22">
        <v>324</v>
      </c>
      <c r="S334" s="22">
        <v>1.5304599999999999</v>
      </c>
      <c r="T334">
        <f t="shared" si="62"/>
        <v>1.00922</v>
      </c>
      <c r="U334">
        <f t="shared" si="63"/>
        <v>1.5456406144000001</v>
      </c>
      <c r="X334" s="9"/>
      <c r="Y334" s="22">
        <v>-3.1433099999999999E-2</v>
      </c>
      <c r="Z334" s="22">
        <v>284.75299999999999</v>
      </c>
      <c r="AA334" s="22">
        <v>-9.70764E-3</v>
      </c>
      <c r="AB334" s="22">
        <v>324</v>
      </c>
      <c r="AC334" s="22">
        <v>-3.1692499999999998E-2</v>
      </c>
      <c r="AD334">
        <f t="shared" si="64"/>
        <v>9.7076399999999996</v>
      </c>
      <c r="AE334">
        <f t="shared" si="65"/>
        <v>-0.30514121888399998</v>
      </c>
      <c r="AF334" s="9"/>
      <c r="AG334" s="22">
        <v>1.53152</v>
      </c>
      <c r="AH334" s="22">
        <v>361.82900000000001</v>
      </c>
      <c r="AI334" s="22">
        <v>-8.9233400000000005E-4</v>
      </c>
      <c r="AJ334" s="22">
        <v>324</v>
      </c>
      <c r="AK334" s="22">
        <v>1.5307599999999999</v>
      </c>
      <c r="AL334">
        <f t="shared" si="66"/>
        <v>0.89233400000000007</v>
      </c>
      <c r="AM334">
        <f t="shared" si="67"/>
        <v>1.36662736768</v>
      </c>
      <c r="AP334" s="9"/>
      <c r="AQ334" s="22">
        <v>-3.1433099999999999E-2</v>
      </c>
      <c r="AR334" s="22">
        <v>434.63299999999998</v>
      </c>
      <c r="AS334" s="22">
        <v>-9.6313500000000003E-3</v>
      </c>
      <c r="AT334" s="22">
        <v>324</v>
      </c>
      <c r="AU334" s="22">
        <v>-3.1671100000000001E-2</v>
      </c>
      <c r="AV334">
        <f t="shared" si="68"/>
        <v>9.6313500000000012</v>
      </c>
      <c r="AW334">
        <f t="shared" si="69"/>
        <v>-0.30274318768500003</v>
      </c>
      <c r="AX334" s="9"/>
      <c r="AY334" s="22">
        <v>1.53152</v>
      </c>
      <c r="AZ334" s="22">
        <v>505.06900000000002</v>
      </c>
      <c r="BA334" s="22">
        <v>-8.5205100000000005E-4</v>
      </c>
      <c r="BB334" s="22">
        <v>324</v>
      </c>
      <c r="BC334" s="22">
        <v>1.5301499999999999</v>
      </c>
      <c r="BD334">
        <f t="shared" si="70"/>
        <v>0.852051</v>
      </c>
      <c r="BE334">
        <f t="shared" si="71"/>
        <v>1.3049331475199999</v>
      </c>
    </row>
    <row r="335" spans="6:57">
      <c r="F335" s="9"/>
      <c r="G335" s="22">
        <v>-3.6468500000000001E-2</v>
      </c>
      <c r="H335" s="22">
        <v>103.113</v>
      </c>
      <c r="I335" s="22">
        <v>-9.7686800000000001E-3</v>
      </c>
      <c r="J335" s="22">
        <v>325</v>
      </c>
      <c r="K335" s="22">
        <v>-3.6810299999999997E-2</v>
      </c>
      <c r="L335">
        <f t="shared" si="60"/>
        <v>9.7686799999999998</v>
      </c>
      <c r="M335">
        <f t="shared" si="61"/>
        <v>-0.35624910657999997</v>
      </c>
      <c r="N335" s="9"/>
      <c r="O335" s="22">
        <v>1.5365599999999999</v>
      </c>
      <c r="P335" s="22">
        <v>172.90799999999999</v>
      </c>
      <c r="Q335" s="22">
        <v>-8.4381099999999998E-4</v>
      </c>
      <c r="R335" s="22">
        <v>325</v>
      </c>
      <c r="S335" s="22">
        <v>1.5353399999999999</v>
      </c>
      <c r="T335">
        <f t="shared" si="62"/>
        <v>0.84381099999999998</v>
      </c>
      <c r="U335">
        <f t="shared" si="63"/>
        <v>1.2965662301599998</v>
      </c>
      <c r="X335" s="9"/>
      <c r="Y335" s="22">
        <v>-3.6468500000000001E-2</v>
      </c>
      <c r="Z335" s="22">
        <v>284.85300000000001</v>
      </c>
      <c r="AA335" s="22">
        <v>-9.7351099999999999E-3</v>
      </c>
      <c r="AB335" s="22">
        <v>325</v>
      </c>
      <c r="AC335" s="22">
        <v>-3.6706500000000003E-2</v>
      </c>
      <c r="AD335">
        <f t="shared" si="64"/>
        <v>9.7351100000000006</v>
      </c>
      <c r="AE335">
        <f t="shared" si="65"/>
        <v>-0.35502485903500003</v>
      </c>
      <c r="AF335" s="9"/>
      <c r="AG335" s="22">
        <v>1.5365599999999999</v>
      </c>
      <c r="AH335" s="22">
        <v>361.93</v>
      </c>
      <c r="AI335" s="22">
        <v>-7.0831300000000002E-4</v>
      </c>
      <c r="AJ335" s="22">
        <v>325</v>
      </c>
      <c r="AK335" s="22">
        <v>1.5359499999999999</v>
      </c>
      <c r="AL335">
        <f t="shared" si="66"/>
        <v>0.70831299999999997</v>
      </c>
      <c r="AM335">
        <f t="shared" si="67"/>
        <v>1.08836542328</v>
      </c>
      <c r="AP335" s="9"/>
      <c r="AQ335" s="22">
        <v>-3.6468500000000001E-2</v>
      </c>
      <c r="AR335" s="22">
        <v>434.73399999999998</v>
      </c>
      <c r="AS335" s="22">
        <v>-9.6435500000000007E-3</v>
      </c>
      <c r="AT335" s="22">
        <v>325</v>
      </c>
      <c r="AU335" s="22">
        <v>-3.6697399999999998E-2</v>
      </c>
      <c r="AV335">
        <f t="shared" si="68"/>
        <v>9.6435500000000012</v>
      </c>
      <c r="AW335">
        <f t="shared" si="69"/>
        <v>-0.35168580317500003</v>
      </c>
      <c r="AX335" s="9"/>
      <c r="AY335" s="22">
        <v>1.5365599999999999</v>
      </c>
      <c r="AZ335" s="22">
        <v>505.17</v>
      </c>
      <c r="BA335" s="22">
        <v>-6.7748999999999999E-4</v>
      </c>
      <c r="BB335" s="22">
        <v>325</v>
      </c>
      <c r="BC335" s="22">
        <v>1.5356399999999999</v>
      </c>
      <c r="BD335">
        <f t="shared" si="70"/>
        <v>0.67749000000000004</v>
      </c>
      <c r="BE335">
        <f t="shared" si="71"/>
        <v>1.0410040344</v>
      </c>
    </row>
    <row r="336" spans="6:57">
      <c r="F336" s="9"/>
      <c r="G336" s="22">
        <v>-4.1503900000000003E-2</v>
      </c>
      <c r="H336" s="22">
        <v>103.214</v>
      </c>
      <c r="I336" s="22">
        <v>-9.7869900000000006E-3</v>
      </c>
      <c r="J336" s="22">
        <v>326</v>
      </c>
      <c r="K336" s="22">
        <v>-4.1763300000000003E-2</v>
      </c>
      <c r="L336">
        <f t="shared" si="60"/>
        <v>9.7869900000000012</v>
      </c>
      <c r="M336">
        <f t="shared" si="61"/>
        <v>-0.40619825426100009</v>
      </c>
      <c r="N336" s="9"/>
      <c r="O336" s="22">
        <v>1.5416000000000001</v>
      </c>
      <c r="P336" s="22">
        <v>173.00899999999999</v>
      </c>
      <c r="Q336" s="22">
        <v>-6.5887499999999996E-4</v>
      </c>
      <c r="R336" s="22">
        <v>326</v>
      </c>
      <c r="S336" s="22">
        <v>1.5402199999999999</v>
      </c>
      <c r="T336">
        <f t="shared" si="62"/>
        <v>0.65887499999999999</v>
      </c>
      <c r="U336">
        <f t="shared" si="63"/>
        <v>1.0157217000000001</v>
      </c>
      <c r="X336" s="9"/>
      <c r="Y336" s="22">
        <v>-4.1503900000000003E-2</v>
      </c>
      <c r="Z336" s="22">
        <v>284.95400000000001</v>
      </c>
      <c r="AA336" s="22">
        <v>-9.7442599999999994E-3</v>
      </c>
      <c r="AB336" s="22">
        <v>326</v>
      </c>
      <c r="AC336" s="22">
        <v>-4.1796899999999998E-2</v>
      </c>
      <c r="AD336">
        <f t="shared" si="64"/>
        <v>9.7442599999999988</v>
      </c>
      <c r="AE336">
        <f t="shared" si="65"/>
        <v>-0.40442479261399999</v>
      </c>
      <c r="AF336" s="9"/>
      <c r="AG336" s="22">
        <v>1.5416000000000001</v>
      </c>
      <c r="AH336" s="22">
        <v>362.03</v>
      </c>
      <c r="AI336" s="22">
        <v>-5.0445600000000002E-4</v>
      </c>
      <c r="AJ336" s="22">
        <v>326</v>
      </c>
      <c r="AK336" s="22">
        <v>1.54053</v>
      </c>
      <c r="AL336">
        <f t="shared" si="66"/>
        <v>0.50445600000000002</v>
      </c>
      <c r="AM336">
        <f t="shared" si="67"/>
        <v>0.7776693696000001</v>
      </c>
      <c r="AP336" s="9"/>
      <c r="AQ336" s="22">
        <v>-4.1503900000000003E-2</v>
      </c>
      <c r="AR336" s="22">
        <v>434.834</v>
      </c>
      <c r="AS336" s="22">
        <v>-9.6618699999999995E-3</v>
      </c>
      <c r="AT336" s="22">
        <v>326</v>
      </c>
      <c r="AU336" s="22">
        <v>-4.1769399999999998E-2</v>
      </c>
      <c r="AV336">
        <f t="shared" si="68"/>
        <v>9.6618699999999986</v>
      </c>
      <c r="AW336">
        <f t="shared" si="69"/>
        <v>-0.40100528629299997</v>
      </c>
      <c r="AX336" s="9"/>
      <c r="AY336" s="22">
        <v>1.5416000000000001</v>
      </c>
      <c r="AZ336" s="22">
        <v>505.27100000000002</v>
      </c>
      <c r="BA336" s="22">
        <v>-4.6585099999999998E-4</v>
      </c>
      <c r="BB336" s="22">
        <v>326</v>
      </c>
      <c r="BC336" s="22">
        <v>1.5408299999999999</v>
      </c>
      <c r="BD336">
        <f t="shared" si="70"/>
        <v>0.46585099999999996</v>
      </c>
      <c r="BE336">
        <f t="shared" si="71"/>
        <v>0.71815590159999998</v>
      </c>
    </row>
    <row r="337" spans="6:57">
      <c r="F337" s="9"/>
      <c r="G337" s="22">
        <v>-4.6539299999999999E-2</v>
      </c>
      <c r="H337" s="22">
        <v>103.315</v>
      </c>
      <c r="I337" s="22">
        <v>-9.8052999999999994E-3</v>
      </c>
      <c r="J337" s="22">
        <v>327</v>
      </c>
      <c r="K337" s="22">
        <v>-4.6826199999999998E-2</v>
      </c>
      <c r="L337">
        <f t="shared" si="60"/>
        <v>9.805299999999999</v>
      </c>
      <c r="M337">
        <f t="shared" si="61"/>
        <v>-0.45633179828999992</v>
      </c>
      <c r="N337" s="9"/>
      <c r="O337" s="22">
        <v>1.5466299999999999</v>
      </c>
      <c r="P337" s="22">
        <v>173.11</v>
      </c>
      <c r="Q337" s="22">
        <v>-4.4045999999999999E-4</v>
      </c>
      <c r="R337" s="22">
        <v>327</v>
      </c>
      <c r="S337" s="22">
        <v>1.54572</v>
      </c>
      <c r="T337">
        <f t="shared" si="62"/>
        <v>0.44046000000000002</v>
      </c>
      <c r="U337">
        <f t="shared" si="63"/>
        <v>0.68122864979999997</v>
      </c>
      <c r="X337" s="9"/>
      <c r="Y337" s="22">
        <v>-4.6539299999999999E-2</v>
      </c>
      <c r="Z337" s="22">
        <v>285.05500000000001</v>
      </c>
      <c r="AA337" s="22">
        <v>-9.7595200000000007E-3</v>
      </c>
      <c r="AB337" s="22">
        <v>327</v>
      </c>
      <c r="AC337" s="22">
        <v>-4.6826199999999998E-2</v>
      </c>
      <c r="AD337">
        <f t="shared" si="64"/>
        <v>9.7595200000000002</v>
      </c>
      <c r="AE337">
        <f t="shared" si="65"/>
        <v>-0.45420122913599997</v>
      </c>
      <c r="AF337" s="9"/>
      <c r="AG337" s="22">
        <v>1.5466299999999999</v>
      </c>
      <c r="AH337" s="22">
        <v>362.13099999999997</v>
      </c>
      <c r="AI337" s="22">
        <v>-2.6846299999999998E-4</v>
      </c>
      <c r="AJ337" s="22">
        <v>327</v>
      </c>
      <c r="AK337" s="22">
        <v>1.54572</v>
      </c>
      <c r="AL337">
        <f t="shared" si="66"/>
        <v>0.26846300000000001</v>
      </c>
      <c r="AM337">
        <f t="shared" si="67"/>
        <v>0.41521292969000001</v>
      </c>
      <c r="AP337" s="9"/>
      <c r="AQ337" s="22">
        <v>-4.6539299999999999E-2</v>
      </c>
      <c r="AR337" s="22">
        <v>434.935</v>
      </c>
      <c r="AS337" s="22">
        <v>-9.6771200000000009E-3</v>
      </c>
      <c r="AT337" s="22">
        <v>327</v>
      </c>
      <c r="AU337" s="22">
        <v>-4.68475E-2</v>
      </c>
      <c r="AV337">
        <f t="shared" si="68"/>
        <v>9.6771200000000004</v>
      </c>
      <c r="AW337">
        <f t="shared" si="69"/>
        <v>-0.450366390816</v>
      </c>
      <c r="AX337" s="9"/>
      <c r="AY337" s="22">
        <v>1.5466299999999999</v>
      </c>
      <c r="AZ337" s="22">
        <v>505.37099999999998</v>
      </c>
      <c r="BA337" s="22">
        <v>-2.0300299999999999E-4</v>
      </c>
      <c r="BB337" s="22">
        <v>327</v>
      </c>
      <c r="BC337" s="22">
        <v>1.54541</v>
      </c>
      <c r="BD337">
        <f t="shared" si="70"/>
        <v>0.20300299999999999</v>
      </c>
      <c r="BE337">
        <f t="shared" si="71"/>
        <v>0.31397052988999996</v>
      </c>
    </row>
    <row r="338" spans="6:57">
      <c r="F338" s="9"/>
      <c r="G338" s="22">
        <v>-5.1574700000000001E-2</v>
      </c>
      <c r="H338" s="22">
        <v>103.41500000000001</v>
      </c>
      <c r="I338" s="22">
        <v>-9.8205600000000007E-3</v>
      </c>
      <c r="J338" s="22">
        <v>328</v>
      </c>
      <c r="K338" s="22">
        <v>-5.1910400000000002E-2</v>
      </c>
      <c r="L338">
        <f t="shared" si="60"/>
        <v>9.8205600000000004</v>
      </c>
      <c r="M338">
        <f t="shared" si="61"/>
        <v>-0.50649243583199999</v>
      </c>
      <c r="N338" s="9"/>
      <c r="O338" s="22">
        <v>1.5516700000000001</v>
      </c>
      <c r="P338" s="22">
        <v>173.21100000000001</v>
      </c>
      <c r="Q338" s="22">
        <v>-1.8072499999999999E-4</v>
      </c>
      <c r="R338" s="22">
        <v>328</v>
      </c>
      <c r="S338" s="22">
        <v>1.55121</v>
      </c>
      <c r="T338">
        <f t="shared" si="62"/>
        <v>0.180725</v>
      </c>
      <c r="U338">
        <f t="shared" si="63"/>
        <v>0.28042556075000002</v>
      </c>
      <c r="X338" s="9"/>
      <c r="Y338" s="22">
        <v>-5.1574700000000001E-2</v>
      </c>
      <c r="Z338" s="22">
        <v>285.15499999999997</v>
      </c>
      <c r="AA338" s="22">
        <v>-9.7778299999999995E-3</v>
      </c>
      <c r="AB338" s="22">
        <v>328</v>
      </c>
      <c r="AC338" s="22">
        <v>-5.1971400000000001E-2</v>
      </c>
      <c r="AD338">
        <f t="shared" si="64"/>
        <v>9.7778299999999998</v>
      </c>
      <c r="AE338">
        <f t="shared" si="65"/>
        <v>-0.504288648901</v>
      </c>
      <c r="AF338" s="9"/>
      <c r="AG338" s="22">
        <v>1.5516700000000001</v>
      </c>
      <c r="AH338" s="22">
        <v>362.23200000000003</v>
      </c>
      <c r="AI338" s="25">
        <v>2.66113E-5</v>
      </c>
      <c r="AJ338" s="22">
        <v>328</v>
      </c>
      <c r="AK338" s="22">
        <v>1.5508999999999999</v>
      </c>
      <c r="AL338">
        <f t="shared" si="66"/>
        <v>-2.6611300000000001E-2</v>
      </c>
      <c r="AM338">
        <f t="shared" si="67"/>
        <v>-4.1291955871000006E-2</v>
      </c>
      <c r="AP338" s="9"/>
      <c r="AQ338" s="22">
        <v>-5.1574700000000001E-2</v>
      </c>
      <c r="AR338" s="22">
        <v>435.036</v>
      </c>
      <c r="AS338" s="22">
        <v>-9.6923800000000004E-3</v>
      </c>
      <c r="AT338" s="22">
        <v>328</v>
      </c>
      <c r="AU338" s="22">
        <v>-5.1940899999999998E-2</v>
      </c>
      <c r="AV338">
        <f t="shared" si="68"/>
        <v>9.69238</v>
      </c>
      <c r="AW338">
        <f t="shared" si="69"/>
        <v>-0.49988159078600003</v>
      </c>
      <c r="AX338" s="9"/>
      <c r="AY338" s="22">
        <v>1.5516700000000001</v>
      </c>
      <c r="AZ338" s="22">
        <v>505.47199999999998</v>
      </c>
      <c r="BA338" s="22">
        <v>1.21002E-4</v>
      </c>
      <c r="BB338" s="22">
        <v>328</v>
      </c>
      <c r="BC338" s="22">
        <v>1.5506</v>
      </c>
      <c r="BD338">
        <f t="shared" si="70"/>
        <v>-0.121002</v>
      </c>
      <c r="BE338">
        <f t="shared" si="71"/>
        <v>-0.18775517334</v>
      </c>
    </row>
    <row r="339" spans="6:57">
      <c r="F339" s="9"/>
      <c r="G339" s="22">
        <v>-5.6610099999999997E-2</v>
      </c>
      <c r="H339" s="22">
        <v>103.51600000000001</v>
      </c>
      <c r="I339" s="22">
        <v>-9.8327599999999994E-3</v>
      </c>
      <c r="J339" s="22">
        <v>329</v>
      </c>
      <c r="K339" s="22">
        <v>-5.6976300000000001E-2</v>
      </c>
      <c r="L339">
        <f t="shared" si="60"/>
        <v>9.8327599999999986</v>
      </c>
      <c r="M339">
        <f t="shared" si="61"/>
        <v>-0.55663352687599987</v>
      </c>
      <c r="N339" s="9"/>
      <c r="O339" s="22">
        <v>1.5567</v>
      </c>
      <c r="P339" s="22">
        <v>173.31100000000001</v>
      </c>
      <c r="Q339" s="22">
        <v>1.4624000000000001E-4</v>
      </c>
      <c r="R339" s="22">
        <v>329</v>
      </c>
      <c r="S339" s="22">
        <v>1.55579</v>
      </c>
      <c r="T339">
        <f t="shared" si="62"/>
        <v>-0.14624000000000001</v>
      </c>
      <c r="U339">
        <f t="shared" si="63"/>
        <v>-0.22765180800000001</v>
      </c>
      <c r="X339" s="9"/>
      <c r="Y339" s="22">
        <v>-5.6610099999999997E-2</v>
      </c>
      <c r="Z339" s="22">
        <v>285.25599999999997</v>
      </c>
      <c r="AA339" s="22">
        <v>-9.7839399999999997E-3</v>
      </c>
      <c r="AB339" s="22">
        <v>329</v>
      </c>
      <c r="AC339" s="22">
        <v>-5.6915300000000002E-2</v>
      </c>
      <c r="AD339">
        <f t="shared" si="64"/>
        <v>9.7839399999999994</v>
      </c>
      <c r="AE339">
        <f t="shared" si="65"/>
        <v>-0.55386982179399991</v>
      </c>
      <c r="AF339" s="9"/>
      <c r="AG339" s="22">
        <v>1.5567</v>
      </c>
      <c r="AH339" s="22">
        <v>362.33199999999999</v>
      </c>
      <c r="AI339" s="22">
        <v>4.5355200000000002E-4</v>
      </c>
      <c r="AJ339" s="22">
        <v>329</v>
      </c>
      <c r="AK339" s="22">
        <v>1.55579</v>
      </c>
      <c r="AL339">
        <f t="shared" si="66"/>
        <v>-0.45355200000000001</v>
      </c>
      <c r="AM339">
        <f t="shared" si="67"/>
        <v>-0.7060443984</v>
      </c>
      <c r="AP339" s="9"/>
      <c r="AQ339" s="22">
        <v>-5.6610099999999997E-2</v>
      </c>
      <c r="AR339" s="22">
        <v>435.137</v>
      </c>
      <c r="AS339" s="22">
        <v>-9.7106899999999993E-3</v>
      </c>
      <c r="AT339" s="22">
        <v>329</v>
      </c>
      <c r="AU339" s="22">
        <v>-5.7037400000000002E-2</v>
      </c>
      <c r="AV339">
        <f t="shared" si="68"/>
        <v>9.7106899999999996</v>
      </c>
      <c r="AW339">
        <f t="shared" si="69"/>
        <v>-0.54972313196899991</v>
      </c>
      <c r="AX339" s="9"/>
      <c r="AY339" s="22">
        <v>1.5567</v>
      </c>
      <c r="AZ339" s="22">
        <v>505.57299999999998</v>
      </c>
      <c r="BA339" s="22">
        <v>5.6823699999999997E-4</v>
      </c>
      <c r="BB339" s="22">
        <v>329</v>
      </c>
      <c r="BC339" s="22">
        <v>1.55548</v>
      </c>
      <c r="BD339">
        <f t="shared" si="70"/>
        <v>-0.56823699999999999</v>
      </c>
      <c r="BE339">
        <f t="shared" si="71"/>
        <v>-0.88457453789999996</v>
      </c>
    </row>
    <row r="340" spans="6:57">
      <c r="F340" s="9"/>
      <c r="G340" s="22">
        <v>-6.1645499999999999E-2</v>
      </c>
      <c r="H340" s="22">
        <v>103.617</v>
      </c>
      <c r="I340" s="22">
        <v>-9.8449699999999998E-3</v>
      </c>
      <c r="J340" s="22">
        <v>330</v>
      </c>
      <c r="K340" s="22">
        <v>-6.1950699999999997E-2</v>
      </c>
      <c r="L340">
        <f t="shared" si="60"/>
        <v>9.84497</v>
      </c>
      <c r="M340">
        <f t="shared" si="61"/>
        <v>-0.60689809813499995</v>
      </c>
      <c r="N340" s="9"/>
      <c r="O340" s="22">
        <v>1.5617399999999999</v>
      </c>
      <c r="P340" s="22">
        <v>173.41200000000001</v>
      </c>
      <c r="Q340" s="22">
        <v>6.1309799999999996E-4</v>
      </c>
      <c r="R340" s="22">
        <v>330</v>
      </c>
      <c r="S340" s="22">
        <v>1.56158</v>
      </c>
      <c r="T340">
        <f t="shared" si="62"/>
        <v>-0.61309799999999992</v>
      </c>
      <c r="U340">
        <f t="shared" si="63"/>
        <v>-0.95749967051999985</v>
      </c>
      <c r="X340" s="9"/>
      <c r="Y340" s="22">
        <v>-6.1645499999999999E-2</v>
      </c>
      <c r="Z340" s="22">
        <v>285.35700000000003</v>
      </c>
      <c r="AA340" s="22">
        <v>-9.8022500000000002E-3</v>
      </c>
      <c r="AB340" s="22">
        <v>330</v>
      </c>
      <c r="AC340" s="22">
        <v>-6.1950699999999997E-2</v>
      </c>
      <c r="AD340">
        <f t="shared" si="64"/>
        <v>9.8022500000000008</v>
      </c>
      <c r="AE340">
        <f t="shared" si="65"/>
        <v>-0.60426460237500002</v>
      </c>
      <c r="AF340" s="9"/>
      <c r="AG340" s="22">
        <v>1.5617399999999999</v>
      </c>
      <c r="AH340" s="22">
        <v>362.43299999999999</v>
      </c>
      <c r="AI340" s="22">
        <v>1.1126700000000001E-3</v>
      </c>
      <c r="AJ340" s="22">
        <v>330</v>
      </c>
      <c r="AK340" s="22">
        <v>1.56067</v>
      </c>
      <c r="AL340">
        <f t="shared" si="66"/>
        <v>-1.11267</v>
      </c>
      <c r="AM340">
        <f t="shared" si="67"/>
        <v>-1.7377012458000001</v>
      </c>
      <c r="AP340" s="9"/>
      <c r="AQ340" s="22">
        <v>-6.1645499999999999E-2</v>
      </c>
      <c r="AR340" s="22">
        <v>435.23700000000002</v>
      </c>
      <c r="AS340" s="22">
        <v>-9.7289999999999998E-3</v>
      </c>
      <c r="AT340" s="22">
        <v>330</v>
      </c>
      <c r="AU340" s="22">
        <v>-6.2011700000000003E-2</v>
      </c>
      <c r="AV340">
        <f t="shared" si="68"/>
        <v>9.7289999999999992</v>
      </c>
      <c r="AW340">
        <f t="shared" si="69"/>
        <v>-0.59974906949999995</v>
      </c>
      <c r="AX340" s="9"/>
      <c r="AY340" s="22">
        <v>1.5617399999999999</v>
      </c>
      <c r="AZ340" s="22">
        <v>505.673</v>
      </c>
      <c r="BA340" s="22">
        <v>1.32507E-3</v>
      </c>
      <c r="BB340" s="22">
        <v>330</v>
      </c>
      <c r="BC340" s="22">
        <v>1.56067</v>
      </c>
      <c r="BD340">
        <f t="shared" si="70"/>
        <v>-1.32507</v>
      </c>
      <c r="BE340">
        <f t="shared" si="71"/>
        <v>-2.0694148217999997</v>
      </c>
    </row>
    <row r="341" spans="6:57">
      <c r="F341" s="9"/>
      <c r="G341" s="22">
        <v>-6.6680900000000001E-2</v>
      </c>
      <c r="H341" s="22">
        <v>103.718</v>
      </c>
      <c r="I341" s="22">
        <v>-9.8602299999999993E-3</v>
      </c>
      <c r="J341" s="22">
        <v>331</v>
      </c>
      <c r="K341" s="22">
        <v>-6.7016599999999996E-2</v>
      </c>
      <c r="L341">
        <f t="shared" si="60"/>
        <v>9.8602299999999996</v>
      </c>
      <c r="M341">
        <f t="shared" si="61"/>
        <v>-0.65748901060699994</v>
      </c>
      <c r="N341" s="9"/>
      <c r="O341" s="22">
        <v>1.56677</v>
      </c>
      <c r="P341" s="22">
        <v>173.51300000000001</v>
      </c>
      <c r="Q341" s="22">
        <v>1.36841E-3</v>
      </c>
      <c r="R341" s="22">
        <v>331</v>
      </c>
      <c r="S341" s="22">
        <v>1.56586</v>
      </c>
      <c r="T341">
        <f t="shared" si="62"/>
        <v>-1.3684100000000001</v>
      </c>
      <c r="U341">
        <f t="shared" si="63"/>
        <v>-2.1439837357</v>
      </c>
      <c r="X341" s="9"/>
      <c r="Y341" s="22">
        <v>-6.6680900000000001E-2</v>
      </c>
      <c r="Z341" s="22">
        <v>285.45800000000003</v>
      </c>
      <c r="AA341" s="22">
        <v>-9.8174999999999998E-3</v>
      </c>
      <c r="AB341" s="22">
        <v>331</v>
      </c>
      <c r="AC341" s="22">
        <v>-6.7047099999999998E-2</v>
      </c>
      <c r="AD341">
        <f t="shared" si="64"/>
        <v>9.817499999999999</v>
      </c>
      <c r="AE341">
        <f t="shared" si="65"/>
        <v>-0.6546397357499999</v>
      </c>
      <c r="AF341" s="9"/>
      <c r="AG341" s="22">
        <v>1.56677</v>
      </c>
      <c r="AH341" s="22">
        <v>362.53399999999999</v>
      </c>
      <c r="AI341" s="22">
        <v>2.20032E-3</v>
      </c>
      <c r="AJ341" s="22">
        <v>331</v>
      </c>
      <c r="AK341" s="22">
        <v>1.56555</v>
      </c>
      <c r="AL341">
        <f t="shared" si="66"/>
        <v>-2.2003200000000001</v>
      </c>
      <c r="AM341">
        <f t="shared" si="67"/>
        <v>-3.4473953663999999</v>
      </c>
      <c r="AP341" s="9"/>
      <c r="AQ341" s="22">
        <v>-6.6680900000000001E-2</v>
      </c>
      <c r="AR341" s="22">
        <v>435.33800000000002</v>
      </c>
      <c r="AS341" s="22">
        <v>-9.7412100000000001E-3</v>
      </c>
      <c r="AT341" s="22">
        <v>331</v>
      </c>
      <c r="AU341" s="22">
        <v>-6.7077600000000001E-2</v>
      </c>
      <c r="AV341">
        <f t="shared" si="68"/>
        <v>9.7412100000000006</v>
      </c>
      <c r="AW341">
        <f t="shared" si="69"/>
        <v>-0.64955264988900008</v>
      </c>
      <c r="AX341" s="9"/>
      <c r="AY341" s="22">
        <v>1.56677</v>
      </c>
      <c r="AZ341" s="22">
        <v>505.774</v>
      </c>
      <c r="BA341" s="22">
        <v>2.46124E-3</v>
      </c>
      <c r="BB341" s="22">
        <v>331</v>
      </c>
      <c r="BC341" s="22">
        <v>1.56616</v>
      </c>
      <c r="BD341">
        <f t="shared" si="70"/>
        <v>-2.4612400000000001</v>
      </c>
      <c r="BE341">
        <f t="shared" si="71"/>
        <v>-3.8561969948000003</v>
      </c>
    </row>
    <row r="342" spans="6:57">
      <c r="F342" s="9"/>
      <c r="G342" s="22">
        <v>-7.1716299999999997E-2</v>
      </c>
      <c r="H342" s="22">
        <v>103.818</v>
      </c>
      <c r="I342" s="22">
        <v>-9.8754900000000007E-3</v>
      </c>
      <c r="J342" s="22">
        <v>332</v>
      </c>
      <c r="K342" s="22">
        <v>-7.2082499999999994E-2</v>
      </c>
      <c r="L342">
        <f t="shared" si="60"/>
        <v>9.875490000000001</v>
      </c>
      <c r="M342">
        <f t="shared" si="61"/>
        <v>-0.70823360348700004</v>
      </c>
      <c r="N342" s="9"/>
      <c r="O342" s="22">
        <v>1.5718099999999999</v>
      </c>
      <c r="P342" s="22">
        <v>173.613</v>
      </c>
      <c r="Q342" s="22">
        <v>2.4804699999999998E-3</v>
      </c>
      <c r="R342" s="22">
        <v>332</v>
      </c>
      <c r="S342" s="22">
        <v>1.57104</v>
      </c>
      <c r="T342">
        <f t="shared" si="62"/>
        <v>-2.48047</v>
      </c>
      <c r="U342">
        <f t="shared" si="63"/>
        <v>-3.8988275506999996</v>
      </c>
      <c r="X342" s="9"/>
      <c r="Y342" s="22">
        <v>-7.1716299999999997E-2</v>
      </c>
      <c r="Z342" s="22">
        <v>285.55799999999999</v>
      </c>
      <c r="AA342" s="22">
        <v>-9.8358200000000003E-3</v>
      </c>
      <c r="AB342" s="22">
        <v>332</v>
      </c>
      <c r="AC342" s="22">
        <v>-7.2021500000000002E-2</v>
      </c>
      <c r="AD342">
        <f t="shared" si="64"/>
        <v>9.83582</v>
      </c>
      <c r="AE342">
        <f t="shared" si="65"/>
        <v>-0.70538861786599993</v>
      </c>
      <c r="AF342" s="9"/>
      <c r="AG342" s="22">
        <v>1.5718099999999999</v>
      </c>
      <c r="AH342" s="22">
        <v>362.63400000000001</v>
      </c>
      <c r="AI342" s="22">
        <v>3.59589E-3</v>
      </c>
      <c r="AJ342" s="22">
        <v>332</v>
      </c>
      <c r="AK342" s="22">
        <v>1.57104</v>
      </c>
      <c r="AL342">
        <f t="shared" si="66"/>
        <v>-3.5958899999999998</v>
      </c>
      <c r="AM342">
        <f t="shared" si="67"/>
        <v>-5.6520558608999991</v>
      </c>
      <c r="AP342" s="9"/>
      <c r="AQ342" s="22">
        <v>-7.1716299999999997E-2</v>
      </c>
      <c r="AR342" s="22">
        <v>435.43900000000002</v>
      </c>
      <c r="AS342" s="22">
        <v>-9.7564699999999997E-3</v>
      </c>
      <c r="AT342" s="22">
        <v>332</v>
      </c>
      <c r="AU342" s="22">
        <v>-7.2021500000000002E-2</v>
      </c>
      <c r="AV342">
        <f t="shared" si="68"/>
        <v>9.7564700000000002</v>
      </c>
      <c r="AW342">
        <f t="shared" si="69"/>
        <v>-0.69969792946099996</v>
      </c>
      <c r="AX342" s="9"/>
      <c r="AY342" s="22">
        <v>1.5718099999999999</v>
      </c>
      <c r="AZ342" s="22">
        <v>505.875</v>
      </c>
      <c r="BA342" s="22">
        <v>4.0649400000000004E-3</v>
      </c>
      <c r="BB342" s="22">
        <v>332</v>
      </c>
      <c r="BC342" s="22">
        <v>1.57074</v>
      </c>
      <c r="BD342">
        <f t="shared" si="70"/>
        <v>-4.06494</v>
      </c>
      <c r="BE342">
        <f t="shared" si="71"/>
        <v>-6.3893133413999994</v>
      </c>
    </row>
    <row r="343" spans="6:57">
      <c r="F343" s="9"/>
      <c r="G343" s="22">
        <v>-7.6751700000000006E-2</v>
      </c>
      <c r="H343" s="22">
        <v>103.919</v>
      </c>
      <c r="I343" s="22">
        <v>-9.8907500000000002E-3</v>
      </c>
      <c r="J343" s="22">
        <v>333</v>
      </c>
      <c r="K343" s="22">
        <v>-7.70874E-2</v>
      </c>
      <c r="L343">
        <f t="shared" si="60"/>
        <v>9.8907500000000006</v>
      </c>
      <c r="M343">
        <f t="shared" si="61"/>
        <v>-0.75913187677500016</v>
      </c>
      <c r="N343" s="9"/>
      <c r="O343" s="22">
        <v>1.57684</v>
      </c>
      <c r="P343" s="22">
        <v>173.714</v>
      </c>
      <c r="Q343" s="22">
        <v>4.0530399999999999E-3</v>
      </c>
      <c r="R343" s="22">
        <v>333</v>
      </c>
      <c r="S343" s="22">
        <v>1.57623</v>
      </c>
      <c r="T343">
        <f t="shared" si="62"/>
        <v>-4.0530400000000002</v>
      </c>
      <c r="U343">
        <f t="shared" si="63"/>
        <v>-6.3909955936000005</v>
      </c>
      <c r="X343" s="9"/>
      <c r="Y343" s="22">
        <v>-7.6751700000000006E-2</v>
      </c>
      <c r="Z343" s="22">
        <v>285.65899999999999</v>
      </c>
      <c r="AA343" s="22">
        <v>-9.8541299999999991E-3</v>
      </c>
      <c r="AB343" s="22">
        <v>333</v>
      </c>
      <c r="AC343" s="22">
        <v>-7.7178999999999998E-2</v>
      </c>
      <c r="AD343">
        <f t="shared" si="64"/>
        <v>9.8541299999999996</v>
      </c>
      <c r="AE343">
        <f t="shared" si="65"/>
        <v>-0.756321229521</v>
      </c>
      <c r="AF343" s="9"/>
      <c r="AG343" s="22">
        <v>1.57684</v>
      </c>
      <c r="AH343" s="22">
        <v>362.73500000000001</v>
      </c>
      <c r="AI343" s="22">
        <v>5.6091300000000004E-3</v>
      </c>
      <c r="AJ343" s="22">
        <v>333</v>
      </c>
      <c r="AK343" s="22">
        <v>1.57623</v>
      </c>
      <c r="AL343">
        <f t="shared" si="66"/>
        <v>-5.6091300000000004</v>
      </c>
      <c r="AM343">
        <f t="shared" si="67"/>
        <v>-8.8447005492000006</v>
      </c>
      <c r="AP343" s="9"/>
      <c r="AQ343" s="22">
        <v>-7.6751700000000006E-2</v>
      </c>
      <c r="AR343" s="22">
        <v>435.53899999999999</v>
      </c>
      <c r="AS343" s="22">
        <v>-9.7717299999999993E-3</v>
      </c>
      <c r="AT343" s="22">
        <v>333</v>
      </c>
      <c r="AU343" s="22">
        <v>-7.70874E-2</v>
      </c>
      <c r="AV343">
        <f t="shared" si="68"/>
        <v>9.7717299999999998</v>
      </c>
      <c r="AW343">
        <f t="shared" si="69"/>
        <v>-0.74999688944100007</v>
      </c>
      <c r="AX343" s="9"/>
      <c r="AY343" s="22">
        <v>1.57684</v>
      </c>
      <c r="AZ343" s="22">
        <v>505.976</v>
      </c>
      <c r="BA343" s="22">
        <v>6.1370799999999996E-3</v>
      </c>
      <c r="BB343" s="22">
        <v>333</v>
      </c>
      <c r="BC343" s="22">
        <v>1.5759300000000001</v>
      </c>
      <c r="BD343">
        <f t="shared" si="70"/>
        <v>-6.1370799999999992</v>
      </c>
      <c r="BE343">
        <f t="shared" si="71"/>
        <v>-9.6771932271999983</v>
      </c>
    </row>
    <row r="344" spans="6:57">
      <c r="F344" s="9"/>
      <c r="G344" s="22">
        <v>-8.1787100000000001E-2</v>
      </c>
      <c r="H344" s="22">
        <v>104.02</v>
      </c>
      <c r="I344" s="22">
        <v>-9.9090600000000008E-3</v>
      </c>
      <c r="J344" s="22">
        <v>334</v>
      </c>
      <c r="K344" s="22">
        <v>-8.2153299999999999E-2</v>
      </c>
      <c r="L344">
        <f t="shared" si="60"/>
        <v>9.9090600000000002</v>
      </c>
      <c r="M344">
        <f t="shared" si="61"/>
        <v>-0.81043328112599999</v>
      </c>
      <c r="N344" s="9"/>
      <c r="O344" s="22">
        <v>1.58188</v>
      </c>
      <c r="P344" s="22">
        <v>173.815</v>
      </c>
      <c r="Q344" s="22">
        <v>6.1187699999999999E-3</v>
      </c>
      <c r="R344" s="22">
        <v>334</v>
      </c>
      <c r="S344" s="22">
        <v>1.5811200000000001</v>
      </c>
      <c r="T344">
        <f t="shared" si="62"/>
        <v>-6.1187699999999996</v>
      </c>
      <c r="U344">
        <f t="shared" si="63"/>
        <v>-9.6791598875999991</v>
      </c>
      <c r="X344" s="9"/>
      <c r="Y344" s="22">
        <v>-8.1787100000000001E-2</v>
      </c>
      <c r="Z344" s="22">
        <v>285.76</v>
      </c>
      <c r="AA344" s="22">
        <v>-9.8693800000000005E-3</v>
      </c>
      <c r="AB344" s="22">
        <v>334</v>
      </c>
      <c r="AC344" s="22">
        <v>-8.2183800000000001E-2</v>
      </c>
      <c r="AD344">
        <f t="shared" si="64"/>
        <v>9.8693800000000014</v>
      </c>
      <c r="AE344">
        <f t="shared" si="65"/>
        <v>-0.80718796899800016</v>
      </c>
      <c r="AF344" s="9"/>
      <c r="AG344" s="22">
        <v>1.58188</v>
      </c>
      <c r="AH344" s="22">
        <v>362.83600000000001</v>
      </c>
      <c r="AI344" s="22">
        <v>8.0810499999999993E-3</v>
      </c>
      <c r="AJ344" s="22">
        <v>334</v>
      </c>
      <c r="AK344" s="22">
        <v>1.5805100000000001</v>
      </c>
      <c r="AL344">
        <f t="shared" si="66"/>
        <v>-8.0810499999999994</v>
      </c>
      <c r="AM344">
        <f t="shared" si="67"/>
        <v>-12.783251373999999</v>
      </c>
      <c r="AP344" s="9"/>
      <c r="AQ344" s="22">
        <v>-8.1787100000000001E-2</v>
      </c>
      <c r="AR344" s="22">
        <v>435.64</v>
      </c>
      <c r="AS344" s="22">
        <v>-9.7869900000000006E-3</v>
      </c>
      <c r="AT344" s="22">
        <v>334</v>
      </c>
      <c r="AU344" s="22">
        <v>-8.2092300000000007E-2</v>
      </c>
      <c r="AV344">
        <f t="shared" si="68"/>
        <v>9.7869900000000012</v>
      </c>
      <c r="AW344">
        <f t="shared" si="69"/>
        <v>-0.80044952982900008</v>
      </c>
      <c r="AX344" s="9"/>
      <c r="AY344" s="22">
        <v>1.58188</v>
      </c>
      <c r="AZ344" s="22">
        <v>506.07600000000002</v>
      </c>
      <c r="BA344" s="22">
        <v>8.7097200000000007E-3</v>
      </c>
      <c r="BB344" s="22">
        <v>334</v>
      </c>
      <c r="BC344" s="22">
        <v>1.5811200000000001</v>
      </c>
      <c r="BD344">
        <f t="shared" si="70"/>
        <v>-8.7097200000000008</v>
      </c>
      <c r="BE344">
        <f t="shared" si="71"/>
        <v>-13.777731873600001</v>
      </c>
    </row>
    <row r="345" spans="6:57">
      <c r="F345" s="9"/>
      <c r="G345" s="22">
        <v>-8.6822499999999997E-2</v>
      </c>
      <c r="H345" s="22">
        <v>104.12</v>
      </c>
      <c r="I345" s="22">
        <v>-9.9182100000000002E-3</v>
      </c>
      <c r="J345" s="22">
        <v>335</v>
      </c>
      <c r="K345" s="22">
        <v>-8.7249800000000002E-2</v>
      </c>
      <c r="L345">
        <f t="shared" si="60"/>
        <v>9.9182100000000002</v>
      </c>
      <c r="M345">
        <f t="shared" si="61"/>
        <v>-0.86112378772499998</v>
      </c>
      <c r="N345" s="9"/>
      <c r="O345" s="22">
        <v>1.58691</v>
      </c>
      <c r="P345" s="22">
        <v>173.91499999999999</v>
      </c>
      <c r="Q345" s="22">
        <v>8.0718999999999999E-3</v>
      </c>
      <c r="R345" s="22">
        <v>335</v>
      </c>
      <c r="S345" s="22">
        <v>1.5860000000000001</v>
      </c>
      <c r="T345">
        <f t="shared" si="62"/>
        <v>-8.0718999999999994</v>
      </c>
      <c r="U345">
        <f t="shared" si="63"/>
        <v>-12.809378829</v>
      </c>
      <c r="X345" s="9"/>
      <c r="Y345" s="22">
        <v>-8.6822499999999997E-2</v>
      </c>
      <c r="Z345" s="22">
        <v>285.86</v>
      </c>
      <c r="AA345" s="22">
        <v>-9.8815900000000009E-3</v>
      </c>
      <c r="AB345" s="22">
        <v>335</v>
      </c>
      <c r="AC345" s="22">
        <v>-8.7158200000000005E-2</v>
      </c>
      <c r="AD345">
        <f t="shared" si="64"/>
        <v>9.881590000000001</v>
      </c>
      <c r="AE345">
        <f t="shared" si="65"/>
        <v>-0.85794434777500006</v>
      </c>
      <c r="AF345" s="9"/>
      <c r="AG345" s="22">
        <v>1.58691</v>
      </c>
      <c r="AH345" s="22">
        <v>362.93700000000001</v>
      </c>
      <c r="AI345" s="22">
        <v>1.1053500000000001E-2</v>
      </c>
      <c r="AJ345" s="22">
        <v>335</v>
      </c>
      <c r="AK345" s="22">
        <v>1.5860000000000001</v>
      </c>
      <c r="AL345">
        <f t="shared" si="66"/>
        <v>-11.053500000000001</v>
      </c>
      <c r="AM345">
        <f t="shared" si="67"/>
        <v>-17.540909685000003</v>
      </c>
      <c r="AP345" s="9"/>
      <c r="AQ345" s="22">
        <v>-8.6822499999999997E-2</v>
      </c>
      <c r="AR345" s="22">
        <v>435.74099999999999</v>
      </c>
      <c r="AS345" s="22">
        <v>-9.8052999999999994E-3</v>
      </c>
      <c r="AT345" s="22">
        <v>335</v>
      </c>
      <c r="AU345" s="22">
        <v>-8.7127700000000002E-2</v>
      </c>
      <c r="AV345">
        <f t="shared" si="68"/>
        <v>9.805299999999999</v>
      </c>
      <c r="AW345">
        <f t="shared" si="69"/>
        <v>-0.85132065924999989</v>
      </c>
      <c r="AX345" s="9"/>
      <c r="AY345" s="22">
        <v>1.58691</v>
      </c>
      <c r="AZ345" s="22">
        <v>506.17700000000002</v>
      </c>
      <c r="BA345" s="22">
        <v>1.16302E-2</v>
      </c>
      <c r="BB345" s="22">
        <v>335</v>
      </c>
      <c r="BC345" s="22">
        <v>1.5863</v>
      </c>
      <c r="BD345">
        <f t="shared" si="70"/>
        <v>-11.6302</v>
      </c>
      <c r="BE345">
        <f t="shared" si="71"/>
        <v>-18.456080682</v>
      </c>
    </row>
    <row r="346" spans="6:57">
      <c r="F346" s="9"/>
      <c r="G346" s="22">
        <v>-9.1857900000000006E-2</v>
      </c>
      <c r="H346" s="22">
        <v>104.221</v>
      </c>
      <c r="I346" s="22">
        <v>-9.9304200000000006E-3</v>
      </c>
      <c r="J346" s="22">
        <v>336</v>
      </c>
      <c r="K346" s="22">
        <v>-9.2163099999999998E-2</v>
      </c>
      <c r="L346">
        <f t="shared" si="60"/>
        <v>9.9304199999999998</v>
      </c>
      <c r="M346">
        <f t="shared" si="61"/>
        <v>-0.91218752731800001</v>
      </c>
      <c r="N346" s="9"/>
      <c r="O346" s="22">
        <v>1.59195</v>
      </c>
      <c r="P346" s="22">
        <v>174.01599999999999</v>
      </c>
      <c r="Q346" s="22">
        <v>1.16577E-2</v>
      </c>
      <c r="R346" s="22">
        <v>336</v>
      </c>
      <c r="S346" s="22">
        <v>1.5914900000000001</v>
      </c>
      <c r="T346">
        <f t="shared" si="62"/>
        <v>-11.6577</v>
      </c>
      <c r="U346">
        <f t="shared" si="63"/>
        <v>-18.558475515000001</v>
      </c>
      <c r="X346" s="9"/>
      <c r="Y346" s="22">
        <v>-9.1857900000000006E-2</v>
      </c>
      <c r="Z346" s="22">
        <v>285.96100000000001</v>
      </c>
      <c r="AA346" s="22">
        <v>-9.8907500000000002E-3</v>
      </c>
      <c r="AB346" s="22">
        <v>336</v>
      </c>
      <c r="AC346" s="22">
        <v>-9.2315700000000001E-2</v>
      </c>
      <c r="AD346">
        <f t="shared" si="64"/>
        <v>9.8907500000000006</v>
      </c>
      <c r="AE346">
        <f t="shared" si="65"/>
        <v>-0.90854352442500008</v>
      </c>
      <c r="AF346" s="9"/>
      <c r="AG346" s="22">
        <v>1.59195</v>
      </c>
      <c r="AH346" s="22">
        <v>363.03699999999998</v>
      </c>
      <c r="AI346" s="22">
        <v>1.4624E-2</v>
      </c>
      <c r="AJ346" s="22">
        <v>336</v>
      </c>
      <c r="AK346" s="22">
        <v>1.5911900000000001</v>
      </c>
      <c r="AL346">
        <f t="shared" si="66"/>
        <v>-14.624000000000001</v>
      </c>
      <c r="AM346">
        <f t="shared" si="67"/>
        <v>-23.280676800000002</v>
      </c>
      <c r="AP346" s="9"/>
      <c r="AQ346" s="22">
        <v>-9.1857900000000006E-2</v>
      </c>
      <c r="AR346" s="22">
        <v>435.84100000000001</v>
      </c>
      <c r="AS346" s="22">
        <v>-9.82361E-3</v>
      </c>
      <c r="AT346" s="22">
        <v>336</v>
      </c>
      <c r="AU346" s="22">
        <v>-9.2224100000000003E-2</v>
      </c>
      <c r="AV346">
        <f t="shared" si="68"/>
        <v>9.8236100000000004</v>
      </c>
      <c r="AW346">
        <f t="shared" si="69"/>
        <v>-0.90237618501900008</v>
      </c>
      <c r="AX346" s="9"/>
      <c r="AY346" s="22">
        <v>1.59195</v>
      </c>
      <c r="AZ346" s="22">
        <v>506.27800000000002</v>
      </c>
      <c r="BA346" s="22">
        <v>1.5152000000000001E-2</v>
      </c>
      <c r="BB346" s="22">
        <v>336</v>
      </c>
      <c r="BC346" s="22">
        <v>1.5914900000000001</v>
      </c>
      <c r="BD346">
        <f t="shared" si="70"/>
        <v>-15.152000000000001</v>
      </c>
      <c r="BE346">
        <f t="shared" si="71"/>
        <v>-24.121226400000001</v>
      </c>
    </row>
    <row r="347" spans="6:57">
      <c r="F347" s="9"/>
      <c r="G347" s="22">
        <v>-9.6893300000000002E-2</v>
      </c>
      <c r="H347" s="22">
        <v>104.322</v>
      </c>
      <c r="I347" s="22">
        <v>-9.9426299999999992E-3</v>
      </c>
      <c r="J347" s="22">
        <v>337</v>
      </c>
      <c r="K347" s="22">
        <v>-9.7228999999999996E-2</v>
      </c>
      <c r="L347">
        <f t="shared" si="60"/>
        <v>9.9426299999999994</v>
      </c>
      <c r="M347">
        <f t="shared" si="61"/>
        <v>-0.96337423137899991</v>
      </c>
      <c r="N347" s="9"/>
      <c r="O347" s="22">
        <v>1.5969800000000001</v>
      </c>
      <c r="P347" s="22">
        <v>174.11699999999999</v>
      </c>
      <c r="Q347" s="22">
        <v>1.5335100000000001E-2</v>
      </c>
      <c r="R347" s="22">
        <v>337</v>
      </c>
      <c r="S347" s="22">
        <v>1.5957600000000001</v>
      </c>
      <c r="T347">
        <f t="shared" si="62"/>
        <v>-15.335100000000001</v>
      </c>
      <c r="U347">
        <f t="shared" si="63"/>
        <v>-24.489847998000002</v>
      </c>
      <c r="X347" s="9"/>
      <c r="Y347" s="22">
        <v>-9.6893300000000002E-2</v>
      </c>
      <c r="Z347" s="22">
        <v>286.06200000000001</v>
      </c>
      <c r="AA347" s="22">
        <v>-9.8998999999999997E-3</v>
      </c>
      <c r="AB347" s="22">
        <v>337</v>
      </c>
      <c r="AC347" s="22">
        <v>-9.7228999999999996E-2</v>
      </c>
      <c r="AD347">
        <f t="shared" si="64"/>
        <v>9.8998999999999988</v>
      </c>
      <c r="AE347">
        <f t="shared" si="65"/>
        <v>-0.95923398066999987</v>
      </c>
      <c r="AF347" s="9"/>
      <c r="AG347" s="22">
        <v>1.5969800000000001</v>
      </c>
      <c r="AH347" s="22">
        <v>363.13799999999998</v>
      </c>
      <c r="AI347" s="22">
        <v>1.84601E-2</v>
      </c>
      <c r="AJ347" s="22">
        <v>337</v>
      </c>
      <c r="AK347" s="22">
        <v>1.5963700000000001</v>
      </c>
      <c r="AL347">
        <f t="shared" si="66"/>
        <v>-18.460100000000001</v>
      </c>
      <c r="AM347">
        <f t="shared" si="67"/>
        <v>-29.480410498000001</v>
      </c>
      <c r="AP347" s="9"/>
      <c r="AQ347" s="22">
        <v>-9.6893300000000002E-2</v>
      </c>
      <c r="AR347" s="22">
        <v>435.94200000000001</v>
      </c>
      <c r="AS347" s="22">
        <v>-9.8388699999999996E-3</v>
      </c>
      <c r="AT347" s="22">
        <v>337</v>
      </c>
      <c r="AU347" s="22">
        <v>-9.7290000000000001E-2</v>
      </c>
      <c r="AV347">
        <f t="shared" si="68"/>
        <v>9.83887</v>
      </c>
      <c r="AW347">
        <f t="shared" si="69"/>
        <v>-0.95332058257100005</v>
      </c>
      <c r="AX347" s="9"/>
      <c r="AY347" s="22">
        <v>1.5969800000000001</v>
      </c>
      <c r="AZ347" s="22">
        <v>506.37799999999999</v>
      </c>
      <c r="BA347" s="22">
        <v>1.90887E-2</v>
      </c>
      <c r="BB347" s="22">
        <v>337</v>
      </c>
      <c r="BC347" s="22">
        <v>1.5963700000000001</v>
      </c>
      <c r="BD347">
        <f t="shared" si="70"/>
        <v>-19.088699999999999</v>
      </c>
      <c r="BE347">
        <f t="shared" si="71"/>
        <v>-30.484272126</v>
      </c>
    </row>
    <row r="348" spans="6:57">
      <c r="F348" s="9"/>
      <c r="G348" s="22">
        <v>-0.10192900000000001</v>
      </c>
      <c r="H348" s="22">
        <v>104.422</v>
      </c>
      <c r="I348" s="22">
        <v>-9.9578900000000005E-3</v>
      </c>
      <c r="J348" s="22">
        <v>338</v>
      </c>
      <c r="K348" s="22">
        <v>-0.10223400000000001</v>
      </c>
      <c r="L348">
        <f t="shared" si="60"/>
        <v>9.9578900000000008</v>
      </c>
      <c r="M348">
        <f t="shared" si="61"/>
        <v>-1.0149977698100001</v>
      </c>
      <c r="N348" s="9"/>
      <c r="O348" s="22">
        <v>1.60202</v>
      </c>
      <c r="P348" s="22">
        <v>174.21799999999999</v>
      </c>
      <c r="Q348" s="22">
        <v>2.0108000000000001E-2</v>
      </c>
      <c r="R348" s="22">
        <v>338</v>
      </c>
      <c r="S348" s="22">
        <v>1.6009500000000001</v>
      </c>
      <c r="T348">
        <f t="shared" si="62"/>
        <v>-20.108000000000001</v>
      </c>
      <c r="U348">
        <f t="shared" si="63"/>
        <v>-32.213418160000003</v>
      </c>
      <c r="X348" s="9"/>
      <c r="Y348" s="22">
        <v>-0.10192900000000001</v>
      </c>
      <c r="Z348" s="22">
        <v>286.16199999999998</v>
      </c>
      <c r="AA348" s="22">
        <v>-9.91211E-3</v>
      </c>
      <c r="AB348" s="22">
        <v>338</v>
      </c>
      <c r="AC348" s="22">
        <v>-0.10223400000000001</v>
      </c>
      <c r="AD348">
        <f t="shared" si="64"/>
        <v>9.9121100000000002</v>
      </c>
      <c r="AE348">
        <f t="shared" si="65"/>
        <v>-1.01033146019</v>
      </c>
      <c r="AF348" s="9"/>
      <c r="AG348" s="22">
        <v>1.60202</v>
      </c>
      <c r="AH348" s="22">
        <v>363.23899999999998</v>
      </c>
      <c r="AI348" s="22">
        <v>2.3233E-2</v>
      </c>
      <c r="AJ348" s="22">
        <v>338</v>
      </c>
      <c r="AK348" s="22">
        <v>1.6009500000000001</v>
      </c>
      <c r="AL348">
        <f t="shared" si="66"/>
        <v>-23.233000000000001</v>
      </c>
      <c r="AM348">
        <f t="shared" si="67"/>
        <v>-37.219730660000003</v>
      </c>
      <c r="AP348" s="9"/>
      <c r="AQ348" s="22">
        <v>-0.10192900000000001</v>
      </c>
      <c r="AR348" s="22">
        <v>436.04300000000001</v>
      </c>
      <c r="AS348" s="22">
        <v>-9.8541299999999991E-3</v>
      </c>
      <c r="AT348" s="22">
        <v>338</v>
      </c>
      <c r="AU348" s="22">
        <v>-0.102295</v>
      </c>
      <c r="AV348">
        <f t="shared" si="68"/>
        <v>9.8541299999999996</v>
      </c>
      <c r="AW348">
        <f t="shared" si="69"/>
        <v>-1.00442161677</v>
      </c>
      <c r="AX348" s="9"/>
      <c r="AY348" s="22">
        <v>1.60202</v>
      </c>
      <c r="AZ348" s="22">
        <v>506.47899999999998</v>
      </c>
      <c r="BA348" s="22">
        <v>2.3535199999999999E-2</v>
      </c>
      <c r="BB348" s="22">
        <v>338</v>
      </c>
      <c r="BC348" s="22">
        <v>1.6018699999999999</v>
      </c>
      <c r="BD348">
        <f t="shared" si="70"/>
        <v>-23.5352</v>
      </c>
      <c r="BE348">
        <f t="shared" si="71"/>
        <v>-37.703861103999998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18"/>
  <sheetViews>
    <sheetView topLeftCell="AR1" workbookViewId="0">
      <selection activeCell="BD11" sqref="BD11:BE31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414.4890983606561</v>
      </c>
      <c r="H2" s="2"/>
      <c r="I2" s="6" t="s">
        <v>12</v>
      </c>
      <c r="J2" s="2"/>
      <c r="K2" s="7" t="s">
        <v>13</v>
      </c>
      <c r="L2" s="3">
        <f>L4*I6*L9/100*100</f>
        <v>2.9418015729899993</v>
      </c>
      <c r="M2" s="8" t="s">
        <v>14</v>
      </c>
      <c r="N2" s="9"/>
      <c r="O2" s="2">
        <f>ABS(S7-S6)/ABS(T7-T6)*1000</f>
        <v>237.16844569287846</v>
      </c>
      <c r="P2" s="2"/>
      <c r="Q2" s="6" t="s">
        <v>15</v>
      </c>
      <c r="R2" s="2"/>
      <c r="S2" s="7" t="s">
        <v>13</v>
      </c>
      <c r="T2" s="3">
        <f>T4*Q6*T9/100*100</f>
        <v>3.7992363563700007</v>
      </c>
      <c r="U2" s="8" t="s">
        <v>14</v>
      </c>
      <c r="X2" s="9"/>
      <c r="Y2" s="2">
        <f>ABS(AC7-AC6)/ABS(AD7-AD6)*1000</f>
        <v>275.5082468596321</v>
      </c>
      <c r="Z2" s="2"/>
      <c r="AA2" s="6" t="s">
        <v>12</v>
      </c>
      <c r="AB2" s="2"/>
      <c r="AC2" s="7" t="s">
        <v>13</v>
      </c>
      <c r="AD2" s="3">
        <f>AD4*AA6*AD9/100*100</f>
        <v>3.9586925701800002</v>
      </c>
      <c r="AE2" s="8" t="s">
        <v>14</v>
      </c>
      <c r="AF2" s="9"/>
      <c r="AG2" s="2">
        <f>ABS(AK7-AK6)/ABS(AL7-AL6)*1000</f>
        <v>279.67482250137141</v>
      </c>
      <c r="AH2" s="2"/>
      <c r="AI2" s="6" t="s">
        <v>15</v>
      </c>
      <c r="AJ2" s="2"/>
      <c r="AK2" s="7" t="s">
        <v>13</v>
      </c>
      <c r="AL2" s="3">
        <f>AL4*AI6*AL9/100*100</f>
        <v>3.8245076226500001</v>
      </c>
      <c r="AM2" s="8" t="s">
        <v>14</v>
      </c>
      <c r="AP2" s="9"/>
      <c r="AQ2" s="2">
        <f>ABS(AU7-AU6)/ABS(AV7-AV6)*1000</f>
        <v>415.6492219492352</v>
      </c>
      <c r="AR2" s="2"/>
      <c r="AS2" s="6" t="s">
        <v>12</v>
      </c>
      <c r="AT2" s="2"/>
      <c r="AU2" s="7" t="s">
        <v>13</v>
      </c>
      <c r="AV2" s="3">
        <f>AV4*AS6*AV9/100*100</f>
        <v>3.9491512570800005</v>
      </c>
      <c r="AW2" s="8" t="s">
        <v>14</v>
      </c>
      <c r="AX2" s="9"/>
      <c r="AY2" s="2">
        <f>ABS(BC7-BC6)/ABS(BD7-BD6)*1000</f>
        <v>276.84167121791967</v>
      </c>
      <c r="AZ2" s="2"/>
      <c r="BA2" s="6" t="s">
        <v>15</v>
      </c>
      <c r="BB2" s="2"/>
      <c r="BC2" s="7" t="s">
        <v>13</v>
      </c>
      <c r="BD2" s="3">
        <f>BD4*BA6*BD9/100*100</f>
        <v>3.8327140241000008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1.41479</v>
      </c>
      <c r="J3" s="2"/>
      <c r="K3" s="10">
        <f>INDEX(L11:L1056,MATCH(I3,K11:K1056,0))</f>
        <v>-3.18909E-2</v>
      </c>
      <c r="L3" s="39" t="s">
        <v>16</v>
      </c>
      <c r="M3" s="11">
        <f>M9</f>
        <v>2.9418015729899998</v>
      </c>
      <c r="N3" s="9"/>
      <c r="O3" s="2" t="s">
        <v>44</v>
      </c>
      <c r="P3" s="2"/>
      <c r="Q3" s="2">
        <f>INDEX(S11:S1056,MATCH(0,T11:T1056,-1))</f>
        <v>1.3839699999999999</v>
      </c>
      <c r="R3" s="2"/>
      <c r="S3" s="10">
        <f>INDEX(T11:T1056,MATCH(Q3,S11:S1056,0))</f>
        <v>0.25927699999999998</v>
      </c>
      <c r="T3" s="39" t="s">
        <v>16</v>
      </c>
      <c r="U3" s="11">
        <f>U9</f>
        <v>3.7992363563700002</v>
      </c>
      <c r="X3" s="9"/>
      <c r="Y3" s="2" t="s">
        <v>44</v>
      </c>
      <c r="Z3" s="2"/>
      <c r="AA3" s="2">
        <f>INDEX(AC11:AC856,MATCH(0,AD11:AD856,1))</f>
        <v>1.41388</v>
      </c>
      <c r="AB3" s="2"/>
      <c r="AC3" s="10">
        <f>INDEX(AD11:AD1056,MATCH(AA3,AC11:AC1056,0))</f>
        <v>-0.177124</v>
      </c>
      <c r="AD3" s="39" t="s">
        <v>16</v>
      </c>
      <c r="AE3" s="11">
        <f>AE9</f>
        <v>3.9586925701800002</v>
      </c>
      <c r="AF3" s="9"/>
      <c r="AG3" s="2" t="s">
        <v>44</v>
      </c>
      <c r="AH3" s="2"/>
      <c r="AI3" s="2">
        <f>INDEX(AK11:AK1056,MATCH(0,AL11:AL1056,-1))</f>
        <v>1.40015</v>
      </c>
      <c r="AJ3" s="2"/>
      <c r="AK3" s="10">
        <f>INDEX(AL11:AL1056,MATCH(AI3,AK11:AK1056,0))</f>
        <v>8.6730999999999989E-2</v>
      </c>
      <c r="AL3" s="39" t="s">
        <v>16</v>
      </c>
      <c r="AM3" s="11">
        <f>AM9</f>
        <v>3.8245076226500005</v>
      </c>
      <c r="AP3" s="9"/>
      <c r="AQ3" s="2" t="s">
        <v>44</v>
      </c>
      <c r="AR3" s="2"/>
      <c r="AS3" s="2">
        <f>INDEX(AU11:AU856,MATCH(0,AV11:AV856,1))</f>
        <v>1.41418</v>
      </c>
      <c r="AT3" s="2"/>
      <c r="AU3" s="10">
        <f>INDEX(AV11:AV1056,MATCH(AS3,AU11:AU1056,0))</f>
        <v>-0.10443100000000001</v>
      </c>
      <c r="AV3" s="39" t="s">
        <v>16</v>
      </c>
      <c r="AW3" s="11">
        <f>AW9</f>
        <v>3.94915125708</v>
      </c>
      <c r="AX3" s="9"/>
      <c r="AY3" s="2" t="s">
        <v>44</v>
      </c>
      <c r="AZ3" s="2"/>
      <c r="BA3" s="2">
        <f>INDEX(BC11:BC1056,MATCH(0,BD11:BD1056,-1))</f>
        <v>1.4151</v>
      </c>
      <c r="BB3" s="2"/>
      <c r="BC3" s="10">
        <f>INDEX(BD11:BD1056,MATCH(BA3,BC11:BC1056,0))</f>
        <v>1.0589599999999999E-2</v>
      </c>
      <c r="BD3" s="39" t="s">
        <v>16</v>
      </c>
      <c r="BE3" s="11">
        <f>BE9</f>
        <v>3.8327140241000004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92.324324669090842</v>
      </c>
      <c r="H4" s="2"/>
      <c r="I4" s="2">
        <f>INDEX(K11:K1000,1+MATCH(0,L11:L856,1))</f>
        <v>1.409</v>
      </c>
      <c r="J4" s="2"/>
      <c r="K4" s="10">
        <f>INDEX(L11:L1056,MATCH(I4,K11:K1056,0))</f>
        <v>3.0822799999999997E-2</v>
      </c>
      <c r="L4" s="38">
        <f>M3/(I6*L9)</f>
        <v>0.27768241085960371</v>
      </c>
      <c r="M4" s="8" t="s">
        <v>17</v>
      </c>
      <c r="N4" s="9"/>
      <c r="O4" s="2">
        <f>ABS(Q3-Q4)/ABS(S3-S4)*1000</f>
        <v>19.795603108201469</v>
      </c>
      <c r="P4" s="2"/>
      <c r="Q4" s="2">
        <f>INDEX(S11:S856,1+MATCH(0,T11:T856,-1))</f>
        <v>1.39008</v>
      </c>
      <c r="R4" s="2"/>
      <c r="S4" s="10">
        <f>INDEX(T11:T856,MATCH(Q4,S11:S856,0))</f>
        <v>-4.9377400000000002E-2</v>
      </c>
      <c r="T4" s="38">
        <f>U3/(Q6*T9)</f>
        <v>0.37127147694699669</v>
      </c>
      <c r="U4" s="8" t="s">
        <v>17</v>
      </c>
      <c r="X4" s="9"/>
      <c r="Y4" s="2">
        <f>ABS(AA3-AA4)/ABS(AC3-AC4)*1000</f>
        <v>18.565870223806222</v>
      </c>
      <c r="Z4" s="2"/>
      <c r="AA4" s="2">
        <f>INDEX(AC11:AC1000,1+MATCH(0,AD11:AD856,1))</f>
        <v>1.409</v>
      </c>
      <c r="AB4" s="2"/>
      <c r="AC4" s="10">
        <f>INDEX(AD11:AD1056,MATCH(AA4,AC11:AC1056,0))</f>
        <v>8.5723900000000006E-2</v>
      </c>
      <c r="AD4" s="38">
        <f>AE3/(AA6*AD9)</f>
        <v>0.3814708052727569</v>
      </c>
      <c r="AE4" s="8" t="s">
        <v>17</v>
      </c>
      <c r="AF4" s="9"/>
      <c r="AG4" s="2">
        <f>ABS(AI3-AI4)/ABS(AK3-AK4)*1000</f>
        <v>17.411586248516738</v>
      </c>
      <c r="AH4" s="2"/>
      <c r="AI4" s="2">
        <f>INDEX(AK11:AK856,1+MATCH(0,AL11:AL856,-1))</f>
        <v>1.40442</v>
      </c>
      <c r="AJ4" s="2"/>
      <c r="AK4" s="10">
        <f>INDEX(AL11:AL856,MATCH(AI4,AK11:AK856,0))</f>
        <v>-0.15850799999999998</v>
      </c>
      <c r="AL4" s="38">
        <f>AM3/(AI6*AL9)</f>
        <v>0.36661100607789843</v>
      </c>
      <c r="AM4" s="8" t="s">
        <v>17</v>
      </c>
      <c r="AP4" s="9"/>
      <c r="AQ4" s="2">
        <f>ABS(AS3-AS4)/ABS(AU3-AU4)*1000</f>
        <v>20.46516773140835</v>
      </c>
      <c r="AR4" s="2"/>
      <c r="AS4" s="2">
        <f>INDEX(AU11:AU1000,1+MATCH(0,AV11:AV856,1))</f>
        <v>1.409</v>
      </c>
      <c r="AT4" s="2"/>
      <c r="AU4" s="10">
        <f>INDEX(AV11:AV1056,MATCH(AS4,AU11:AU1056,0))</f>
        <v>0.14868200000000001</v>
      </c>
      <c r="AV4" s="38">
        <f>AW3/(AS6*AV9)</f>
        <v>0.37998782702742712</v>
      </c>
      <c r="AW4" s="8" t="s">
        <v>17</v>
      </c>
      <c r="AX4" s="9"/>
      <c r="AY4" s="2">
        <f>ABS(BA3-BA4)/ABS(BC3-BC4)*1000</f>
        <v>18.005612733215102</v>
      </c>
      <c r="AZ4" s="2"/>
      <c r="BA4" s="2">
        <f>INDEX(BC11:BC856,1+MATCH(0,BD11:BD856,-1))</f>
        <v>1.41998</v>
      </c>
      <c r="BB4" s="2"/>
      <c r="BC4" s="10">
        <f>INDEX(BD11:BD856,MATCH(BA4,BC11:BC856,0))</f>
        <v>-0.26043699999999997</v>
      </c>
      <c r="BD4" s="38">
        <f>BE3/(BA6*BD9)</f>
        <v>0.36431074232147503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5.78613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4.1195700000000004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4.2733800000000004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4.1244500000000004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4.1723600000000003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4.1333000000000002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1.4118456941944104</v>
      </c>
      <c r="J6" s="38"/>
      <c r="K6" s="13">
        <f>INDEX(K11:K1056,MATCH(L6,L11:L1056,0))</f>
        <v>4.8370399999999999E-3</v>
      </c>
      <c r="L6" s="10">
        <f>INDEX(L11:L1056,MATCH(0,K11:K1056,-1))</f>
        <v>7.49207</v>
      </c>
      <c r="M6" s="8" t="s">
        <v>22</v>
      </c>
      <c r="N6" s="9"/>
      <c r="O6" s="2"/>
      <c r="P6" s="2"/>
      <c r="Q6" s="40">
        <f>(Q3-Q4)/(S3-S4)*(-S4)+Q4</f>
        <v>1.389102544587085</v>
      </c>
      <c r="R6" s="40"/>
      <c r="S6" s="13">
        <f>INDEX(S11:S1056,MATCH(T6,T11:T1056,0))</f>
        <v>-4.4097900000000002E-3</v>
      </c>
      <c r="T6" s="10">
        <f>INDEX(T11:T1056,MATCH(0,S11:S1056,1))</f>
        <v>7.3852500000000001</v>
      </c>
      <c r="U6" s="8" t="s">
        <v>22</v>
      </c>
      <c r="X6" s="9"/>
      <c r="Y6" s="2"/>
      <c r="Z6" s="2"/>
      <c r="AA6" s="38">
        <f>(AA3-AA4)/(AC3-AC4)*(-AC4)+AA4</f>
        <v>1.4105915388024786</v>
      </c>
      <c r="AB6" s="38"/>
      <c r="AC6" s="13">
        <f>INDEX(AC11:AC1056,MATCH(AD6,AD11:AD1056,0))</f>
        <v>4.7729499999999998E-3</v>
      </c>
      <c r="AD6" s="10">
        <f>INDEX(AD11:AD1056,MATCH(0,AC11:AC1056,-1))</f>
        <v>7.33948</v>
      </c>
      <c r="AE6" s="8" t="s">
        <v>22</v>
      </c>
      <c r="AF6" s="9"/>
      <c r="AG6" s="2"/>
      <c r="AH6" s="2"/>
      <c r="AI6" s="40">
        <f>(AI3-AI4)/(AK3-AK4)*(-AK4)+AI4</f>
        <v>1.4016601242869202</v>
      </c>
      <c r="AJ6" s="40"/>
      <c r="AK6" s="13">
        <f>INDEX(AK11:AK1056,MATCH(AL6,AL11:AL1056,0))</f>
        <v>-4.4342000000000001E-3</v>
      </c>
      <c r="AL6" s="10">
        <f>INDEX(AL11:AL1056,MATCH(0,AK11:AK1056,1))</f>
        <v>7.4584999999999999</v>
      </c>
      <c r="AM6" s="8" t="s">
        <v>22</v>
      </c>
      <c r="AP6" s="9"/>
      <c r="AQ6" s="2"/>
      <c r="AR6" s="2"/>
      <c r="AS6" s="38">
        <f>(AS3-AS4)/(AU3-AU4)*(-AU4)+AS4</f>
        <v>1.4120428020686413</v>
      </c>
      <c r="AT6" s="38"/>
      <c r="AU6" s="13">
        <f>INDEX(AU11:AU1056,MATCH(AV6,AV11:AV1056,0))</f>
        <v>4.7851600000000001E-3</v>
      </c>
      <c r="AV6" s="10">
        <f>INDEX(AV11:AV1056,MATCH(0,AU11:AU1056,-1))</f>
        <v>7.34863</v>
      </c>
      <c r="AW6" s="8" t="s">
        <v>22</v>
      </c>
      <c r="AX6" s="9"/>
      <c r="AY6" s="2"/>
      <c r="AZ6" s="2"/>
      <c r="BA6" s="40">
        <f>(BA3-BA4)/(BC3-BC4)*(-BC4)+BA4</f>
        <v>1.4152906722365997</v>
      </c>
      <c r="BB6" s="40"/>
      <c r="BC6" s="13">
        <f>INDEX(BC11:BC1056,MATCH(BD6,BD11:BD1056,0))</f>
        <v>-4.4067400000000001E-3</v>
      </c>
      <c r="BD6" s="10">
        <f>INDEX(BD11:BD1056,MATCH(0,BC11:BC1056,1))</f>
        <v>7.4493399999999994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-2.1972699999999999E-4</v>
      </c>
      <c r="L7" s="10">
        <f>INDEX(L11:L856,1+MATCH(0,K11:K856,-1))</f>
        <v>7.50427</v>
      </c>
      <c r="M7" s="12">
        <f>INDEX(K11:K1056,MATCH(M9,M11:M1056,0))</f>
        <v>0.50787400000000005</v>
      </c>
      <c r="N7" s="9"/>
      <c r="O7" s="2"/>
      <c r="P7" s="2"/>
      <c r="Q7" s="2"/>
      <c r="R7" s="2"/>
      <c r="S7" s="13">
        <f>INDEX(S11:S1056,MATCH(T7,T11:T1056,0))</f>
        <v>6.5612799999999996E-4</v>
      </c>
      <c r="T7" s="10">
        <f>INDEX(T11:T1056,1+MATCH(0,S11:S1056,1))</f>
        <v>7.3638899999999996</v>
      </c>
      <c r="U7" s="12">
        <f>INDEX(S11:S1056,MATCH(U9,U11:U1056,0))</f>
        <v>0.92163099999999998</v>
      </c>
      <c r="X7" s="9"/>
      <c r="Y7" s="2"/>
      <c r="Z7" s="2"/>
      <c r="AA7" s="2"/>
      <c r="AB7" s="2"/>
      <c r="AC7" s="13">
        <f>INDEX(AC11:AC856,MATCH(AD7,AD11:AD856,1))</f>
        <v>-2.7160599999999997E-4</v>
      </c>
      <c r="AD7" s="10">
        <f>INDEX(AD11:AD856,1+MATCH(0,AC11:AC856,-1))</f>
        <v>7.3577900000000005</v>
      </c>
      <c r="AE7" s="12">
        <f>INDEX(AC11:AC1056,MATCH(AE9,AE11:AE1056,0))</f>
        <v>0.92529300000000003</v>
      </c>
      <c r="AF7" s="9"/>
      <c r="AG7" s="2"/>
      <c r="AH7" s="2"/>
      <c r="AI7" s="2"/>
      <c r="AJ7" s="2"/>
      <c r="AK7" s="13">
        <f>INDEX(AK11:AK1056,MATCH(AL7,AL11:AL1056,0))</f>
        <v>6.8664599999999996E-4</v>
      </c>
      <c r="AL7" s="10">
        <f>INDEX(AL11:AL1056,1+MATCH(0,AK11:AK1056,1))</f>
        <v>7.4401900000000003</v>
      </c>
      <c r="AM7" s="12">
        <f>INDEX(AK11:AK1056,MATCH(AM9,AM11:AM1056,0))</f>
        <v>0.92620800000000003</v>
      </c>
      <c r="AP7" s="9"/>
      <c r="AQ7" s="2"/>
      <c r="AR7" s="2"/>
      <c r="AS7" s="2"/>
      <c r="AT7" s="2"/>
      <c r="AU7" s="13">
        <f>INDEX(AU11:AU856,MATCH(AV7,AV11:AV856,1))</f>
        <v>-2.89917E-4</v>
      </c>
      <c r="AV7" s="10">
        <f>INDEX(AV11:AV856,1+MATCH(0,AU11:AU856,-1))</f>
        <v>7.3608399999999996</v>
      </c>
      <c r="AW7" s="12">
        <f>INDEX(AU11:AU1056,MATCH(AW9,AW11:AW1056,0))</f>
        <v>0.94543500000000003</v>
      </c>
      <c r="AX7" s="9"/>
      <c r="AY7" s="2"/>
      <c r="AZ7" s="2"/>
      <c r="BA7" s="2"/>
      <c r="BB7" s="2"/>
      <c r="BC7" s="13">
        <f>INDEX(BC11:BC1056,MATCH(BD7,BD11:BD1056,0))</f>
        <v>6.62231E-4</v>
      </c>
      <c r="BD7" s="10">
        <f>INDEX(BD11:BD1056,1+MATCH(0,BC11:BC1056,1))</f>
        <v>7.4310299999999998</v>
      </c>
      <c r="BE7" s="12">
        <f>INDEX(BC11:BC1056,MATCH(BE9,BE11:BE1056,0))</f>
        <v>0.92651399999999995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22.568608608474197</v>
      </c>
      <c r="J9" s="2"/>
      <c r="K9" s="2"/>
      <c r="L9" s="3">
        <f>(L6-L7)/(K6-K7)*(-K7)+L7</f>
        <v>7.5037398847306989</v>
      </c>
      <c r="M9" s="16">
        <f>MAX(M11:M1056)</f>
        <v>2.9418015729899998</v>
      </c>
      <c r="N9" s="9"/>
      <c r="O9" s="2"/>
      <c r="P9" s="2"/>
      <c r="Q9" s="2"/>
      <c r="R9" s="2"/>
      <c r="S9" s="2"/>
      <c r="T9" s="3">
        <f>(T6-T7)/(S6-S7)*(-S7)+T7</f>
        <v>7.3666565063034968</v>
      </c>
      <c r="U9" s="16">
        <f>MAX(U11:U1056)</f>
        <v>3.7992363563700002</v>
      </c>
      <c r="X9" s="9"/>
      <c r="Y9" s="2"/>
      <c r="Z9" s="2"/>
      <c r="AA9" s="15">
        <f>(MAX(AD2,AL2)-MIN(AD2,AL2))/MAX(AD2,AL2)%</f>
        <v>3.3896278923194778</v>
      </c>
      <c r="AB9" s="2"/>
      <c r="AC9" s="2"/>
      <c r="AD9" s="3">
        <f>(AD6-AD7)/(AC6-AC7)*(-AC7)+AD7</f>
        <v>7.3568041638114439</v>
      </c>
      <c r="AE9" s="16">
        <f>MAX(AE11:AE1056)</f>
        <v>3.9586925701800002</v>
      </c>
      <c r="AF9" s="9"/>
      <c r="AG9" s="2"/>
      <c r="AH9" s="2"/>
      <c r="AI9" s="2"/>
      <c r="AJ9" s="2"/>
      <c r="AK9" s="2"/>
      <c r="AL9" s="3">
        <f>(AL6-AL7)/(AK6-AK7)*(-AK7)+AL7</f>
        <v>7.4426451584367115</v>
      </c>
      <c r="AM9" s="16">
        <f>MAX(AM11:AM1056)</f>
        <v>3.8245076226500005</v>
      </c>
      <c r="AP9" s="9"/>
      <c r="AQ9" s="2"/>
      <c r="AR9" s="2"/>
      <c r="AS9" s="15">
        <f>(MAX(AV2,BD2)-MIN(AV2,BD2))/MAX(AV2,BD2)%</f>
        <v>2.948411580114894</v>
      </c>
      <c r="AT9" s="2"/>
      <c r="AU9" s="2"/>
      <c r="AV9" s="3">
        <f>(AV6-AV7)/(AU6-AU7)*(-AU7)+AV7</f>
        <v>7.3601424959877448</v>
      </c>
      <c r="AW9" s="16">
        <f>MAX(AW11:AW1056)</f>
        <v>3.94915125708</v>
      </c>
      <c r="AX9" s="9"/>
      <c r="AY9" s="2"/>
      <c r="AZ9" s="2"/>
      <c r="BA9" s="2"/>
      <c r="BB9" s="2"/>
      <c r="BC9" s="2"/>
      <c r="BD9" s="3">
        <f>(BD6-BD7)/(BC6-BC7)*(-BC7)+BD7</f>
        <v>7.4334220929139265</v>
      </c>
      <c r="BE9" s="16">
        <f>MAX(BE11:BE1056)</f>
        <v>3.8327140241000004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1.4118456941944104</v>
      </c>
      <c r="B11" s="19">
        <f>IFERROR(L9,0)</f>
        <v>7.5037398847306989</v>
      </c>
      <c r="C11" s="20">
        <f>IFERROR(L4,0)</f>
        <v>0.27768241085960371</v>
      </c>
      <c r="D11" s="21">
        <f>IFERROR(L2,0)</f>
        <v>2.9418015729899993</v>
      </c>
      <c r="E11" s="21">
        <f>IFERROR(I9,0)</f>
        <v>22.568608608474197</v>
      </c>
      <c r="F11" s="9"/>
      <c r="G11" s="22">
        <v>1.4450099999999999</v>
      </c>
      <c r="H11" s="22">
        <v>122.83499999999999</v>
      </c>
      <c r="I11" s="22">
        <v>1.33545E-3</v>
      </c>
      <c r="J11" s="22">
        <v>1</v>
      </c>
      <c r="K11" s="22">
        <v>1.4440900000000001</v>
      </c>
      <c r="L11">
        <f>-I11/$F$2*1000</f>
        <v>-1.33545</v>
      </c>
      <c r="M11">
        <f>L11*G11</f>
        <v>-1.9297386045</v>
      </c>
      <c r="N11" s="9"/>
      <c r="O11" s="22">
        <v>-9.49097E-2</v>
      </c>
      <c r="P11" s="22">
        <v>166.13900000000001</v>
      </c>
      <c r="Q11" s="22">
        <v>-7.8979500000000008E-3</v>
      </c>
      <c r="R11" s="22">
        <v>1</v>
      </c>
      <c r="S11" s="22">
        <v>-9.5184299999999999E-2</v>
      </c>
      <c r="T11">
        <f>-Q11/$F$2*1000</f>
        <v>7.8979500000000007</v>
      </c>
      <c r="U11">
        <f>T11*O11</f>
        <v>-0.74959206511500009</v>
      </c>
      <c r="V11" s="23"/>
      <c r="W11" s="24"/>
      <c r="X11" s="9"/>
      <c r="Y11" s="22">
        <v>1.4450099999999999</v>
      </c>
      <c r="Z11" s="22">
        <v>245.85</v>
      </c>
      <c r="AA11" s="22">
        <v>4.8458900000000003E-3</v>
      </c>
      <c r="AB11" s="22">
        <v>1</v>
      </c>
      <c r="AC11" s="22">
        <v>1.4437899999999999</v>
      </c>
      <c r="AD11">
        <f>-AA11/$F$2*1000</f>
        <v>-4.8458900000000007</v>
      </c>
      <c r="AE11">
        <f>AD11*Y11</f>
        <v>-7.0023595089000006</v>
      </c>
      <c r="AF11" s="9"/>
      <c r="AG11" s="22">
        <v>-9.49097E-2</v>
      </c>
      <c r="AH11" s="22">
        <v>305.64100000000002</v>
      </c>
      <c r="AI11" s="22">
        <v>-8.0291700000000004E-3</v>
      </c>
      <c r="AJ11" s="22">
        <v>1</v>
      </c>
      <c r="AK11" s="22">
        <v>-9.5153799999999997E-2</v>
      </c>
      <c r="AL11">
        <f>-AI11/$F$2*1000</f>
        <v>8.0291700000000006</v>
      </c>
      <c r="AM11">
        <f>AL11*AG11</f>
        <v>-0.76204611594900007</v>
      </c>
      <c r="AP11" s="9"/>
      <c r="AQ11" s="22">
        <v>1.4450099999999999</v>
      </c>
      <c r="AR11" s="22">
        <v>354.798</v>
      </c>
      <c r="AS11" s="22">
        <v>5.1910400000000001E-3</v>
      </c>
      <c r="AT11" s="22">
        <v>1</v>
      </c>
      <c r="AU11" s="22">
        <v>1.4443999999999999</v>
      </c>
      <c r="AV11">
        <f>-AS11/$F$2*1000</f>
        <v>-5.1910400000000001</v>
      </c>
      <c r="AW11">
        <f>AV11*AQ11</f>
        <v>-7.5011047103999999</v>
      </c>
      <c r="AX11" s="9"/>
      <c r="AY11" s="22">
        <v>-9.49097E-2</v>
      </c>
      <c r="AZ11" s="22">
        <v>409.73200000000003</v>
      </c>
      <c r="BA11" s="22">
        <v>-8.0322299999999996E-3</v>
      </c>
      <c r="BB11" s="22">
        <v>1</v>
      </c>
      <c r="BC11" s="22">
        <v>-9.5153799999999997E-2</v>
      </c>
      <c r="BD11">
        <f>-BA11/$F$2*1000</f>
        <v>8.0322300000000002</v>
      </c>
      <c r="BE11">
        <f>BD11*AY11</f>
        <v>-0.76233653963100001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1.389102544587085</v>
      </c>
      <c r="B12" s="19">
        <f>IFERROR(T9,0)</f>
        <v>7.3666565063034968</v>
      </c>
      <c r="C12" s="20">
        <f>IFERROR(T4,0)</f>
        <v>0.37127147694699669</v>
      </c>
      <c r="D12" s="21">
        <f>IFERROR(T2,0)</f>
        <v>3.7992363563700007</v>
      </c>
      <c r="E12" s="21"/>
      <c r="F12" s="9"/>
      <c r="G12" s="22">
        <v>1.43997</v>
      </c>
      <c r="H12" s="22">
        <v>122.93600000000001</v>
      </c>
      <c r="I12" s="22">
        <v>9.2590299999999995E-4</v>
      </c>
      <c r="J12" s="22">
        <v>2</v>
      </c>
      <c r="K12" s="22">
        <v>1.4398200000000001</v>
      </c>
      <c r="L12">
        <f t="shared" ref="L12:L75" si="0">-I12/$F$2*1000</f>
        <v>-0.92590299999999992</v>
      </c>
      <c r="M12">
        <f t="shared" ref="M12:M75" si="1">L12*G12</f>
        <v>-1.3332725429099999</v>
      </c>
      <c r="N12" s="9"/>
      <c r="O12" s="22">
        <v>-8.9874300000000004E-2</v>
      </c>
      <c r="P12" s="22">
        <v>166.24</v>
      </c>
      <c r="Q12" s="22">
        <v>-7.8186000000000002E-3</v>
      </c>
      <c r="R12" s="22">
        <v>2</v>
      </c>
      <c r="S12" s="22">
        <v>-9.0148900000000004E-2</v>
      </c>
      <c r="T12">
        <f t="shared" ref="T12:T75" si="2">-Q12/$F$2*1000</f>
        <v>7.8186</v>
      </c>
      <c r="U12">
        <f t="shared" ref="U12:U75" si="3">T12*O12</f>
        <v>-0.70269120198000001</v>
      </c>
      <c r="V12" s="23"/>
      <c r="W12" s="24"/>
      <c r="X12" s="9"/>
      <c r="Y12" s="22">
        <v>1.43997</v>
      </c>
      <c r="Z12" s="22">
        <v>245.95</v>
      </c>
      <c r="AA12" s="22">
        <v>3.82111E-3</v>
      </c>
      <c r="AB12" s="22">
        <v>2</v>
      </c>
      <c r="AC12" s="22">
        <v>1.4392100000000001</v>
      </c>
      <c r="AD12">
        <f t="shared" ref="AD12:AD75" si="4">-AA12/$F$2*1000</f>
        <v>-3.82111</v>
      </c>
      <c r="AE12">
        <f t="shared" ref="AE12:AE75" si="5">AD12*Y12</f>
        <v>-5.5022837666999997</v>
      </c>
      <c r="AF12" s="9"/>
      <c r="AG12" s="22">
        <v>-8.9874300000000004E-2</v>
      </c>
      <c r="AH12" s="22">
        <v>305.74099999999999</v>
      </c>
      <c r="AI12" s="22">
        <v>-7.9406700000000004E-3</v>
      </c>
      <c r="AJ12" s="22">
        <v>2</v>
      </c>
      <c r="AK12" s="22">
        <v>-9.0148900000000004E-2</v>
      </c>
      <c r="AL12">
        <f t="shared" ref="AL12:AL75" si="6">-AI12/$F$2*1000</f>
        <v>7.9406700000000008</v>
      </c>
      <c r="AM12">
        <f t="shared" ref="AM12:AM75" si="7">AL12*AG12</f>
        <v>-0.71366215778100006</v>
      </c>
      <c r="AP12" s="9"/>
      <c r="AQ12" s="22">
        <v>1.43997</v>
      </c>
      <c r="AR12" s="22">
        <v>354.899</v>
      </c>
      <c r="AS12" s="22">
        <v>4.11102E-3</v>
      </c>
      <c r="AT12" s="22">
        <v>2</v>
      </c>
      <c r="AU12" s="22">
        <v>1.4398200000000001</v>
      </c>
      <c r="AV12">
        <f t="shared" ref="AV12:AV75" si="8">-AS12/$F$2*1000</f>
        <v>-4.1110199999999999</v>
      </c>
      <c r="AW12">
        <f t="shared" ref="AW12:AW75" si="9">AV12*AQ12</f>
        <v>-5.9197454693999996</v>
      </c>
      <c r="AX12" s="9"/>
      <c r="AY12" s="22">
        <v>-8.9874300000000004E-2</v>
      </c>
      <c r="AZ12" s="22">
        <v>409.83300000000003</v>
      </c>
      <c r="BA12" s="22">
        <v>-7.9437299999999995E-3</v>
      </c>
      <c r="BB12" s="22">
        <v>2</v>
      </c>
      <c r="BC12" s="22">
        <v>-9.0148900000000004E-2</v>
      </c>
      <c r="BD12">
        <f t="shared" ref="BD12:BD75" si="10">-BA12/$F$2*1000</f>
        <v>7.9437299999999995</v>
      </c>
      <c r="BE12">
        <f t="shared" ref="BE12:BE75" si="11">BD12*AY12</f>
        <v>-0.71393717313899996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1.4105915388024786</v>
      </c>
      <c r="B13" s="19">
        <f>IFERROR(AD9,0)</f>
        <v>7.3568041638114439</v>
      </c>
      <c r="C13" s="20">
        <f>IFERROR(AD4,0)</f>
        <v>0.3814708052727569</v>
      </c>
      <c r="D13" s="21">
        <f>IFERROR(AD2,0)</f>
        <v>3.9586925701800002</v>
      </c>
      <c r="E13" s="21">
        <f>IFERROR(AA9,0)</f>
        <v>3.3896278923194778</v>
      </c>
      <c r="F13" s="9"/>
      <c r="G13" s="22">
        <v>1.4349400000000001</v>
      </c>
      <c r="H13" s="22">
        <v>123.036</v>
      </c>
      <c r="I13" s="22">
        <v>5.6884800000000005E-4</v>
      </c>
      <c r="J13" s="22">
        <v>3</v>
      </c>
      <c r="K13" s="22">
        <v>1.4337200000000001</v>
      </c>
      <c r="L13">
        <f t="shared" si="0"/>
        <v>-0.56884800000000002</v>
      </c>
      <c r="M13">
        <f t="shared" si="1"/>
        <v>-0.81626274912000008</v>
      </c>
      <c r="N13" s="9"/>
      <c r="O13" s="22">
        <v>-8.4838899999999995E-2</v>
      </c>
      <c r="P13" s="22">
        <v>166.34100000000001</v>
      </c>
      <c r="Q13" s="22">
        <v>-7.7667200000000004E-3</v>
      </c>
      <c r="R13" s="22">
        <v>3</v>
      </c>
      <c r="S13" s="22">
        <v>-8.5113499999999995E-2</v>
      </c>
      <c r="T13">
        <f t="shared" si="2"/>
        <v>7.7667200000000003</v>
      </c>
      <c r="U13">
        <f t="shared" si="3"/>
        <v>-0.65891998140800001</v>
      </c>
      <c r="V13" s="23"/>
      <c r="W13" s="24"/>
      <c r="X13" s="9"/>
      <c r="Y13" s="22">
        <v>1.4349400000000001</v>
      </c>
      <c r="Z13" s="22">
        <v>246.05099999999999</v>
      </c>
      <c r="AA13" s="22">
        <v>2.85797E-3</v>
      </c>
      <c r="AB13" s="22">
        <v>3</v>
      </c>
      <c r="AC13" s="22">
        <v>1.4340200000000001</v>
      </c>
      <c r="AD13">
        <f t="shared" si="4"/>
        <v>-2.8579699999999999</v>
      </c>
      <c r="AE13">
        <f t="shared" si="5"/>
        <v>-4.1010154718000003</v>
      </c>
      <c r="AF13" s="9"/>
      <c r="AG13" s="22">
        <v>-8.4838899999999995E-2</v>
      </c>
      <c r="AH13" s="22">
        <v>305.84199999999998</v>
      </c>
      <c r="AI13" s="22">
        <v>-7.8796400000000003E-3</v>
      </c>
      <c r="AJ13" s="22">
        <v>3</v>
      </c>
      <c r="AK13" s="22">
        <v>-8.5143999999999997E-2</v>
      </c>
      <c r="AL13">
        <f t="shared" si="6"/>
        <v>7.8796400000000002</v>
      </c>
      <c r="AM13">
        <f t="shared" si="7"/>
        <v>-0.66849998999600002</v>
      </c>
      <c r="AP13" s="9"/>
      <c r="AQ13" s="22">
        <v>1.4349400000000001</v>
      </c>
      <c r="AR13" s="22">
        <v>355</v>
      </c>
      <c r="AS13" s="22">
        <v>3.2882699999999998E-3</v>
      </c>
      <c r="AT13" s="22">
        <v>3</v>
      </c>
      <c r="AU13" s="22">
        <v>1.4343300000000001</v>
      </c>
      <c r="AV13">
        <f t="shared" si="8"/>
        <v>-3.2882699999999998</v>
      </c>
      <c r="AW13">
        <f t="shared" si="9"/>
        <v>-4.7184701538000002</v>
      </c>
      <c r="AX13" s="9"/>
      <c r="AY13" s="22">
        <v>-8.4838899999999995E-2</v>
      </c>
      <c r="AZ13" s="22">
        <v>409.93400000000003</v>
      </c>
      <c r="BA13" s="22">
        <v>-7.8826899999999995E-3</v>
      </c>
      <c r="BB13" s="22">
        <v>3</v>
      </c>
      <c r="BC13" s="22">
        <v>-8.5143999999999997E-2</v>
      </c>
      <c r="BD13">
        <f t="shared" si="10"/>
        <v>7.8826899999999993</v>
      </c>
      <c r="BE13">
        <f t="shared" si="11"/>
        <v>-0.66875874864099993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1.4016601242869202</v>
      </c>
      <c r="B14" s="19">
        <f>IFERROR(AL9,0)</f>
        <v>7.4426451584367115</v>
      </c>
      <c r="C14" s="20">
        <f>IFERROR(AL4,0)</f>
        <v>0.36661100607789843</v>
      </c>
      <c r="D14" s="21">
        <f>IFERROR(AL2,0)</f>
        <v>3.8245076226500001</v>
      </c>
      <c r="E14" s="21"/>
      <c r="F14" s="9"/>
      <c r="G14" s="22">
        <v>1.4298999999999999</v>
      </c>
      <c r="H14" s="22">
        <v>123.137</v>
      </c>
      <c r="I14" s="22">
        <v>4.0740999999999998E-4</v>
      </c>
      <c r="J14" s="22">
        <v>4</v>
      </c>
      <c r="K14" s="22">
        <v>1.42883</v>
      </c>
      <c r="L14">
        <f t="shared" si="0"/>
        <v>-0.40740999999999999</v>
      </c>
      <c r="M14">
        <f t="shared" si="1"/>
        <v>-0.582555559</v>
      </c>
      <c r="N14" s="9"/>
      <c r="O14" s="22">
        <v>-7.9803499999999999E-2</v>
      </c>
      <c r="P14" s="22">
        <v>166.44200000000001</v>
      </c>
      <c r="Q14" s="22">
        <v>-7.7301000000000002E-3</v>
      </c>
      <c r="R14" s="22">
        <v>4</v>
      </c>
      <c r="S14" s="22">
        <v>-8.0047599999999997E-2</v>
      </c>
      <c r="T14">
        <f t="shared" si="2"/>
        <v>7.7301000000000002</v>
      </c>
      <c r="U14">
        <f t="shared" si="3"/>
        <v>-0.61688903535000006</v>
      </c>
      <c r="V14" s="23"/>
      <c r="W14" s="24"/>
      <c r="X14" s="9"/>
      <c r="Y14" s="22">
        <v>1.4298999999999999</v>
      </c>
      <c r="Z14" s="22">
        <v>246.15199999999999</v>
      </c>
      <c r="AA14" s="22">
        <v>1.9946299999999998E-3</v>
      </c>
      <c r="AB14" s="22">
        <v>4</v>
      </c>
      <c r="AC14" s="22">
        <v>1.4291400000000001</v>
      </c>
      <c r="AD14">
        <f t="shared" si="4"/>
        <v>-1.9946299999999999</v>
      </c>
      <c r="AE14">
        <f t="shared" si="5"/>
        <v>-2.8521214369999996</v>
      </c>
      <c r="AF14" s="9"/>
      <c r="AG14" s="22">
        <v>-7.9803499999999999E-2</v>
      </c>
      <c r="AH14" s="22">
        <v>305.94299999999998</v>
      </c>
      <c r="AI14" s="22">
        <v>-7.8338599999999998E-3</v>
      </c>
      <c r="AJ14" s="22">
        <v>4</v>
      </c>
      <c r="AK14" s="22">
        <v>-8.0047599999999997E-2</v>
      </c>
      <c r="AL14">
        <f t="shared" si="6"/>
        <v>7.8338599999999996</v>
      </c>
      <c r="AM14">
        <f t="shared" si="7"/>
        <v>-0.62516944650999995</v>
      </c>
      <c r="AP14" s="9"/>
      <c r="AQ14" s="22">
        <v>1.4298999999999999</v>
      </c>
      <c r="AR14" s="22">
        <v>355.101</v>
      </c>
      <c r="AS14" s="22">
        <v>2.1990999999999998E-3</v>
      </c>
      <c r="AT14" s="22">
        <v>4</v>
      </c>
      <c r="AU14" s="22">
        <v>1.4297500000000001</v>
      </c>
      <c r="AV14">
        <f t="shared" si="8"/>
        <v>-2.1991000000000001</v>
      </c>
      <c r="AW14">
        <f t="shared" si="9"/>
        <v>-3.1444930900000001</v>
      </c>
      <c r="AX14" s="9"/>
      <c r="AY14" s="22">
        <v>-7.9803499999999999E-2</v>
      </c>
      <c r="AZ14" s="22">
        <v>410.03399999999999</v>
      </c>
      <c r="BA14" s="22">
        <v>-7.8338599999999998E-3</v>
      </c>
      <c r="BB14" s="22">
        <v>4</v>
      </c>
      <c r="BC14" s="22">
        <v>-8.0047599999999997E-2</v>
      </c>
      <c r="BD14">
        <f t="shared" si="10"/>
        <v>7.8338599999999996</v>
      </c>
      <c r="BE14">
        <f t="shared" si="11"/>
        <v>-0.62516944650999995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1.4120428020686413</v>
      </c>
      <c r="B15" s="19">
        <f>IFERROR(AV9,0)</f>
        <v>7.3601424959877448</v>
      </c>
      <c r="C15" s="20">
        <f>IFERROR(AV4,0)</f>
        <v>0.37998782702742712</v>
      </c>
      <c r="D15" s="21">
        <f>IFERROR(AV2,0)</f>
        <v>3.9491512570800005</v>
      </c>
      <c r="E15" s="21">
        <f>IFERROR(AS9,0)</f>
        <v>2.948411580114894</v>
      </c>
      <c r="F15" s="9"/>
      <c r="G15" s="22">
        <v>1.4248700000000001</v>
      </c>
      <c r="H15" s="22">
        <v>123.238</v>
      </c>
      <c r="I15" s="22">
        <v>2.3348999999999999E-4</v>
      </c>
      <c r="J15" s="22">
        <v>5</v>
      </c>
      <c r="K15" s="22">
        <v>1.42395</v>
      </c>
      <c r="L15">
        <f t="shared" si="0"/>
        <v>-0.23348999999999998</v>
      </c>
      <c r="M15">
        <f t="shared" si="1"/>
        <v>-0.33269289629999999</v>
      </c>
      <c r="N15" s="9"/>
      <c r="O15" s="22">
        <v>-7.4768100000000004E-2</v>
      </c>
      <c r="P15" s="22">
        <v>166.542</v>
      </c>
      <c r="Q15" s="22">
        <v>-7.6904299999999998E-3</v>
      </c>
      <c r="R15" s="22">
        <v>5</v>
      </c>
      <c r="S15" s="22">
        <v>-7.4951199999999996E-2</v>
      </c>
      <c r="T15">
        <f t="shared" si="2"/>
        <v>7.6904300000000001</v>
      </c>
      <c r="U15">
        <f t="shared" si="3"/>
        <v>-0.574998839283</v>
      </c>
      <c r="V15" s="23"/>
      <c r="W15" s="24"/>
      <c r="X15" s="9"/>
      <c r="Y15" s="22">
        <v>1.4248700000000001</v>
      </c>
      <c r="Z15" s="22">
        <v>246.25299999999999</v>
      </c>
      <c r="AA15" s="22">
        <v>1.1169400000000001E-3</v>
      </c>
      <c r="AB15" s="22">
        <v>5</v>
      </c>
      <c r="AC15" s="22">
        <v>1.4236500000000001</v>
      </c>
      <c r="AD15">
        <f t="shared" si="4"/>
        <v>-1.11694</v>
      </c>
      <c r="AE15">
        <f t="shared" si="5"/>
        <v>-1.5914942978000002</v>
      </c>
      <c r="AF15" s="9"/>
      <c r="AG15" s="22">
        <v>-7.4768100000000004E-2</v>
      </c>
      <c r="AH15" s="22">
        <v>306.04399999999998</v>
      </c>
      <c r="AI15" s="22">
        <v>-7.7941900000000003E-3</v>
      </c>
      <c r="AJ15" s="22">
        <v>5</v>
      </c>
      <c r="AK15" s="22">
        <v>-7.5042700000000004E-2</v>
      </c>
      <c r="AL15">
        <f t="shared" si="6"/>
        <v>7.7941900000000004</v>
      </c>
      <c r="AM15">
        <f t="shared" si="7"/>
        <v>-0.58275677733900011</v>
      </c>
      <c r="AP15" s="9"/>
      <c r="AQ15" s="22">
        <v>1.4248700000000001</v>
      </c>
      <c r="AR15" s="22">
        <v>355.20100000000002</v>
      </c>
      <c r="AS15" s="22">
        <v>1.1798100000000001E-3</v>
      </c>
      <c r="AT15" s="22">
        <v>5</v>
      </c>
      <c r="AU15" s="22">
        <v>1.42395</v>
      </c>
      <c r="AV15">
        <f t="shared" si="8"/>
        <v>-1.17981</v>
      </c>
      <c r="AW15">
        <f t="shared" si="9"/>
        <v>-1.6810758747000001</v>
      </c>
      <c r="AX15" s="9"/>
      <c r="AY15" s="22">
        <v>-7.4768100000000004E-2</v>
      </c>
      <c r="AZ15" s="22">
        <v>410.13499999999999</v>
      </c>
      <c r="BA15" s="22">
        <v>-7.7911400000000002E-3</v>
      </c>
      <c r="BB15" s="22">
        <v>5</v>
      </c>
      <c r="BC15" s="22">
        <v>-7.5042700000000004E-2</v>
      </c>
      <c r="BD15">
        <f t="shared" si="10"/>
        <v>7.7911400000000004</v>
      </c>
      <c r="BE15">
        <f t="shared" si="11"/>
        <v>-0.58252873463400001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1.4152906722365997</v>
      </c>
      <c r="B16" s="19">
        <f>IFERROR(BD9,0)</f>
        <v>7.4334220929139265</v>
      </c>
      <c r="C16" s="20">
        <f>IFERROR(BD4,0)</f>
        <v>0.36431074232147503</v>
      </c>
      <c r="D16" s="21">
        <f>IFERROR(BD2,0)</f>
        <v>3.8327140241000008</v>
      </c>
      <c r="E16" s="21"/>
      <c r="F16" s="9"/>
      <c r="G16" s="22">
        <v>1.4198299999999999</v>
      </c>
      <c r="H16" s="22">
        <v>123.33799999999999</v>
      </c>
      <c r="I16" s="22">
        <v>1.3269000000000001E-4</v>
      </c>
      <c r="J16" s="22">
        <v>6</v>
      </c>
      <c r="K16" s="22">
        <v>1.4196800000000001</v>
      </c>
      <c r="L16">
        <f t="shared" si="0"/>
        <v>-0.13269</v>
      </c>
      <c r="M16">
        <f t="shared" si="1"/>
        <v>-0.18839724269999999</v>
      </c>
      <c r="N16" s="9"/>
      <c r="O16" s="22">
        <v>-6.9732699999999995E-2</v>
      </c>
      <c r="P16" s="22">
        <v>166.643</v>
      </c>
      <c r="Q16" s="22">
        <v>-7.6599099999999998E-3</v>
      </c>
      <c r="R16" s="22">
        <v>6</v>
      </c>
      <c r="S16" s="22">
        <v>-7.0037799999999997E-2</v>
      </c>
      <c r="T16">
        <f t="shared" si="2"/>
        <v>7.65991</v>
      </c>
      <c r="U16">
        <f t="shared" si="3"/>
        <v>-0.53414620605699992</v>
      </c>
      <c r="V16" s="23"/>
      <c r="W16" s="24"/>
      <c r="X16" s="9"/>
      <c r="Y16" s="22">
        <v>1.4198299999999999</v>
      </c>
      <c r="Z16" s="22">
        <v>246.35300000000001</v>
      </c>
      <c r="AA16" s="22">
        <v>5.8288600000000002E-4</v>
      </c>
      <c r="AB16" s="22">
        <v>6</v>
      </c>
      <c r="AC16" s="22">
        <v>1.4184600000000001</v>
      </c>
      <c r="AD16">
        <f t="shared" si="4"/>
        <v>-0.58288600000000002</v>
      </c>
      <c r="AE16">
        <f t="shared" si="5"/>
        <v>-0.82759902937999996</v>
      </c>
      <c r="AF16" s="9"/>
      <c r="AG16" s="22">
        <v>-6.9732699999999995E-2</v>
      </c>
      <c r="AH16" s="22">
        <v>306.14400000000001</v>
      </c>
      <c r="AI16" s="22">
        <v>-7.7636700000000003E-3</v>
      </c>
      <c r="AJ16" s="22">
        <v>6</v>
      </c>
      <c r="AK16" s="22">
        <v>-7.0098900000000006E-2</v>
      </c>
      <c r="AL16">
        <f t="shared" si="6"/>
        <v>7.7636700000000003</v>
      </c>
      <c r="AM16">
        <f t="shared" si="7"/>
        <v>-0.54138167100900003</v>
      </c>
      <c r="AP16" s="9"/>
      <c r="AQ16" s="22">
        <v>1.4198299999999999</v>
      </c>
      <c r="AR16" s="22">
        <v>355.30200000000002</v>
      </c>
      <c r="AS16" s="22">
        <v>4.3832400000000003E-4</v>
      </c>
      <c r="AT16" s="22">
        <v>6</v>
      </c>
      <c r="AU16" s="22">
        <v>1.41937</v>
      </c>
      <c r="AV16">
        <f t="shared" si="8"/>
        <v>-0.43832400000000005</v>
      </c>
      <c r="AW16">
        <f t="shared" si="9"/>
        <v>-0.62234556492000004</v>
      </c>
      <c r="AX16" s="9"/>
      <c r="AY16" s="22">
        <v>-6.9732699999999995E-2</v>
      </c>
      <c r="AZ16" s="22">
        <v>410.23599999999999</v>
      </c>
      <c r="BA16" s="22">
        <v>-7.7575700000000001E-3</v>
      </c>
      <c r="BB16" s="22">
        <v>6</v>
      </c>
      <c r="BC16" s="22">
        <v>-7.0007299999999995E-2</v>
      </c>
      <c r="BD16">
        <f t="shared" si="10"/>
        <v>7.7575700000000003</v>
      </c>
      <c r="BE16">
        <f t="shared" si="11"/>
        <v>-0.54095630153899998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1.41479</v>
      </c>
      <c r="H17" s="22">
        <v>123.43899999999999</v>
      </c>
      <c r="I17" s="25">
        <v>3.1890900000000003E-5</v>
      </c>
      <c r="J17" s="22">
        <v>7</v>
      </c>
      <c r="K17" s="22">
        <v>1.41479</v>
      </c>
      <c r="L17">
        <f t="shared" si="0"/>
        <v>-3.18909E-2</v>
      </c>
      <c r="M17">
        <f t="shared" si="1"/>
        <v>-4.5118926411000002E-2</v>
      </c>
      <c r="N17" s="9"/>
      <c r="O17" s="22">
        <v>-6.4697299999999999E-2</v>
      </c>
      <c r="P17" s="22">
        <v>166.744</v>
      </c>
      <c r="Q17" s="22">
        <v>-7.6324499999999998E-3</v>
      </c>
      <c r="R17" s="22">
        <v>7</v>
      </c>
      <c r="S17" s="22">
        <v>-6.4941399999999996E-2</v>
      </c>
      <c r="T17">
        <f t="shared" si="2"/>
        <v>7.6324499999999995</v>
      </c>
      <c r="U17">
        <f t="shared" si="3"/>
        <v>-0.49379890738499999</v>
      </c>
      <c r="V17" s="23"/>
      <c r="W17" s="24"/>
      <c r="X17" s="9"/>
      <c r="Y17" s="22">
        <v>1.41479</v>
      </c>
      <c r="Z17" s="22">
        <v>246.45400000000001</v>
      </c>
      <c r="AA17" s="22">
        <v>1.7712399999999999E-4</v>
      </c>
      <c r="AB17" s="22">
        <v>7</v>
      </c>
      <c r="AC17" s="22">
        <v>1.41388</v>
      </c>
      <c r="AD17">
        <f t="shared" si="4"/>
        <v>-0.177124</v>
      </c>
      <c r="AE17">
        <f t="shared" si="5"/>
        <v>-0.25059326395999998</v>
      </c>
      <c r="AF17" s="9"/>
      <c r="AG17" s="22">
        <v>-6.4697299999999999E-2</v>
      </c>
      <c r="AH17" s="22">
        <v>306.245</v>
      </c>
      <c r="AI17" s="22">
        <v>-7.7301000000000002E-3</v>
      </c>
      <c r="AJ17" s="22">
        <v>7</v>
      </c>
      <c r="AK17" s="22">
        <v>-6.4941399999999996E-2</v>
      </c>
      <c r="AL17">
        <f t="shared" si="6"/>
        <v>7.7301000000000002</v>
      </c>
      <c r="AM17">
        <f t="shared" si="7"/>
        <v>-0.50011659873000003</v>
      </c>
      <c r="AP17" s="9"/>
      <c r="AQ17" s="22">
        <v>1.41479</v>
      </c>
      <c r="AR17" s="22">
        <v>355.40300000000002</v>
      </c>
      <c r="AS17" s="22">
        <v>1.04431E-4</v>
      </c>
      <c r="AT17" s="22">
        <v>7</v>
      </c>
      <c r="AU17" s="22">
        <v>1.41418</v>
      </c>
      <c r="AV17">
        <f t="shared" si="8"/>
        <v>-0.10443100000000001</v>
      </c>
      <c r="AW17">
        <f t="shared" si="9"/>
        <v>-0.14774793449000001</v>
      </c>
      <c r="AX17" s="9"/>
      <c r="AY17" s="22">
        <v>-6.4697299999999999E-2</v>
      </c>
      <c r="AZ17" s="22">
        <v>410.33699999999999</v>
      </c>
      <c r="BA17" s="22">
        <v>-7.724E-3</v>
      </c>
      <c r="BB17" s="22">
        <v>7</v>
      </c>
      <c r="BC17" s="22">
        <v>-6.4941399999999996E-2</v>
      </c>
      <c r="BD17">
        <f t="shared" si="10"/>
        <v>7.7240000000000002</v>
      </c>
      <c r="BE17">
        <f t="shared" si="11"/>
        <v>-0.49972194520000002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1.4097599999999999</v>
      </c>
      <c r="H18" s="22">
        <v>123.54</v>
      </c>
      <c r="I18" s="25">
        <v>-3.0822799999999999E-5</v>
      </c>
      <c r="J18" s="22">
        <v>8</v>
      </c>
      <c r="K18" s="22">
        <v>1.409</v>
      </c>
      <c r="L18">
        <f t="shared" si="0"/>
        <v>3.0822799999999997E-2</v>
      </c>
      <c r="M18">
        <f t="shared" si="1"/>
        <v>4.3452750527999996E-2</v>
      </c>
      <c r="N18" s="9"/>
      <c r="O18" s="22">
        <v>-5.9661899999999997E-2</v>
      </c>
      <c r="P18" s="22">
        <v>166.84399999999999</v>
      </c>
      <c r="Q18" s="22">
        <v>-7.60803E-3</v>
      </c>
      <c r="R18" s="22">
        <v>8</v>
      </c>
      <c r="S18" s="22">
        <v>-5.9966999999999999E-2</v>
      </c>
      <c r="T18">
        <f t="shared" si="2"/>
        <v>7.6080300000000003</v>
      </c>
      <c r="U18">
        <f t="shared" si="3"/>
        <v>-0.453909525057</v>
      </c>
      <c r="V18" s="23"/>
      <c r="W18" s="24"/>
      <c r="X18" s="9"/>
      <c r="Y18" s="22">
        <v>1.4097599999999999</v>
      </c>
      <c r="Z18" s="22">
        <v>246.55500000000001</v>
      </c>
      <c r="AA18" s="25">
        <v>-8.5723900000000001E-5</v>
      </c>
      <c r="AB18" s="22">
        <v>8</v>
      </c>
      <c r="AC18" s="22">
        <v>1.409</v>
      </c>
      <c r="AD18">
        <f t="shared" si="4"/>
        <v>8.5723900000000006E-2</v>
      </c>
      <c r="AE18">
        <f t="shared" si="5"/>
        <v>0.12085012526400001</v>
      </c>
      <c r="AF18" s="9"/>
      <c r="AG18" s="22">
        <v>-5.9661899999999997E-2</v>
      </c>
      <c r="AH18" s="22">
        <v>306.346</v>
      </c>
      <c r="AI18" s="22">
        <v>-7.6995800000000001E-3</v>
      </c>
      <c r="AJ18" s="22">
        <v>8</v>
      </c>
      <c r="AK18" s="22">
        <v>-5.9966999999999999E-2</v>
      </c>
      <c r="AL18">
        <f t="shared" si="6"/>
        <v>7.6995800000000001</v>
      </c>
      <c r="AM18">
        <f t="shared" si="7"/>
        <v>-0.45937157200199996</v>
      </c>
      <c r="AP18" s="9"/>
      <c r="AQ18" s="22">
        <v>1.4097599999999999</v>
      </c>
      <c r="AR18" s="22">
        <v>355.50299999999999</v>
      </c>
      <c r="AS18" s="22">
        <v>-1.48682E-4</v>
      </c>
      <c r="AT18" s="22">
        <v>8</v>
      </c>
      <c r="AU18" s="22">
        <v>1.409</v>
      </c>
      <c r="AV18">
        <f t="shared" si="8"/>
        <v>0.14868200000000001</v>
      </c>
      <c r="AW18">
        <f t="shared" si="9"/>
        <v>0.20960593631999999</v>
      </c>
      <c r="AX18" s="9"/>
      <c r="AY18" s="22">
        <v>-5.9661899999999997E-2</v>
      </c>
      <c r="AZ18" s="22">
        <v>410.43700000000001</v>
      </c>
      <c r="BA18" s="22">
        <v>-7.6934799999999999E-3</v>
      </c>
      <c r="BB18" s="22">
        <v>8</v>
      </c>
      <c r="BC18" s="22">
        <v>-5.9997599999999998E-2</v>
      </c>
      <c r="BD18">
        <f t="shared" si="10"/>
        <v>7.6934800000000001</v>
      </c>
      <c r="BE18">
        <f t="shared" si="11"/>
        <v>-0.45900763441199999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1.40472</v>
      </c>
      <c r="H19" s="22">
        <v>123.64100000000001</v>
      </c>
      <c r="I19" s="25">
        <v>-2.62756E-5</v>
      </c>
      <c r="J19" s="22">
        <v>9</v>
      </c>
      <c r="K19" s="22">
        <v>1.40289</v>
      </c>
      <c r="L19">
        <f t="shared" si="0"/>
        <v>2.62756E-2</v>
      </c>
      <c r="M19">
        <f t="shared" si="1"/>
        <v>3.6909860831999999E-2</v>
      </c>
      <c r="N19" s="9"/>
      <c r="O19" s="22">
        <v>-5.4626500000000001E-2</v>
      </c>
      <c r="P19" s="22">
        <v>166.94499999999999</v>
      </c>
      <c r="Q19" s="22">
        <v>-7.57751E-3</v>
      </c>
      <c r="R19" s="22">
        <v>9</v>
      </c>
      <c r="S19" s="22">
        <v>-5.4870599999999999E-2</v>
      </c>
      <c r="T19">
        <f t="shared" si="2"/>
        <v>7.5775100000000002</v>
      </c>
      <c r="U19">
        <f t="shared" si="3"/>
        <v>-0.41393285001500002</v>
      </c>
      <c r="V19" s="23"/>
      <c r="W19" s="24"/>
      <c r="X19" s="9"/>
      <c r="Y19" s="22">
        <v>1.40472</v>
      </c>
      <c r="Z19" s="22">
        <v>246.655</v>
      </c>
      <c r="AA19" s="22">
        <v>-3.1399500000000002E-4</v>
      </c>
      <c r="AB19" s="22">
        <v>9</v>
      </c>
      <c r="AC19" s="22">
        <v>1.40411</v>
      </c>
      <c r="AD19">
        <f t="shared" si="4"/>
        <v>0.31399500000000002</v>
      </c>
      <c r="AE19">
        <f t="shared" si="5"/>
        <v>0.4410750564</v>
      </c>
      <c r="AF19" s="9"/>
      <c r="AG19" s="22">
        <v>-5.4626500000000001E-2</v>
      </c>
      <c r="AH19" s="22">
        <v>306.44600000000003</v>
      </c>
      <c r="AI19" s="22">
        <v>-7.6782200000000004E-3</v>
      </c>
      <c r="AJ19" s="22">
        <v>9</v>
      </c>
      <c r="AK19" s="22">
        <v>-5.4962200000000003E-2</v>
      </c>
      <c r="AL19">
        <f t="shared" si="6"/>
        <v>7.6782200000000005</v>
      </c>
      <c r="AM19">
        <f t="shared" si="7"/>
        <v>-0.41943428483000006</v>
      </c>
      <c r="AP19" s="9"/>
      <c r="AQ19" s="22">
        <v>1.40472</v>
      </c>
      <c r="AR19" s="22">
        <v>355.60399999999998</v>
      </c>
      <c r="AS19" s="22">
        <v>-3.6819499999999998E-4</v>
      </c>
      <c r="AT19" s="22">
        <v>9</v>
      </c>
      <c r="AU19" s="22">
        <v>1.40411</v>
      </c>
      <c r="AV19">
        <f t="shared" si="8"/>
        <v>0.36819499999999999</v>
      </c>
      <c r="AW19">
        <f t="shared" si="9"/>
        <v>0.51721088039999996</v>
      </c>
      <c r="AX19" s="9"/>
      <c r="AY19" s="22">
        <v>-5.4626500000000001E-2</v>
      </c>
      <c r="AZ19" s="22">
        <v>410.53800000000001</v>
      </c>
      <c r="BA19" s="22">
        <v>-7.66602E-3</v>
      </c>
      <c r="BB19" s="22">
        <v>9</v>
      </c>
      <c r="BC19" s="22">
        <v>-5.4931599999999997E-2</v>
      </c>
      <c r="BD19">
        <f t="shared" si="10"/>
        <v>7.6660199999999996</v>
      </c>
      <c r="BE19">
        <f t="shared" si="11"/>
        <v>-0.41876784152999996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1.3996900000000001</v>
      </c>
      <c r="H20" s="22">
        <v>123.741</v>
      </c>
      <c r="I20" s="22">
        <v>-1.0671999999999999E-4</v>
      </c>
      <c r="J20" s="22">
        <v>10</v>
      </c>
      <c r="K20" s="22">
        <v>1.39893</v>
      </c>
      <c r="L20">
        <f t="shared" si="0"/>
        <v>0.10672</v>
      </c>
      <c r="M20">
        <f t="shared" si="1"/>
        <v>0.14937491680000001</v>
      </c>
      <c r="N20" s="9"/>
      <c r="O20" s="22">
        <v>-4.9591099999999999E-2</v>
      </c>
      <c r="P20" s="22">
        <v>167.04599999999999</v>
      </c>
      <c r="Q20" s="22">
        <v>-7.5561500000000002E-3</v>
      </c>
      <c r="R20" s="22">
        <v>10</v>
      </c>
      <c r="S20" s="22">
        <v>-4.9865699999999999E-2</v>
      </c>
      <c r="T20">
        <f t="shared" si="2"/>
        <v>7.5561500000000006</v>
      </c>
      <c r="U20">
        <f t="shared" si="3"/>
        <v>-0.37471779026500002</v>
      </c>
      <c r="V20" s="23"/>
      <c r="W20" s="24"/>
      <c r="X20" s="9"/>
      <c r="Y20" s="22">
        <v>1.3996900000000001</v>
      </c>
      <c r="Z20" s="22">
        <v>246.756</v>
      </c>
      <c r="AA20" s="22">
        <v>-4.9438499999999996E-4</v>
      </c>
      <c r="AB20" s="22">
        <v>10</v>
      </c>
      <c r="AC20" s="22">
        <v>1.39862</v>
      </c>
      <c r="AD20">
        <f t="shared" si="4"/>
        <v>0.49438499999999996</v>
      </c>
      <c r="AE20">
        <f t="shared" si="5"/>
        <v>0.69198574064999996</v>
      </c>
      <c r="AF20" s="9"/>
      <c r="AG20" s="22">
        <v>-4.9591099999999999E-2</v>
      </c>
      <c r="AH20" s="22">
        <v>306.54700000000003</v>
      </c>
      <c r="AI20" s="22">
        <v>-7.6507600000000004E-3</v>
      </c>
      <c r="AJ20" s="22">
        <v>10</v>
      </c>
      <c r="AK20" s="22">
        <v>-4.9835200000000003E-2</v>
      </c>
      <c r="AL20">
        <f t="shared" si="6"/>
        <v>7.65076</v>
      </c>
      <c r="AM20">
        <f t="shared" si="7"/>
        <v>-0.37940960423600001</v>
      </c>
      <c r="AP20" s="9"/>
      <c r="AQ20" s="22">
        <v>1.3996900000000001</v>
      </c>
      <c r="AR20" s="22">
        <v>355.70499999999998</v>
      </c>
      <c r="AS20" s="22">
        <v>-5.8105500000000003E-4</v>
      </c>
      <c r="AT20" s="22">
        <v>10</v>
      </c>
      <c r="AU20" s="22">
        <v>1.39893</v>
      </c>
      <c r="AV20">
        <f t="shared" si="8"/>
        <v>0.58105499999999999</v>
      </c>
      <c r="AW20">
        <f t="shared" si="9"/>
        <v>0.81329687295000008</v>
      </c>
      <c r="AX20" s="9"/>
      <c r="AY20" s="22">
        <v>-4.9591099999999999E-2</v>
      </c>
      <c r="AZ20" s="22">
        <v>410.63900000000001</v>
      </c>
      <c r="BA20" s="22">
        <v>-7.6416000000000001E-3</v>
      </c>
      <c r="BB20" s="22">
        <v>10</v>
      </c>
      <c r="BC20" s="22">
        <v>-4.9896200000000002E-2</v>
      </c>
      <c r="BD20">
        <f t="shared" si="10"/>
        <v>7.6416000000000004</v>
      </c>
      <c r="BE20">
        <f t="shared" si="11"/>
        <v>-0.37895534976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1.3946499999999999</v>
      </c>
      <c r="H21" s="22">
        <v>123.842</v>
      </c>
      <c r="I21" s="25">
        <v>-1.9500700000000001E-5</v>
      </c>
      <c r="J21" s="22">
        <v>11</v>
      </c>
      <c r="K21" s="22">
        <v>1.3909899999999999</v>
      </c>
      <c r="L21">
        <f t="shared" si="0"/>
        <v>1.9500700000000003E-2</v>
      </c>
      <c r="M21">
        <f t="shared" si="1"/>
        <v>2.7196651255000003E-2</v>
      </c>
      <c r="N21" s="9"/>
      <c r="O21" s="22">
        <v>-4.4555699999999997E-2</v>
      </c>
      <c r="P21" s="22">
        <v>167.14699999999999</v>
      </c>
      <c r="Q21" s="22">
        <v>-7.5378399999999996E-3</v>
      </c>
      <c r="R21" s="22">
        <v>11</v>
      </c>
      <c r="S21" s="22">
        <v>-4.4784499999999998E-2</v>
      </c>
      <c r="T21">
        <f t="shared" si="2"/>
        <v>7.5378399999999992</v>
      </c>
      <c r="U21">
        <f t="shared" si="3"/>
        <v>-0.33585373768799992</v>
      </c>
      <c r="V21" s="23"/>
      <c r="W21" s="24"/>
      <c r="X21" s="9"/>
      <c r="Y21" s="22">
        <v>1.3946499999999999</v>
      </c>
      <c r="Z21" s="22">
        <v>246.857</v>
      </c>
      <c r="AA21" s="22">
        <v>-6.4971899999999999E-4</v>
      </c>
      <c r="AB21" s="22">
        <v>11</v>
      </c>
      <c r="AC21" s="22">
        <v>1.39374</v>
      </c>
      <c r="AD21">
        <f t="shared" si="4"/>
        <v>0.64971899999999994</v>
      </c>
      <c r="AE21">
        <f t="shared" si="5"/>
        <v>0.90613060334999984</v>
      </c>
      <c r="AF21" s="9"/>
      <c r="AG21" s="22">
        <v>-4.4555699999999997E-2</v>
      </c>
      <c r="AH21" s="22">
        <v>306.64800000000002</v>
      </c>
      <c r="AI21" s="22">
        <v>-7.6324499999999998E-3</v>
      </c>
      <c r="AJ21" s="22">
        <v>11</v>
      </c>
      <c r="AK21" s="22">
        <v>-4.4757100000000001E-2</v>
      </c>
      <c r="AL21">
        <f t="shared" si="6"/>
        <v>7.6324499999999995</v>
      </c>
      <c r="AM21">
        <f t="shared" si="7"/>
        <v>-0.34006915246499997</v>
      </c>
      <c r="AP21" s="9"/>
      <c r="AQ21" s="22">
        <v>1.3946499999999999</v>
      </c>
      <c r="AR21" s="22">
        <v>355.80599999999998</v>
      </c>
      <c r="AS21" s="22">
        <v>-7.2601299999999996E-4</v>
      </c>
      <c r="AT21" s="22">
        <v>11</v>
      </c>
      <c r="AU21" s="22">
        <v>1.39374</v>
      </c>
      <c r="AV21">
        <f t="shared" si="8"/>
        <v>0.72601299999999991</v>
      </c>
      <c r="AW21">
        <f t="shared" si="9"/>
        <v>1.0125340304499999</v>
      </c>
      <c r="AX21" s="9"/>
      <c r="AY21" s="22">
        <v>-4.4555699999999997E-2</v>
      </c>
      <c r="AZ21" s="22">
        <v>410.73899999999998</v>
      </c>
      <c r="BA21" s="22">
        <v>-7.6202400000000003E-3</v>
      </c>
      <c r="BB21" s="22">
        <v>11</v>
      </c>
      <c r="BC21" s="22">
        <v>-4.4821199999999999E-2</v>
      </c>
      <c r="BD21">
        <f t="shared" si="10"/>
        <v>7.6202400000000008</v>
      </c>
      <c r="BE21">
        <f t="shared" si="11"/>
        <v>-0.339525127368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1.3896200000000001</v>
      </c>
      <c r="H22" s="22">
        <v>123.943</v>
      </c>
      <c r="I22" s="22">
        <v>-1.78345E-4</v>
      </c>
      <c r="J22" s="22">
        <v>12</v>
      </c>
      <c r="K22" s="22">
        <v>1.38947</v>
      </c>
      <c r="L22">
        <f t="shared" si="0"/>
        <v>0.178345</v>
      </c>
      <c r="M22">
        <f t="shared" si="1"/>
        <v>0.24783177890000002</v>
      </c>
      <c r="N22" s="9"/>
      <c r="O22" s="22">
        <v>-3.9520300000000001E-2</v>
      </c>
      <c r="P22" s="22">
        <v>167.24700000000001</v>
      </c>
      <c r="Q22" s="22">
        <v>-7.51953E-3</v>
      </c>
      <c r="R22" s="22">
        <v>12</v>
      </c>
      <c r="S22" s="22">
        <v>-3.9755199999999997E-2</v>
      </c>
      <c r="T22">
        <f t="shared" si="2"/>
        <v>7.5195299999999996</v>
      </c>
      <c r="U22">
        <f t="shared" si="3"/>
        <v>-0.29717408145899998</v>
      </c>
      <c r="V22" s="23"/>
      <c r="W22" s="24"/>
      <c r="X22" s="9"/>
      <c r="Y22" s="22">
        <v>1.3896200000000001</v>
      </c>
      <c r="Z22" s="22">
        <v>246.958</v>
      </c>
      <c r="AA22" s="22">
        <v>-7.8949000000000001E-4</v>
      </c>
      <c r="AB22" s="22">
        <v>12</v>
      </c>
      <c r="AC22" s="22">
        <v>1.38855</v>
      </c>
      <c r="AD22">
        <f t="shared" si="4"/>
        <v>0.78949000000000003</v>
      </c>
      <c r="AE22">
        <f t="shared" si="5"/>
        <v>1.0970910938</v>
      </c>
      <c r="AF22" s="9"/>
      <c r="AG22" s="22">
        <v>-3.9520300000000001E-2</v>
      </c>
      <c r="AH22" s="22">
        <v>306.74799999999999</v>
      </c>
      <c r="AI22" s="22">
        <v>-7.60803E-3</v>
      </c>
      <c r="AJ22" s="22">
        <v>12</v>
      </c>
      <c r="AK22" s="22">
        <v>-3.9733900000000003E-2</v>
      </c>
      <c r="AL22">
        <f t="shared" si="6"/>
        <v>7.6080300000000003</v>
      </c>
      <c r="AM22">
        <f t="shared" si="7"/>
        <v>-0.30067162800900005</v>
      </c>
      <c r="AP22" s="9"/>
      <c r="AQ22" s="22">
        <v>1.3896200000000001</v>
      </c>
      <c r="AR22" s="22">
        <v>355.90600000000001</v>
      </c>
      <c r="AS22" s="22">
        <v>-8.6242700000000003E-4</v>
      </c>
      <c r="AT22" s="22">
        <v>12</v>
      </c>
      <c r="AU22" s="22">
        <v>1.38855</v>
      </c>
      <c r="AV22">
        <f t="shared" si="8"/>
        <v>0.86242700000000005</v>
      </c>
      <c r="AW22">
        <f t="shared" si="9"/>
        <v>1.1984458077400002</v>
      </c>
      <c r="AX22" s="9"/>
      <c r="AY22" s="22">
        <v>-3.9520300000000001E-2</v>
      </c>
      <c r="AZ22" s="22">
        <v>410.84</v>
      </c>
      <c r="BA22" s="22">
        <v>-7.5958299999999996E-3</v>
      </c>
      <c r="BB22" s="22">
        <v>12</v>
      </c>
      <c r="BC22" s="22">
        <v>-3.9749100000000002E-2</v>
      </c>
      <c r="BD22">
        <f t="shared" si="10"/>
        <v>7.5958299999999994</v>
      </c>
      <c r="BE22">
        <f t="shared" si="11"/>
        <v>-0.300189480349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1.3845799999999999</v>
      </c>
      <c r="H23" s="22">
        <v>124.04300000000001</v>
      </c>
      <c r="I23" s="22">
        <v>-8.9446999999999997E-4</v>
      </c>
      <c r="J23" s="22">
        <v>13</v>
      </c>
      <c r="K23" s="22">
        <v>1.38306</v>
      </c>
      <c r="L23">
        <f t="shared" si="0"/>
        <v>0.89446999999999999</v>
      </c>
      <c r="M23">
        <f t="shared" si="1"/>
        <v>1.2384652725999998</v>
      </c>
      <c r="N23" s="9"/>
      <c r="O23" s="22">
        <v>-3.4484899999999999E-2</v>
      </c>
      <c r="P23" s="22">
        <v>167.34800000000001</v>
      </c>
      <c r="Q23" s="22">
        <v>-7.4981700000000002E-3</v>
      </c>
      <c r="R23" s="22">
        <v>13</v>
      </c>
      <c r="S23" s="22">
        <v>-3.4661900000000002E-2</v>
      </c>
      <c r="T23">
        <f t="shared" si="2"/>
        <v>7.49817</v>
      </c>
      <c r="U23">
        <f t="shared" si="3"/>
        <v>-0.25857364263299998</v>
      </c>
      <c r="V23" s="23"/>
      <c r="W23" s="24"/>
      <c r="X23" s="9"/>
      <c r="Y23" s="22">
        <v>1.3845799999999999</v>
      </c>
      <c r="Z23" s="22">
        <v>247.05799999999999</v>
      </c>
      <c r="AA23" s="22">
        <v>-9.5428500000000003E-4</v>
      </c>
      <c r="AB23" s="22">
        <v>13</v>
      </c>
      <c r="AC23" s="22">
        <v>1.3839699999999999</v>
      </c>
      <c r="AD23">
        <f t="shared" si="4"/>
        <v>0.95428500000000005</v>
      </c>
      <c r="AE23">
        <f t="shared" si="5"/>
        <v>1.3212839252999999</v>
      </c>
      <c r="AF23" s="9"/>
      <c r="AG23" s="22">
        <v>-3.4484899999999999E-2</v>
      </c>
      <c r="AH23" s="22">
        <v>306.84899999999999</v>
      </c>
      <c r="AI23" s="22">
        <v>-7.5836200000000001E-3</v>
      </c>
      <c r="AJ23" s="22">
        <v>13</v>
      </c>
      <c r="AK23" s="22">
        <v>-3.4658799999999997E-2</v>
      </c>
      <c r="AL23">
        <f t="shared" si="6"/>
        <v>7.5836199999999998</v>
      </c>
      <c r="AM23">
        <f t="shared" si="7"/>
        <v>-0.26152037733799999</v>
      </c>
      <c r="AP23" s="9"/>
      <c r="AQ23" s="22">
        <v>1.3845799999999999</v>
      </c>
      <c r="AR23" s="22">
        <v>356.00700000000001</v>
      </c>
      <c r="AS23" s="22">
        <v>-9.8449699999999998E-4</v>
      </c>
      <c r="AT23" s="22">
        <v>13</v>
      </c>
      <c r="AU23" s="22">
        <v>1.3839699999999999</v>
      </c>
      <c r="AV23">
        <f t="shared" si="8"/>
        <v>0.98449699999999996</v>
      </c>
      <c r="AW23">
        <f t="shared" si="9"/>
        <v>1.36311485626</v>
      </c>
      <c r="AX23" s="9"/>
      <c r="AY23" s="22">
        <v>-3.4484899999999999E-2</v>
      </c>
      <c r="AZ23" s="22">
        <v>410.94099999999997</v>
      </c>
      <c r="BA23" s="22">
        <v>-7.5744599999999999E-3</v>
      </c>
      <c r="BB23" s="22">
        <v>13</v>
      </c>
      <c r="BC23" s="22">
        <v>-3.4652700000000002E-2</v>
      </c>
      <c r="BD23">
        <f t="shared" si="10"/>
        <v>7.5744600000000002</v>
      </c>
      <c r="BE23">
        <f t="shared" si="11"/>
        <v>-0.261204495654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1.3795500000000001</v>
      </c>
      <c r="H24" s="22">
        <v>124.14400000000001</v>
      </c>
      <c r="I24" s="22">
        <v>-9.3933099999999996E-4</v>
      </c>
      <c r="J24" s="22">
        <v>14</v>
      </c>
      <c r="K24" s="22">
        <v>1.3784799999999999</v>
      </c>
      <c r="L24">
        <f t="shared" si="0"/>
        <v>0.93933099999999992</v>
      </c>
      <c r="M24">
        <f t="shared" si="1"/>
        <v>1.2958540810499999</v>
      </c>
      <c r="N24" s="9"/>
      <c r="O24" s="22">
        <v>-2.94495E-2</v>
      </c>
      <c r="P24" s="22">
        <v>167.44900000000001</v>
      </c>
      <c r="Q24" s="22">
        <v>-7.4768100000000004E-3</v>
      </c>
      <c r="R24" s="22">
        <v>14</v>
      </c>
      <c r="S24" s="22">
        <v>-2.9632599999999999E-2</v>
      </c>
      <c r="T24">
        <f t="shared" si="2"/>
        <v>7.4768100000000004</v>
      </c>
      <c r="U24">
        <f t="shared" si="3"/>
        <v>-0.220188316095</v>
      </c>
      <c r="V24" s="23"/>
      <c r="W24" s="24"/>
      <c r="X24" s="9"/>
      <c r="Y24" s="22">
        <v>1.3795500000000001</v>
      </c>
      <c r="Z24" s="22">
        <v>247.15899999999999</v>
      </c>
      <c r="AA24" s="22">
        <v>-1.0827600000000001E-3</v>
      </c>
      <c r="AB24" s="22">
        <v>14</v>
      </c>
      <c r="AC24" s="22">
        <v>1.3784799999999999</v>
      </c>
      <c r="AD24">
        <f t="shared" si="4"/>
        <v>1.0827600000000002</v>
      </c>
      <c r="AE24">
        <f t="shared" si="5"/>
        <v>1.4937215580000003</v>
      </c>
      <c r="AF24" s="9"/>
      <c r="AG24" s="22">
        <v>-2.94495E-2</v>
      </c>
      <c r="AH24" s="22">
        <v>306.95</v>
      </c>
      <c r="AI24" s="22">
        <v>-7.5653099999999996E-3</v>
      </c>
      <c r="AJ24" s="22">
        <v>14</v>
      </c>
      <c r="AK24" s="22">
        <v>-2.9663100000000001E-2</v>
      </c>
      <c r="AL24">
        <f t="shared" si="6"/>
        <v>7.5653099999999993</v>
      </c>
      <c r="AM24">
        <f t="shared" si="7"/>
        <v>-0.22279459684499997</v>
      </c>
      <c r="AP24" s="9"/>
      <c r="AQ24" s="22">
        <v>1.3795500000000001</v>
      </c>
      <c r="AR24" s="22">
        <v>356.108</v>
      </c>
      <c r="AS24" s="22">
        <v>-1.08978E-3</v>
      </c>
      <c r="AT24" s="22">
        <v>14</v>
      </c>
      <c r="AU24" s="22">
        <v>1.3790899999999999</v>
      </c>
      <c r="AV24">
        <f t="shared" si="8"/>
        <v>1.08978</v>
      </c>
      <c r="AW24">
        <f t="shared" si="9"/>
        <v>1.5034059989999999</v>
      </c>
      <c r="AX24" s="9"/>
      <c r="AY24" s="22">
        <v>-2.94495E-2</v>
      </c>
      <c r="AZ24" s="22">
        <v>411.041</v>
      </c>
      <c r="BA24" s="22">
        <v>-7.5561500000000002E-3</v>
      </c>
      <c r="BB24" s="22">
        <v>14</v>
      </c>
      <c r="BC24" s="22">
        <v>-2.96417E-2</v>
      </c>
      <c r="BD24">
        <f t="shared" si="10"/>
        <v>7.5561500000000006</v>
      </c>
      <c r="BE24">
        <f t="shared" si="11"/>
        <v>-0.22252483942500001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1.3745099999999999</v>
      </c>
      <c r="H25" s="22">
        <v>124.245</v>
      </c>
      <c r="I25" s="22">
        <v>-9.75037E-4</v>
      </c>
      <c r="J25" s="22">
        <v>15</v>
      </c>
      <c r="K25" s="22">
        <v>1.3738999999999999</v>
      </c>
      <c r="L25">
        <f t="shared" si="0"/>
        <v>0.97503700000000004</v>
      </c>
      <c r="M25">
        <f t="shared" si="1"/>
        <v>1.34019810687</v>
      </c>
      <c r="N25" s="9"/>
      <c r="O25" s="22">
        <v>-2.4414100000000001E-2</v>
      </c>
      <c r="P25" s="22">
        <v>167.54900000000001</v>
      </c>
      <c r="Q25" s="22">
        <v>-7.4584999999999999E-3</v>
      </c>
      <c r="R25" s="22">
        <v>15</v>
      </c>
      <c r="S25" s="22">
        <v>-2.4615499999999998E-2</v>
      </c>
      <c r="T25">
        <f t="shared" si="2"/>
        <v>7.4584999999999999</v>
      </c>
      <c r="U25">
        <f t="shared" si="3"/>
        <v>-0.18209256485</v>
      </c>
      <c r="V25" s="23"/>
      <c r="W25" s="24"/>
      <c r="X25" s="9"/>
      <c r="Y25" s="22">
        <v>1.3745099999999999</v>
      </c>
      <c r="Z25" s="22">
        <v>247.26</v>
      </c>
      <c r="AA25" s="22">
        <v>-1.1740100000000001E-3</v>
      </c>
      <c r="AB25" s="22">
        <v>15</v>
      </c>
      <c r="AC25" s="22">
        <v>1.3738999999999999</v>
      </c>
      <c r="AD25">
        <f t="shared" si="4"/>
        <v>1.17401</v>
      </c>
      <c r="AE25">
        <f t="shared" si="5"/>
        <v>1.6136884851</v>
      </c>
      <c r="AF25" s="9"/>
      <c r="AG25" s="22">
        <v>-2.4414100000000001E-2</v>
      </c>
      <c r="AH25" s="22">
        <v>307.05099999999999</v>
      </c>
      <c r="AI25" s="22">
        <v>-7.5408899999999997E-3</v>
      </c>
      <c r="AJ25" s="22">
        <v>15</v>
      </c>
      <c r="AK25" s="22">
        <v>-2.46246E-2</v>
      </c>
      <c r="AL25">
        <f t="shared" si="6"/>
        <v>7.5408900000000001</v>
      </c>
      <c r="AM25">
        <f t="shared" si="7"/>
        <v>-0.18410404254900001</v>
      </c>
      <c r="AP25" s="9"/>
      <c r="AQ25" s="22">
        <v>1.3745099999999999</v>
      </c>
      <c r="AR25" s="22">
        <v>356.20800000000003</v>
      </c>
      <c r="AS25" s="22">
        <v>-1.19812E-3</v>
      </c>
      <c r="AT25" s="22">
        <v>15</v>
      </c>
      <c r="AU25" s="22">
        <v>1.3732899999999999</v>
      </c>
      <c r="AV25">
        <f t="shared" si="8"/>
        <v>1.1981200000000001</v>
      </c>
      <c r="AW25">
        <f t="shared" si="9"/>
        <v>1.6468279211999999</v>
      </c>
      <c r="AX25" s="9"/>
      <c r="AY25" s="22">
        <v>-2.4414100000000001E-2</v>
      </c>
      <c r="AZ25" s="22">
        <v>411.142</v>
      </c>
      <c r="BA25" s="22">
        <v>-7.5317400000000003E-3</v>
      </c>
      <c r="BB25" s="22">
        <v>15</v>
      </c>
      <c r="BC25" s="22">
        <v>-2.4600199999999999E-2</v>
      </c>
      <c r="BD25">
        <f t="shared" si="10"/>
        <v>7.5317400000000001</v>
      </c>
      <c r="BE25">
        <f t="shared" si="11"/>
        <v>-0.18388065353400002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1.36948</v>
      </c>
      <c r="H26" s="22">
        <v>124.345</v>
      </c>
      <c r="I26" s="22">
        <v>-1.01593E-3</v>
      </c>
      <c r="J26" s="22">
        <v>16</v>
      </c>
      <c r="K26" s="22">
        <v>1.3687100000000001</v>
      </c>
      <c r="L26">
        <f t="shared" si="0"/>
        <v>1.01593</v>
      </c>
      <c r="M26">
        <f t="shared" si="1"/>
        <v>1.3912958164</v>
      </c>
      <c r="N26" s="9"/>
      <c r="O26" s="22">
        <v>-1.9378699999999999E-2</v>
      </c>
      <c r="P26" s="22">
        <v>167.65</v>
      </c>
      <c r="Q26" s="22">
        <v>-7.4401900000000002E-3</v>
      </c>
      <c r="R26" s="22">
        <v>16</v>
      </c>
      <c r="S26" s="22">
        <v>-1.9540399999999999E-2</v>
      </c>
      <c r="T26">
        <f t="shared" si="2"/>
        <v>7.4401900000000003</v>
      </c>
      <c r="U26">
        <f t="shared" si="3"/>
        <v>-0.14418120995299999</v>
      </c>
      <c r="V26" s="23"/>
      <c r="W26" s="24"/>
      <c r="X26" s="9"/>
      <c r="Y26" s="22">
        <v>1.36948</v>
      </c>
      <c r="Z26" s="22">
        <v>247.36</v>
      </c>
      <c r="AA26" s="22">
        <v>-1.2683099999999999E-3</v>
      </c>
      <c r="AB26" s="22">
        <v>16</v>
      </c>
      <c r="AC26" s="22">
        <v>1.3684099999999999</v>
      </c>
      <c r="AD26">
        <f t="shared" si="4"/>
        <v>1.2683099999999998</v>
      </c>
      <c r="AE26">
        <f t="shared" si="5"/>
        <v>1.7369251787999997</v>
      </c>
      <c r="AF26" s="9"/>
      <c r="AG26" s="22">
        <v>-1.9378699999999999E-2</v>
      </c>
      <c r="AH26" s="22">
        <v>307.15100000000001</v>
      </c>
      <c r="AI26" s="22">
        <v>-7.51953E-3</v>
      </c>
      <c r="AJ26" s="22">
        <v>16</v>
      </c>
      <c r="AK26" s="22">
        <v>-1.9558699999999998E-2</v>
      </c>
      <c r="AL26">
        <f t="shared" si="6"/>
        <v>7.5195299999999996</v>
      </c>
      <c r="AM26">
        <f t="shared" si="7"/>
        <v>-0.14571871601099998</v>
      </c>
      <c r="AP26" s="9"/>
      <c r="AQ26" s="22">
        <v>1.36948</v>
      </c>
      <c r="AR26" s="22">
        <v>356.30900000000003</v>
      </c>
      <c r="AS26" s="22">
        <v>-1.2796000000000001E-3</v>
      </c>
      <c r="AT26" s="22">
        <v>16</v>
      </c>
      <c r="AU26" s="22">
        <v>1.3690199999999999</v>
      </c>
      <c r="AV26">
        <f t="shared" si="8"/>
        <v>1.2796000000000001</v>
      </c>
      <c r="AW26">
        <f t="shared" si="9"/>
        <v>1.7523866080000001</v>
      </c>
      <c r="AX26" s="9"/>
      <c r="AY26" s="22">
        <v>-1.9378699999999999E-2</v>
      </c>
      <c r="AZ26" s="22">
        <v>411.24299999999999</v>
      </c>
      <c r="BA26" s="22">
        <v>-7.5103799999999997E-3</v>
      </c>
      <c r="BB26" s="22">
        <v>16</v>
      </c>
      <c r="BC26" s="22">
        <v>-1.95129E-2</v>
      </c>
      <c r="BD26">
        <f t="shared" si="10"/>
        <v>7.5103799999999996</v>
      </c>
      <c r="BE26">
        <f t="shared" si="11"/>
        <v>-0.14554140090599998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1.3644400000000001</v>
      </c>
      <c r="H27" s="22">
        <v>124.446</v>
      </c>
      <c r="I27" s="22">
        <v>-1.05988E-3</v>
      </c>
      <c r="J27" s="22">
        <v>17</v>
      </c>
      <c r="K27" s="22">
        <v>1.3635299999999999</v>
      </c>
      <c r="L27">
        <f t="shared" si="0"/>
        <v>1.0598799999999999</v>
      </c>
      <c r="M27">
        <f t="shared" si="1"/>
        <v>1.4461426672</v>
      </c>
      <c r="N27" s="9"/>
      <c r="O27" s="22">
        <v>-1.43433E-2</v>
      </c>
      <c r="P27" s="22">
        <v>167.751</v>
      </c>
      <c r="Q27" s="22">
        <v>-7.4218799999999996E-3</v>
      </c>
      <c r="R27" s="22">
        <v>17</v>
      </c>
      <c r="S27" s="22">
        <v>-1.44958E-2</v>
      </c>
      <c r="T27">
        <f t="shared" si="2"/>
        <v>7.4218799999999998</v>
      </c>
      <c r="U27">
        <f t="shared" si="3"/>
        <v>-0.106454251404</v>
      </c>
      <c r="X27" s="9"/>
      <c r="Y27" s="22">
        <v>1.3644400000000001</v>
      </c>
      <c r="Z27" s="22">
        <v>247.46100000000001</v>
      </c>
      <c r="AA27" s="22">
        <v>-1.3561999999999999E-3</v>
      </c>
      <c r="AB27" s="22">
        <v>17</v>
      </c>
      <c r="AC27" s="22">
        <v>1.3638300000000001</v>
      </c>
      <c r="AD27">
        <f t="shared" si="4"/>
        <v>1.3561999999999999</v>
      </c>
      <c r="AE27">
        <f t="shared" si="5"/>
        <v>1.8504535279999998</v>
      </c>
      <c r="AF27" s="9"/>
      <c r="AG27" s="22">
        <v>-1.43433E-2</v>
      </c>
      <c r="AH27" s="22">
        <v>307.25200000000001</v>
      </c>
      <c r="AI27" s="22">
        <v>-7.5012200000000003E-3</v>
      </c>
      <c r="AJ27" s="22">
        <v>17</v>
      </c>
      <c r="AK27" s="22">
        <v>-1.44867E-2</v>
      </c>
      <c r="AL27">
        <f t="shared" si="6"/>
        <v>7.50122</v>
      </c>
      <c r="AM27">
        <f t="shared" si="7"/>
        <v>-0.10759224882599999</v>
      </c>
      <c r="AP27" s="9"/>
      <c r="AQ27" s="22">
        <v>1.3644400000000001</v>
      </c>
      <c r="AR27" s="22">
        <v>356.41</v>
      </c>
      <c r="AS27" s="22">
        <v>-1.3638299999999999E-3</v>
      </c>
      <c r="AT27" s="22">
        <v>17</v>
      </c>
      <c r="AU27" s="22">
        <v>1.3635299999999999</v>
      </c>
      <c r="AV27">
        <f t="shared" si="8"/>
        <v>1.3638299999999999</v>
      </c>
      <c r="AW27">
        <f t="shared" si="9"/>
        <v>1.8608642052</v>
      </c>
      <c r="AX27" s="9"/>
      <c r="AY27" s="22">
        <v>-1.43433E-2</v>
      </c>
      <c r="AZ27" s="22">
        <v>411.34399999999999</v>
      </c>
      <c r="BA27" s="22">
        <v>-7.49207E-3</v>
      </c>
      <c r="BB27" s="22">
        <v>17</v>
      </c>
      <c r="BC27" s="22">
        <v>-1.44958E-2</v>
      </c>
      <c r="BD27">
        <f t="shared" si="10"/>
        <v>7.49207</v>
      </c>
      <c r="BE27">
        <f t="shared" si="11"/>
        <v>-0.107461007631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1.35941</v>
      </c>
      <c r="H28" s="22">
        <v>124.547</v>
      </c>
      <c r="I28" s="22">
        <v>-1.09161E-3</v>
      </c>
      <c r="J28" s="22">
        <v>18</v>
      </c>
      <c r="K28" s="22">
        <v>1.3589500000000001</v>
      </c>
      <c r="L28">
        <f t="shared" si="0"/>
        <v>1.09161</v>
      </c>
      <c r="M28">
        <f t="shared" si="1"/>
        <v>1.4839455501000001</v>
      </c>
      <c r="N28" s="9"/>
      <c r="O28" s="22">
        <v>-9.3078599999999994E-3</v>
      </c>
      <c r="P28" s="22">
        <v>167.852</v>
      </c>
      <c r="Q28" s="22">
        <v>-7.4005099999999999E-3</v>
      </c>
      <c r="R28" s="22">
        <v>18</v>
      </c>
      <c r="S28" s="22">
        <v>-9.4451899999999991E-3</v>
      </c>
      <c r="T28">
        <f t="shared" si="2"/>
        <v>7.4005099999999997</v>
      </c>
      <c r="U28">
        <f t="shared" si="3"/>
        <v>-6.8882911008599987E-2</v>
      </c>
      <c r="X28" s="9"/>
      <c r="Y28" s="22">
        <v>1.35941</v>
      </c>
      <c r="Z28" s="22">
        <v>247.56200000000001</v>
      </c>
      <c r="AA28" s="22">
        <v>-1.4343299999999999E-3</v>
      </c>
      <c r="AB28" s="22">
        <v>18</v>
      </c>
      <c r="AC28" s="22">
        <v>1.3583400000000001</v>
      </c>
      <c r="AD28">
        <f t="shared" si="4"/>
        <v>1.4343299999999999</v>
      </c>
      <c r="AE28">
        <f t="shared" si="5"/>
        <v>1.9498425452999999</v>
      </c>
      <c r="AF28" s="9"/>
      <c r="AG28" s="22">
        <v>-9.3078599999999994E-3</v>
      </c>
      <c r="AH28" s="22">
        <v>307.35300000000001</v>
      </c>
      <c r="AI28" s="22">
        <v>-7.4798599999999996E-3</v>
      </c>
      <c r="AJ28" s="22">
        <v>18</v>
      </c>
      <c r="AK28" s="22">
        <v>-9.4543500000000003E-3</v>
      </c>
      <c r="AL28">
        <f t="shared" si="6"/>
        <v>7.4798599999999995</v>
      </c>
      <c r="AM28">
        <f t="shared" si="7"/>
        <v>-6.9621489699599998E-2</v>
      </c>
      <c r="AP28" s="9"/>
      <c r="AQ28" s="22">
        <v>1.35941</v>
      </c>
      <c r="AR28" s="22">
        <v>356.51</v>
      </c>
      <c r="AS28" s="22">
        <v>-1.4385999999999999E-3</v>
      </c>
      <c r="AT28" s="22">
        <v>18</v>
      </c>
      <c r="AU28" s="22">
        <v>1.3580300000000001</v>
      </c>
      <c r="AV28">
        <f t="shared" si="8"/>
        <v>1.4385999999999999</v>
      </c>
      <c r="AW28">
        <f t="shared" si="9"/>
        <v>1.9556472259999997</v>
      </c>
      <c r="AX28" s="9"/>
      <c r="AY28" s="22">
        <v>-9.3078599999999994E-3</v>
      </c>
      <c r="AZ28" s="22">
        <v>411.44400000000002</v>
      </c>
      <c r="BA28" s="22">
        <v>-7.4707000000000003E-3</v>
      </c>
      <c r="BB28" s="22">
        <v>18</v>
      </c>
      <c r="BC28" s="22">
        <v>-9.47571E-3</v>
      </c>
      <c r="BD28">
        <f t="shared" si="10"/>
        <v>7.4706999999999999</v>
      </c>
      <c r="BE28">
        <f t="shared" si="11"/>
        <v>-6.9536229701999991E-2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1.3543700000000001</v>
      </c>
      <c r="H29" s="22">
        <v>124.648</v>
      </c>
      <c r="I29" s="22">
        <v>-1.1218300000000001E-3</v>
      </c>
      <c r="J29" s="22">
        <v>19</v>
      </c>
      <c r="K29" s="22">
        <v>1.3531500000000001</v>
      </c>
      <c r="L29">
        <f t="shared" si="0"/>
        <v>1.1218300000000001</v>
      </c>
      <c r="M29">
        <f t="shared" si="1"/>
        <v>1.5193728971000002</v>
      </c>
      <c r="N29" s="9"/>
      <c r="O29" s="22">
        <v>-4.2724599999999996E-3</v>
      </c>
      <c r="P29" s="22">
        <v>167.952</v>
      </c>
      <c r="Q29" s="22">
        <v>-7.3852500000000003E-3</v>
      </c>
      <c r="R29" s="22">
        <v>19</v>
      </c>
      <c r="S29" s="22">
        <v>-4.4097900000000002E-3</v>
      </c>
      <c r="T29">
        <f t="shared" si="2"/>
        <v>7.3852500000000001</v>
      </c>
      <c r="U29">
        <f t="shared" si="3"/>
        <v>-3.1553185214999994E-2</v>
      </c>
      <c r="X29" s="9"/>
      <c r="Y29" s="22">
        <v>1.3543700000000001</v>
      </c>
      <c r="Z29" s="22">
        <v>247.66300000000001</v>
      </c>
      <c r="AA29" s="22">
        <v>-1.5069599999999999E-3</v>
      </c>
      <c r="AB29" s="22">
        <v>19</v>
      </c>
      <c r="AC29" s="22">
        <v>1.3531500000000001</v>
      </c>
      <c r="AD29">
        <f t="shared" si="4"/>
        <v>1.5069599999999999</v>
      </c>
      <c r="AE29">
        <f t="shared" si="5"/>
        <v>2.0409814152000001</v>
      </c>
      <c r="AF29" s="9"/>
      <c r="AG29" s="22">
        <v>-4.2724599999999996E-3</v>
      </c>
      <c r="AH29" s="22">
        <v>307.45299999999997</v>
      </c>
      <c r="AI29" s="22">
        <v>-7.4584999999999999E-3</v>
      </c>
      <c r="AJ29" s="22">
        <v>19</v>
      </c>
      <c r="AK29" s="22">
        <v>-4.4342000000000001E-3</v>
      </c>
      <c r="AL29">
        <f t="shared" si="6"/>
        <v>7.4584999999999999</v>
      </c>
      <c r="AM29">
        <f t="shared" si="7"/>
        <v>-3.1866142909999999E-2</v>
      </c>
      <c r="AP29" s="9"/>
      <c r="AQ29" s="22">
        <v>1.3543700000000001</v>
      </c>
      <c r="AR29" s="22">
        <v>356.61099999999999</v>
      </c>
      <c r="AS29" s="22">
        <v>-1.5045200000000001E-3</v>
      </c>
      <c r="AT29" s="22">
        <v>19</v>
      </c>
      <c r="AU29" s="22">
        <v>1.35406</v>
      </c>
      <c r="AV29">
        <f t="shared" si="8"/>
        <v>1.5045200000000001</v>
      </c>
      <c r="AW29">
        <f t="shared" si="9"/>
        <v>2.0376767524000003</v>
      </c>
      <c r="AX29" s="9"/>
      <c r="AY29" s="22">
        <v>-4.2724599999999996E-3</v>
      </c>
      <c r="AZ29" s="22">
        <v>411.54500000000002</v>
      </c>
      <c r="BA29" s="22">
        <v>-7.4493399999999996E-3</v>
      </c>
      <c r="BB29" s="22">
        <v>19</v>
      </c>
      <c r="BC29" s="22">
        <v>-4.4067400000000001E-3</v>
      </c>
      <c r="BD29">
        <f t="shared" si="10"/>
        <v>7.4493399999999994</v>
      </c>
      <c r="BE29">
        <f t="shared" si="11"/>
        <v>-3.1827007176399996E-2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1.3493299999999999</v>
      </c>
      <c r="H30" s="22">
        <v>124.748</v>
      </c>
      <c r="I30" s="22">
        <v>-1.1608899999999999E-3</v>
      </c>
      <c r="J30" s="22">
        <v>20</v>
      </c>
      <c r="K30" s="22">
        <v>1.34857</v>
      </c>
      <c r="L30">
        <f t="shared" si="0"/>
        <v>1.16089</v>
      </c>
      <c r="M30">
        <f t="shared" si="1"/>
        <v>1.5664237036999999</v>
      </c>
      <c r="N30" s="9"/>
      <c r="O30" s="22">
        <v>7.6293900000000002E-4</v>
      </c>
      <c r="P30" s="22">
        <v>168.053</v>
      </c>
      <c r="Q30" s="22">
        <v>-7.3638899999999997E-3</v>
      </c>
      <c r="R30" s="22">
        <v>20</v>
      </c>
      <c r="S30" s="22">
        <v>6.5612799999999996E-4</v>
      </c>
      <c r="T30">
        <f t="shared" si="2"/>
        <v>7.3638899999999996</v>
      </c>
      <c r="U30">
        <f t="shared" si="3"/>
        <v>5.6181988727100002E-3</v>
      </c>
      <c r="X30" s="9"/>
      <c r="Y30" s="22">
        <v>1.3493299999999999</v>
      </c>
      <c r="Z30" s="22">
        <v>247.76300000000001</v>
      </c>
      <c r="AA30" s="22">
        <v>-1.5719600000000001E-3</v>
      </c>
      <c r="AB30" s="22">
        <v>20</v>
      </c>
      <c r="AC30" s="22">
        <v>1.3488800000000001</v>
      </c>
      <c r="AD30">
        <f t="shared" si="4"/>
        <v>1.57196</v>
      </c>
      <c r="AE30">
        <f t="shared" si="5"/>
        <v>2.1210927867999998</v>
      </c>
      <c r="AF30" s="9"/>
      <c r="AG30" s="22">
        <v>7.6293900000000002E-4</v>
      </c>
      <c r="AH30" s="22">
        <v>307.55399999999997</v>
      </c>
      <c r="AI30" s="22">
        <v>-7.4401900000000002E-3</v>
      </c>
      <c r="AJ30" s="22">
        <v>20</v>
      </c>
      <c r="AK30" s="22">
        <v>6.8664599999999996E-4</v>
      </c>
      <c r="AL30">
        <f t="shared" si="6"/>
        <v>7.4401900000000003</v>
      </c>
      <c r="AM30">
        <f t="shared" si="7"/>
        <v>5.6764111184100007E-3</v>
      </c>
      <c r="AP30" s="9"/>
      <c r="AQ30" s="22">
        <v>1.3493299999999999</v>
      </c>
      <c r="AR30" s="22">
        <v>356.71199999999999</v>
      </c>
      <c r="AS30" s="22">
        <v>-1.5734900000000001E-3</v>
      </c>
      <c r="AT30" s="22">
        <v>20</v>
      </c>
      <c r="AU30" s="22">
        <v>1.34857</v>
      </c>
      <c r="AV30">
        <f t="shared" si="8"/>
        <v>1.5734900000000001</v>
      </c>
      <c r="AW30">
        <f t="shared" si="9"/>
        <v>2.1231572616999999</v>
      </c>
      <c r="AX30" s="9"/>
      <c r="AY30" s="22">
        <v>7.6293900000000002E-4</v>
      </c>
      <c r="AZ30" s="22">
        <v>411.64600000000002</v>
      </c>
      <c r="BA30" s="22">
        <v>-7.4310299999999999E-3</v>
      </c>
      <c r="BB30" s="22">
        <v>20</v>
      </c>
      <c r="BC30" s="22">
        <v>6.62231E-4</v>
      </c>
      <c r="BD30">
        <f t="shared" si="10"/>
        <v>7.4310299999999998</v>
      </c>
      <c r="BE30">
        <f t="shared" si="11"/>
        <v>5.6694225971700004E-3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1.3443000000000001</v>
      </c>
      <c r="H31" s="22">
        <v>124.849</v>
      </c>
      <c r="I31" s="22">
        <v>-1.1975099999999999E-3</v>
      </c>
      <c r="J31" s="22">
        <v>21</v>
      </c>
      <c r="K31" s="22">
        <v>1.3436900000000001</v>
      </c>
      <c r="L31">
        <f t="shared" si="0"/>
        <v>1.1975099999999999</v>
      </c>
      <c r="M31">
        <f t="shared" si="1"/>
        <v>1.6098126929999999</v>
      </c>
      <c r="N31" s="9"/>
      <c r="O31" s="22">
        <v>5.7983399999999999E-3</v>
      </c>
      <c r="P31" s="22">
        <v>168.154</v>
      </c>
      <c r="Q31" s="22">
        <v>-7.34558E-3</v>
      </c>
      <c r="R31" s="22">
        <v>21</v>
      </c>
      <c r="S31" s="22">
        <v>5.6030300000000002E-3</v>
      </c>
      <c r="T31">
        <f t="shared" si="2"/>
        <v>7.34558</v>
      </c>
      <c r="U31">
        <f t="shared" si="3"/>
        <v>4.2592170337200003E-2</v>
      </c>
      <c r="X31" s="9"/>
      <c r="Y31" s="22">
        <v>1.3443000000000001</v>
      </c>
      <c r="Z31" s="22">
        <v>247.864</v>
      </c>
      <c r="AA31" s="22">
        <v>-1.63452E-3</v>
      </c>
      <c r="AB31" s="22">
        <v>21</v>
      </c>
      <c r="AC31" s="22">
        <v>1.34338</v>
      </c>
      <c r="AD31">
        <f t="shared" si="4"/>
        <v>1.63452</v>
      </c>
      <c r="AE31">
        <f t="shared" si="5"/>
        <v>2.1972852359999999</v>
      </c>
      <c r="AF31" s="9"/>
      <c r="AG31" s="22">
        <v>5.7983399999999999E-3</v>
      </c>
      <c r="AH31" s="22">
        <v>307.65499999999997</v>
      </c>
      <c r="AI31" s="22">
        <v>-7.4188199999999996E-3</v>
      </c>
      <c r="AJ31" s="22">
        <v>21</v>
      </c>
      <c r="AK31" s="22">
        <v>5.7098399999999999E-3</v>
      </c>
      <c r="AL31">
        <f t="shared" si="6"/>
        <v>7.4188199999999993</v>
      </c>
      <c r="AM31">
        <f t="shared" si="7"/>
        <v>4.3016840758799996E-2</v>
      </c>
      <c r="AP31" s="9"/>
      <c r="AQ31" s="22">
        <v>1.3443000000000001</v>
      </c>
      <c r="AR31" s="22">
        <v>356.81299999999999</v>
      </c>
      <c r="AS31" s="22">
        <v>-1.6375700000000001E-3</v>
      </c>
      <c r="AT31" s="22">
        <v>21</v>
      </c>
      <c r="AU31" s="22">
        <v>1.3430800000000001</v>
      </c>
      <c r="AV31">
        <f t="shared" si="8"/>
        <v>1.6375700000000002</v>
      </c>
      <c r="AW31">
        <f t="shared" si="9"/>
        <v>2.2013853510000003</v>
      </c>
      <c r="AX31" s="9"/>
      <c r="AY31" s="22">
        <v>5.7983399999999999E-3</v>
      </c>
      <c r="AZ31" s="22">
        <v>411.74599999999998</v>
      </c>
      <c r="BA31" s="22">
        <v>-7.4127200000000002E-3</v>
      </c>
      <c r="BB31" s="22">
        <v>21</v>
      </c>
      <c r="BC31" s="22">
        <v>5.7006799999999996E-3</v>
      </c>
      <c r="BD31">
        <f t="shared" si="10"/>
        <v>7.4127200000000002</v>
      </c>
      <c r="BE31">
        <f t="shared" si="11"/>
        <v>4.2981470884799998E-2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1.3392599999999999</v>
      </c>
      <c r="H32" s="22">
        <v>124.95</v>
      </c>
      <c r="I32" s="22">
        <v>-1.22437E-3</v>
      </c>
      <c r="J32" s="22">
        <v>22</v>
      </c>
      <c r="K32" s="22">
        <v>1.3382000000000001</v>
      </c>
      <c r="L32">
        <f t="shared" si="0"/>
        <v>1.22437</v>
      </c>
      <c r="M32">
        <f t="shared" si="1"/>
        <v>1.6397497661999998</v>
      </c>
      <c r="N32" s="9"/>
      <c r="O32" s="22">
        <v>1.08337E-2</v>
      </c>
      <c r="P32" s="22">
        <v>168.25399999999999</v>
      </c>
      <c r="Q32" s="22">
        <v>-7.3303200000000004E-3</v>
      </c>
      <c r="R32" s="22">
        <v>22</v>
      </c>
      <c r="S32" s="22">
        <v>1.07727E-2</v>
      </c>
      <c r="T32">
        <f t="shared" si="2"/>
        <v>7.3303200000000004</v>
      </c>
      <c r="U32">
        <f t="shared" si="3"/>
        <v>7.941448778400001E-2</v>
      </c>
      <c r="X32" s="9"/>
      <c r="Y32" s="22">
        <v>1.3392599999999999</v>
      </c>
      <c r="Z32" s="22">
        <v>247.965</v>
      </c>
      <c r="AA32" s="22">
        <v>-1.6970799999999999E-3</v>
      </c>
      <c r="AB32" s="22">
        <v>22</v>
      </c>
      <c r="AC32" s="22">
        <v>1.3382000000000001</v>
      </c>
      <c r="AD32">
        <f t="shared" si="4"/>
        <v>1.6970799999999999</v>
      </c>
      <c r="AE32">
        <f t="shared" si="5"/>
        <v>2.2728313607999997</v>
      </c>
      <c r="AF32" s="9"/>
      <c r="AG32" s="22">
        <v>1.08337E-2</v>
      </c>
      <c r="AH32" s="22">
        <v>307.75599999999997</v>
      </c>
      <c r="AI32" s="22">
        <v>-7.4005099999999999E-3</v>
      </c>
      <c r="AJ32" s="22">
        <v>22</v>
      </c>
      <c r="AK32" s="22">
        <v>1.0760499999999999E-2</v>
      </c>
      <c r="AL32">
        <f t="shared" si="6"/>
        <v>7.4005099999999997</v>
      </c>
      <c r="AM32">
        <f t="shared" si="7"/>
        <v>8.017490518699999E-2</v>
      </c>
      <c r="AP32" s="9"/>
      <c r="AQ32" s="22">
        <v>1.3392599999999999</v>
      </c>
      <c r="AR32" s="22">
        <v>356.91300000000001</v>
      </c>
      <c r="AS32" s="22">
        <v>-1.6995199999999999E-3</v>
      </c>
      <c r="AT32" s="22">
        <v>22</v>
      </c>
      <c r="AU32" s="22">
        <v>1.3385</v>
      </c>
      <c r="AV32">
        <f t="shared" si="8"/>
        <v>1.6995199999999999</v>
      </c>
      <c r="AW32">
        <f t="shared" si="9"/>
        <v>2.2760991551999998</v>
      </c>
      <c r="AX32" s="9"/>
      <c r="AY32" s="22">
        <v>1.08337E-2</v>
      </c>
      <c r="AZ32" s="22">
        <v>411.84699999999998</v>
      </c>
      <c r="BA32" s="22">
        <v>-7.3944099999999997E-3</v>
      </c>
      <c r="BB32" s="22">
        <v>22</v>
      </c>
      <c r="BC32" s="22">
        <v>1.07513E-2</v>
      </c>
      <c r="BD32">
        <f t="shared" si="10"/>
        <v>7.3944099999999997</v>
      </c>
      <c r="BE32">
        <f t="shared" si="11"/>
        <v>8.0108819616999991E-2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1.33423</v>
      </c>
      <c r="H33" s="22">
        <v>125.05</v>
      </c>
      <c r="I33" s="22">
        <v>-1.2582400000000001E-3</v>
      </c>
      <c r="J33" s="22">
        <v>23</v>
      </c>
      <c r="K33" s="22">
        <v>1.33331</v>
      </c>
      <c r="L33">
        <f t="shared" si="0"/>
        <v>1.25824</v>
      </c>
      <c r="M33">
        <f t="shared" si="1"/>
        <v>1.6787815552000001</v>
      </c>
      <c r="N33" s="9"/>
      <c r="O33" s="22">
        <v>1.5869100000000001E-2</v>
      </c>
      <c r="P33" s="22">
        <v>168.35499999999999</v>
      </c>
      <c r="Q33" s="22">
        <v>-7.3089599999999998E-3</v>
      </c>
      <c r="R33" s="22">
        <v>23</v>
      </c>
      <c r="S33" s="22">
        <v>1.5765399999999999E-2</v>
      </c>
      <c r="T33">
        <f t="shared" si="2"/>
        <v>7.3089599999999999</v>
      </c>
      <c r="U33">
        <f t="shared" si="3"/>
        <v>0.115986617136</v>
      </c>
      <c r="X33" s="9"/>
      <c r="Y33" s="22">
        <v>1.33423</v>
      </c>
      <c r="Z33" s="22">
        <v>248.065</v>
      </c>
      <c r="AA33" s="22">
        <v>-1.7483500000000001E-3</v>
      </c>
      <c r="AB33" s="22">
        <v>23</v>
      </c>
      <c r="AC33" s="22">
        <v>1.33301</v>
      </c>
      <c r="AD33">
        <f t="shared" si="4"/>
        <v>1.7483500000000001</v>
      </c>
      <c r="AE33">
        <f t="shared" si="5"/>
        <v>2.3327010205000001</v>
      </c>
      <c r="AF33" s="9"/>
      <c r="AG33" s="22">
        <v>1.5869100000000001E-2</v>
      </c>
      <c r="AH33" s="22">
        <v>307.85599999999999</v>
      </c>
      <c r="AI33" s="22">
        <v>-7.3822000000000002E-3</v>
      </c>
      <c r="AJ33" s="22">
        <v>23</v>
      </c>
      <c r="AK33" s="22">
        <v>1.5802E-2</v>
      </c>
      <c r="AL33">
        <f t="shared" si="6"/>
        <v>7.3822000000000001</v>
      </c>
      <c r="AM33">
        <f t="shared" si="7"/>
        <v>0.11714887002</v>
      </c>
      <c r="AP33" s="9"/>
      <c r="AQ33" s="22">
        <v>1.33423</v>
      </c>
      <c r="AR33" s="22">
        <v>357.01400000000001</v>
      </c>
      <c r="AS33" s="22">
        <v>-1.75629E-3</v>
      </c>
      <c r="AT33" s="22">
        <v>23</v>
      </c>
      <c r="AU33" s="22">
        <v>1.33331</v>
      </c>
      <c r="AV33">
        <f t="shared" si="8"/>
        <v>1.7562899999999999</v>
      </c>
      <c r="AW33">
        <f t="shared" si="9"/>
        <v>2.3432948066999999</v>
      </c>
      <c r="AX33" s="9"/>
      <c r="AY33" s="22">
        <v>1.5869100000000001E-2</v>
      </c>
      <c r="AZ33" s="22">
        <v>411.94799999999998</v>
      </c>
      <c r="BA33" s="22">
        <v>-7.3730499999999999E-3</v>
      </c>
      <c r="BB33" s="22">
        <v>23</v>
      </c>
      <c r="BC33" s="22">
        <v>1.5795900000000002E-2</v>
      </c>
      <c r="BD33">
        <f t="shared" si="10"/>
        <v>7.3730500000000001</v>
      </c>
      <c r="BE33">
        <f t="shared" si="11"/>
        <v>0.11700366775500001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1.3291900000000001</v>
      </c>
      <c r="H34" s="22">
        <v>125.151</v>
      </c>
      <c r="I34" s="22">
        <v>-1.28601E-3</v>
      </c>
      <c r="J34" s="22">
        <v>24</v>
      </c>
      <c r="K34" s="22">
        <v>1.32874</v>
      </c>
      <c r="L34">
        <f t="shared" si="0"/>
        <v>1.2860099999999999</v>
      </c>
      <c r="M34">
        <f t="shared" si="1"/>
        <v>1.7093516318999999</v>
      </c>
      <c r="N34" s="9"/>
      <c r="O34" s="22">
        <v>2.0904499999999999E-2</v>
      </c>
      <c r="P34" s="22">
        <v>168.45599999999999</v>
      </c>
      <c r="Q34" s="22">
        <v>-7.2967500000000003E-3</v>
      </c>
      <c r="R34" s="22">
        <v>24</v>
      </c>
      <c r="S34" s="22">
        <v>2.0837399999999999E-2</v>
      </c>
      <c r="T34">
        <f t="shared" si="2"/>
        <v>7.2967500000000003</v>
      </c>
      <c r="U34">
        <f t="shared" si="3"/>
        <v>0.152534910375</v>
      </c>
      <c r="X34" s="9"/>
      <c r="Y34" s="22">
        <v>1.3291900000000001</v>
      </c>
      <c r="Z34" s="22">
        <v>248.166</v>
      </c>
      <c r="AA34" s="22">
        <v>-1.8069500000000001E-3</v>
      </c>
      <c r="AB34" s="22">
        <v>24</v>
      </c>
      <c r="AC34" s="22">
        <v>1.32843</v>
      </c>
      <c r="AD34">
        <f t="shared" si="4"/>
        <v>1.8069500000000001</v>
      </c>
      <c r="AE34">
        <f t="shared" si="5"/>
        <v>2.4017798705000004</v>
      </c>
      <c r="AF34" s="9"/>
      <c r="AG34" s="22">
        <v>2.0904499999999999E-2</v>
      </c>
      <c r="AH34" s="22">
        <v>307.95699999999999</v>
      </c>
      <c r="AI34" s="22">
        <v>-7.3638899999999997E-3</v>
      </c>
      <c r="AJ34" s="22">
        <v>24</v>
      </c>
      <c r="AK34" s="22">
        <v>2.0840500000000001E-2</v>
      </c>
      <c r="AL34">
        <f t="shared" si="6"/>
        <v>7.3638899999999996</v>
      </c>
      <c r="AM34">
        <f t="shared" si="7"/>
        <v>0.153938438505</v>
      </c>
      <c r="AP34" s="9"/>
      <c r="AQ34" s="22">
        <v>1.3291900000000001</v>
      </c>
      <c r="AR34" s="22">
        <v>357.11500000000001</v>
      </c>
      <c r="AS34" s="22">
        <v>-1.8130500000000001E-3</v>
      </c>
      <c r="AT34" s="22">
        <v>24</v>
      </c>
      <c r="AU34" s="22">
        <v>1.32843</v>
      </c>
      <c r="AV34">
        <f t="shared" si="8"/>
        <v>1.8130500000000001</v>
      </c>
      <c r="AW34">
        <f t="shared" si="9"/>
        <v>2.4098879295000004</v>
      </c>
      <c r="AX34" s="9"/>
      <c r="AY34" s="22">
        <v>2.0904499999999999E-2</v>
      </c>
      <c r="AZ34" s="22">
        <v>412.04899999999998</v>
      </c>
      <c r="BA34" s="22">
        <v>-7.3547400000000002E-3</v>
      </c>
      <c r="BB34" s="22">
        <v>24</v>
      </c>
      <c r="BC34" s="22">
        <v>2.0867900000000002E-2</v>
      </c>
      <c r="BD34">
        <f t="shared" si="10"/>
        <v>7.3547400000000005</v>
      </c>
      <c r="BE34">
        <f t="shared" si="11"/>
        <v>0.15374716233000002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1.32416</v>
      </c>
      <c r="H35" s="22">
        <v>125.252</v>
      </c>
      <c r="I35" s="22">
        <v>-1.3143899999999999E-3</v>
      </c>
      <c r="J35" s="22">
        <v>25</v>
      </c>
      <c r="K35" s="22">
        <v>1.32385</v>
      </c>
      <c r="L35">
        <f t="shared" si="0"/>
        <v>1.3143899999999999</v>
      </c>
      <c r="M35">
        <f t="shared" si="1"/>
        <v>1.7404626623999999</v>
      </c>
      <c r="N35" s="9"/>
      <c r="O35" s="22">
        <v>2.5939899999999998E-2</v>
      </c>
      <c r="P35" s="22">
        <v>168.55600000000001</v>
      </c>
      <c r="Q35" s="22">
        <v>-7.2814899999999998E-3</v>
      </c>
      <c r="R35" s="22">
        <v>25</v>
      </c>
      <c r="S35" s="22">
        <v>2.58789E-2</v>
      </c>
      <c r="T35">
        <f t="shared" si="2"/>
        <v>7.2814899999999998</v>
      </c>
      <c r="U35">
        <f t="shared" si="3"/>
        <v>0.18888112245099997</v>
      </c>
      <c r="X35" s="9"/>
      <c r="Y35" s="22">
        <v>1.32416</v>
      </c>
      <c r="Z35" s="22">
        <v>248.267</v>
      </c>
      <c r="AA35" s="22">
        <v>-1.8667600000000001E-3</v>
      </c>
      <c r="AB35" s="22">
        <v>25</v>
      </c>
      <c r="AC35" s="22">
        <v>1.32355</v>
      </c>
      <c r="AD35">
        <f t="shared" si="4"/>
        <v>1.86676</v>
      </c>
      <c r="AE35">
        <f t="shared" si="5"/>
        <v>2.4718889216000002</v>
      </c>
      <c r="AF35" s="9"/>
      <c r="AG35" s="22">
        <v>2.5939899999999998E-2</v>
      </c>
      <c r="AH35" s="22">
        <v>308.05799999999999</v>
      </c>
      <c r="AI35" s="22">
        <v>-7.34558E-3</v>
      </c>
      <c r="AJ35" s="22">
        <v>25</v>
      </c>
      <c r="AK35" s="22">
        <v>2.5900300000000001E-2</v>
      </c>
      <c r="AL35">
        <f t="shared" si="6"/>
        <v>7.34558</v>
      </c>
      <c r="AM35">
        <f t="shared" si="7"/>
        <v>0.19054361064199998</v>
      </c>
      <c r="AP35" s="9"/>
      <c r="AQ35" s="22">
        <v>1.32416</v>
      </c>
      <c r="AR35" s="22">
        <v>357.21499999999997</v>
      </c>
      <c r="AS35" s="22">
        <v>-1.87378E-3</v>
      </c>
      <c r="AT35" s="22">
        <v>25</v>
      </c>
      <c r="AU35" s="22">
        <v>1.32324</v>
      </c>
      <c r="AV35">
        <f t="shared" si="8"/>
        <v>1.87378</v>
      </c>
      <c r="AW35">
        <f t="shared" si="9"/>
        <v>2.4811845248000002</v>
      </c>
      <c r="AX35" s="9"/>
      <c r="AY35" s="22">
        <v>2.5939899999999998E-2</v>
      </c>
      <c r="AZ35" s="22">
        <v>412.149</v>
      </c>
      <c r="BA35" s="22">
        <v>-7.3333699999999996E-3</v>
      </c>
      <c r="BB35" s="22">
        <v>25</v>
      </c>
      <c r="BC35" s="22">
        <v>2.59064E-2</v>
      </c>
      <c r="BD35">
        <f t="shared" si="10"/>
        <v>7.3333699999999995</v>
      </c>
      <c r="BE35">
        <f t="shared" si="11"/>
        <v>0.19022688446299998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1.3191200000000001</v>
      </c>
      <c r="H36" s="22">
        <v>125.35299999999999</v>
      </c>
      <c r="I36" s="22">
        <v>-1.3415499999999999E-3</v>
      </c>
      <c r="J36" s="22">
        <v>26</v>
      </c>
      <c r="K36" s="22">
        <v>1.31836</v>
      </c>
      <c r="L36">
        <f t="shared" si="0"/>
        <v>1.34155</v>
      </c>
      <c r="M36">
        <f t="shared" si="1"/>
        <v>1.7696654360000001</v>
      </c>
      <c r="N36" s="9"/>
      <c r="O36" s="22">
        <v>3.0975300000000001E-2</v>
      </c>
      <c r="P36" s="22">
        <v>168.65700000000001</v>
      </c>
      <c r="Q36" s="22">
        <v>-7.2601300000000001E-3</v>
      </c>
      <c r="R36" s="22">
        <v>26</v>
      </c>
      <c r="S36" s="22">
        <v>3.09479E-2</v>
      </c>
      <c r="T36">
        <f t="shared" si="2"/>
        <v>7.2601300000000002</v>
      </c>
      <c r="U36">
        <f t="shared" si="3"/>
        <v>0.22488470478900002</v>
      </c>
      <c r="X36" s="9"/>
      <c r="Y36" s="22">
        <v>1.3191200000000001</v>
      </c>
      <c r="Z36" s="22">
        <v>248.36699999999999</v>
      </c>
      <c r="AA36" s="22">
        <v>-1.9125399999999999E-3</v>
      </c>
      <c r="AB36" s="22">
        <v>26</v>
      </c>
      <c r="AC36" s="22">
        <v>1.31775</v>
      </c>
      <c r="AD36">
        <f t="shared" si="4"/>
        <v>1.9125399999999999</v>
      </c>
      <c r="AE36">
        <f t="shared" si="5"/>
        <v>2.5228697647999998</v>
      </c>
      <c r="AF36" s="9"/>
      <c r="AG36" s="22">
        <v>3.0975300000000001E-2</v>
      </c>
      <c r="AH36" s="22">
        <v>308.15800000000002</v>
      </c>
      <c r="AI36" s="22">
        <v>-7.3272700000000003E-3</v>
      </c>
      <c r="AJ36" s="22">
        <v>26</v>
      </c>
      <c r="AK36" s="22">
        <v>3.0941799999999998E-2</v>
      </c>
      <c r="AL36">
        <f t="shared" si="6"/>
        <v>7.3272700000000004</v>
      </c>
      <c r="AM36">
        <f t="shared" si="7"/>
        <v>0.22696438643100003</v>
      </c>
      <c r="AP36" s="9"/>
      <c r="AQ36" s="22">
        <v>1.3191200000000001</v>
      </c>
      <c r="AR36" s="22">
        <v>357.31599999999997</v>
      </c>
      <c r="AS36" s="22">
        <v>-1.9220000000000001E-3</v>
      </c>
      <c r="AT36" s="22">
        <v>26</v>
      </c>
      <c r="AU36" s="22">
        <v>1.3180499999999999</v>
      </c>
      <c r="AV36">
        <f t="shared" si="8"/>
        <v>1.9220000000000002</v>
      </c>
      <c r="AW36">
        <f t="shared" si="9"/>
        <v>2.5353486400000005</v>
      </c>
      <c r="AX36" s="9"/>
      <c r="AY36" s="22">
        <v>3.0975300000000001E-2</v>
      </c>
      <c r="AZ36" s="22">
        <v>412.25</v>
      </c>
      <c r="BA36" s="22">
        <v>-7.31812E-3</v>
      </c>
      <c r="BB36" s="22">
        <v>26</v>
      </c>
      <c r="BC36" s="22">
        <v>3.09387E-2</v>
      </c>
      <c r="BD36">
        <f t="shared" si="10"/>
        <v>7.3181200000000004</v>
      </c>
      <c r="BE36">
        <f t="shared" si="11"/>
        <v>0.22668096243600003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1.31409</v>
      </c>
      <c r="H37" s="22">
        <v>125.453</v>
      </c>
      <c r="I37" s="22">
        <v>-1.36688E-3</v>
      </c>
      <c r="J37" s="22">
        <v>27</v>
      </c>
      <c r="K37" s="22">
        <v>1.3131699999999999</v>
      </c>
      <c r="L37">
        <f t="shared" si="0"/>
        <v>1.3668800000000001</v>
      </c>
      <c r="M37">
        <f t="shared" si="1"/>
        <v>1.7962033392000001</v>
      </c>
      <c r="N37" s="9"/>
      <c r="O37" s="22">
        <v>3.60107E-2</v>
      </c>
      <c r="P37" s="22">
        <v>168.75800000000001</v>
      </c>
      <c r="Q37" s="22">
        <v>-7.2479199999999997E-3</v>
      </c>
      <c r="R37" s="22">
        <v>27</v>
      </c>
      <c r="S37" s="22">
        <v>3.6019900000000001E-2</v>
      </c>
      <c r="T37">
        <f t="shared" si="2"/>
        <v>7.2479199999999997</v>
      </c>
      <c r="U37">
        <f t="shared" si="3"/>
        <v>0.26100267274399996</v>
      </c>
      <c r="X37" s="9"/>
      <c r="Y37" s="22">
        <v>1.31409</v>
      </c>
      <c r="Z37" s="22">
        <v>248.46799999999999</v>
      </c>
      <c r="AA37" s="22">
        <v>-1.9680800000000001E-3</v>
      </c>
      <c r="AB37" s="22">
        <v>27</v>
      </c>
      <c r="AC37" s="22">
        <v>1.31348</v>
      </c>
      <c r="AD37">
        <f t="shared" si="4"/>
        <v>1.9680800000000001</v>
      </c>
      <c r="AE37">
        <f t="shared" si="5"/>
        <v>2.5862342472000002</v>
      </c>
      <c r="AF37" s="9"/>
      <c r="AG37" s="22">
        <v>3.60107E-2</v>
      </c>
      <c r="AH37" s="22">
        <v>308.25900000000001</v>
      </c>
      <c r="AI37" s="22">
        <v>-7.3089599999999998E-3</v>
      </c>
      <c r="AJ37" s="22">
        <v>27</v>
      </c>
      <c r="AK37" s="22">
        <v>3.5998500000000003E-2</v>
      </c>
      <c r="AL37">
        <f t="shared" si="6"/>
        <v>7.3089599999999999</v>
      </c>
      <c r="AM37">
        <f t="shared" si="7"/>
        <v>0.26320076587199998</v>
      </c>
      <c r="AP37" s="9"/>
      <c r="AQ37" s="22">
        <v>1.31409</v>
      </c>
      <c r="AR37" s="22">
        <v>357.41699999999997</v>
      </c>
      <c r="AS37" s="22">
        <v>-1.9689899999999999E-3</v>
      </c>
      <c r="AT37" s="22">
        <v>27</v>
      </c>
      <c r="AU37" s="22">
        <v>1.3131699999999999</v>
      </c>
      <c r="AV37">
        <f t="shared" si="8"/>
        <v>1.9689899999999998</v>
      </c>
      <c r="AW37">
        <f t="shared" si="9"/>
        <v>2.5874300690999998</v>
      </c>
      <c r="AX37" s="9"/>
      <c r="AY37" s="22">
        <v>3.60107E-2</v>
      </c>
      <c r="AZ37" s="22">
        <v>412.351</v>
      </c>
      <c r="BA37" s="22">
        <v>-7.2998000000000004E-3</v>
      </c>
      <c r="BB37" s="22">
        <v>27</v>
      </c>
      <c r="BC37" s="22">
        <v>3.5983300000000003E-2</v>
      </c>
      <c r="BD37">
        <f t="shared" si="10"/>
        <v>7.2998000000000003</v>
      </c>
      <c r="BE37">
        <f t="shared" si="11"/>
        <v>0.26287090786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1.30905</v>
      </c>
      <c r="H38" s="22">
        <v>125.554</v>
      </c>
      <c r="I38" s="22">
        <v>-1.39252E-3</v>
      </c>
      <c r="J38" s="22">
        <v>28</v>
      </c>
      <c r="K38" s="22">
        <v>1.30829</v>
      </c>
      <c r="L38">
        <f t="shared" si="0"/>
        <v>1.39252</v>
      </c>
      <c r="M38">
        <f t="shared" si="1"/>
        <v>1.822878306</v>
      </c>
      <c r="N38" s="9"/>
      <c r="O38" s="22">
        <v>4.1046100000000002E-2</v>
      </c>
      <c r="P38" s="22">
        <v>168.85900000000001</v>
      </c>
      <c r="Q38" s="22">
        <v>-7.22961E-3</v>
      </c>
      <c r="R38" s="22">
        <v>28</v>
      </c>
      <c r="S38" s="22">
        <v>4.1030900000000002E-2</v>
      </c>
      <c r="T38">
        <f t="shared" si="2"/>
        <v>7.2296100000000001</v>
      </c>
      <c r="U38">
        <f t="shared" si="3"/>
        <v>0.296747295021</v>
      </c>
      <c r="X38" s="9"/>
      <c r="Y38" s="22">
        <v>1.30905</v>
      </c>
      <c r="Z38" s="22">
        <v>248.56899999999999</v>
      </c>
      <c r="AA38" s="22">
        <v>-2.0123300000000001E-3</v>
      </c>
      <c r="AB38" s="22">
        <v>28</v>
      </c>
      <c r="AC38" s="22">
        <v>1.30768</v>
      </c>
      <c r="AD38">
        <f t="shared" si="4"/>
        <v>2.01233</v>
      </c>
      <c r="AE38">
        <f t="shared" si="5"/>
        <v>2.6342405864999998</v>
      </c>
      <c r="AF38" s="9"/>
      <c r="AG38" s="22">
        <v>4.1046100000000002E-2</v>
      </c>
      <c r="AH38" s="22">
        <v>308.36</v>
      </c>
      <c r="AI38" s="22">
        <v>-7.2906500000000001E-3</v>
      </c>
      <c r="AJ38" s="22">
        <v>28</v>
      </c>
      <c r="AK38" s="22">
        <v>4.1052199999999997E-2</v>
      </c>
      <c r="AL38">
        <f t="shared" si="6"/>
        <v>7.2906500000000003</v>
      </c>
      <c r="AM38">
        <f t="shared" si="7"/>
        <v>0.29925274896500004</v>
      </c>
      <c r="AP38" s="9"/>
      <c r="AQ38" s="22">
        <v>1.30905</v>
      </c>
      <c r="AR38" s="22">
        <v>357.51799999999997</v>
      </c>
      <c r="AS38" s="22">
        <v>-2.0153800000000002E-3</v>
      </c>
      <c r="AT38" s="22">
        <v>28</v>
      </c>
      <c r="AU38" s="22">
        <v>1.3085899999999999</v>
      </c>
      <c r="AV38">
        <f t="shared" si="8"/>
        <v>2.0153800000000004</v>
      </c>
      <c r="AW38">
        <f t="shared" si="9"/>
        <v>2.6382331890000006</v>
      </c>
      <c r="AX38" s="9"/>
      <c r="AY38" s="22">
        <v>4.1046100000000002E-2</v>
      </c>
      <c r="AZ38" s="22">
        <v>412.45100000000002</v>
      </c>
      <c r="BA38" s="22">
        <v>-7.2814899999999998E-3</v>
      </c>
      <c r="BB38" s="22">
        <v>28</v>
      </c>
      <c r="BC38" s="22">
        <v>4.104E-2</v>
      </c>
      <c r="BD38">
        <f t="shared" si="10"/>
        <v>7.2814899999999998</v>
      </c>
      <c r="BE38">
        <f t="shared" si="11"/>
        <v>0.29887676668899998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1.30402</v>
      </c>
      <c r="H39" s="22">
        <v>125.655</v>
      </c>
      <c r="I39" s="22">
        <v>-1.4184600000000001E-3</v>
      </c>
      <c r="J39" s="22">
        <v>29</v>
      </c>
      <c r="K39" s="22">
        <v>1.3030999999999999</v>
      </c>
      <c r="L39">
        <f t="shared" si="0"/>
        <v>1.4184600000000001</v>
      </c>
      <c r="M39">
        <f t="shared" si="1"/>
        <v>1.8497002092000001</v>
      </c>
      <c r="N39" s="9"/>
      <c r="O39" s="22">
        <v>4.6081499999999997E-2</v>
      </c>
      <c r="P39" s="22">
        <v>168.959</v>
      </c>
      <c r="Q39" s="22">
        <v>-7.2113000000000003E-3</v>
      </c>
      <c r="R39" s="22">
        <v>29</v>
      </c>
      <c r="S39" s="22">
        <v>4.6072399999999999E-2</v>
      </c>
      <c r="T39">
        <f t="shared" si="2"/>
        <v>7.2113000000000005</v>
      </c>
      <c r="U39">
        <f t="shared" si="3"/>
        <v>0.33230752094999999</v>
      </c>
      <c r="X39" s="9"/>
      <c r="Y39" s="22">
        <v>1.30402</v>
      </c>
      <c r="Z39" s="22">
        <v>248.67</v>
      </c>
      <c r="AA39" s="22">
        <v>-2.05536E-3</v>
      </c>
      <c r="AB39" s="22">
        <v>29</v>
      </c>
      <c r="AC39" s="22">
        <v>1.3028</v>
      </c>
      <c r="AD39">
        <f t="shared" si="4"/>
        <v>2.0553599999999999</v>
      </c>
      <c r="AE39">
        <f t="shared" si="5"/>
        <v>2.6802305471999999</v>
      </c>
      <c r="AF39" s="9"/>
      <c r="AG39" s="22">
        <v>4.6081499999999997E-2</v>
      </c>
      <c r="AH39" s="22">
        <v>308.46100000000001</v>
      </c>
      <c r="AI39" s="22">
        <v>-7.2692900000000003E-3</v>
      </c>
      <c r="AJ39" s="22">
        <v>29</v>
      </c>
      <c r="AK39" s="22">
        <v>4.6069300000000001E-2</v>
      </c>
      <c r="AL39">
        <f t="shared" si="6"/>
        <v>7.2692900000000007</v>
      </c>
      <c r="AM39">
        <f t="shared" si="7"/>
        <v>0.33497978713500004</v>
      </c>
      <c r="AP39" s="9"/>
      <c r="AQ39" s="22">
        <v>1.30402</v>
      </c>
      <c r="AR39" s="22">
        <v>357.61799999999999</v>
      </c>
      <c r="AS39" s="22">
        <v>-2.0602400000000001E-3</v>
      </c>
      <c r="AT39" s="22">
        <v>29</v>
      </c>
      <c r="AU39" s="22">
        <v>1.3030999999999999</v>
      </c>
      <c r="AV39">
        <f t="shared" si="8"/>
        <v>2.0602400000000003</v>
      </c>
      <c r="AW39">
        <f t="shared" si="9"/>
        <v>2.6865941648000002</v>
      </c>
      <c r="AX39" s="9"/>
      <c r="AY39" s="22">
        <v>4.6081499999999997E-2</v>
      </c>
      <c r="AZ39" s="22">
        <v>412.55200000000002</v>
      </c>
      <c r="BA39" s="22">
        <v>-7.2601300000000001E-3</v>
      </c>
      <c r="BB39" s="22">
        <v>29</v>
      </c>
      <c r="BC39" s="22">
        <v>4.6051000000000002E-2</v>
      </c>
      <c r="BD39">
        <f t="shared" si="10"/>
        <v>7.2601300000000002</v>
      </c>
      <c r="BE39">
        <f t="shared" si="11"/>
        <v>0.33455768059500002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1.29898</v>
      </c>
      <c r="H40" s="22">
        <v>125.755</v>
      </c>
      <c r="I40" s="22">
        <v>-1.44287E-3</v>
      </c>
      <c r="J40" s="22">
        <v>30</v>
      </c>
      <c r="K40" s="22">
        <v>1.2979099999999999</v>
      </c>
      <c r="L40">
        <f t="shared" si="0"/>
        <v>1.4428699999999999</v>
      </c>
      <c r="M40">
        <f t="shared" si="1"/>
        <v>1.8742592725999998</v>
      </c>
      <c r="N40" s="9"/>
      <c r="O40" s="22">
        <v>5.11169E-2</v>
      </c>
      <c r="P40" s="22">
        <v>169.06</v>
      </c>
      <c r="Q40" s="22">
        <v>-7.1899399999999997E-3</v>
      </c>
      <c r="R40" s="22">
        <v>30</v>
      </c>
      <c r="S40" s="22">
        <v>5.07202E-2</v>
      </c>
      <c r="T40">
        <f t="shared" si="2"/>
        <v>7.18994</v>
      </c>
      <c r="U40">
        <f t="shared" si="3"/>
        <v>0.36752744398600001</v>
      </c>
      <c r="X40" s="9"/>
      <c r="Y40" s="22">
        <v>1.29898</v>
      </c>
      <c r="Z40" s="22">
        <v>248.77</v>
      </c>
      <c r="AA40" s="22">
        <v>-2.1008300000000001E-3</v>
      </c>
      <c r="AB40" s="22">
        <v>30</v>
      </c>
      <c r="AC40" s="22">
        <v>1.2976099999999999</v>
      </c>
      <c r="AD40">
        <f t="shared" si="4"/>
        <v>2.1008300000000002</v>
      </c>
      <c r="AE40">
        <f t="shared" si="5"/>
        <v>2.7289361534000003</v>
      </c>
      <c r="AF40" s="9"/>
      <c r="AG40" s="22">
        <v>5.11169E-2</v>
      </c>
      <c r="AH40" s="22">
        <v>308.56099999999998</v>
      </c>
      <c r="AI40" s="22">
        <v>-7.2509799999999998E-3</v>
      </c>
      <c r="AJ40" s="22">
        <v>30</v>
      </c>
      <c r="AK40" s="22">
        <v>5.0750700000000003E-2</v>
      </c>
      <c r="AL40">
        <f t="shared" si="6"/>
        <v>7.2509799999999993</v>
      </c>
      <c r="AM40">
        <f t="shared" si="7"/>
        <v>0.37064761956199999</v>
      </c>
      <c r="AP40" s="9"/>
      <c r="AQ40" s="22">
        <v>1.29898</v>
      </c>
      <c r="AR40" s="22">
        <v>357.71899999999999</v>
      </c>
      <c r="AS40" s="22">
        <v>-2.1093800000000001E-3</v>
      </c>
      <c r="AT40" s="22">
        <v>30</v>
      </c>
      <c r="AU40" s="22">
        <v>1.2985199999999999</v>
      </c>
      <c r="AV40">
        <f t="shared" si="8"/>
        <v>2.1093800000000003</v>
      </c>
      <c r="AW40">
        <f t="shared" si="9"/>
        <v>2.7400424324000006</v>
      </c>
      <c r="AX40" s="9"/>
      <c r="AY40" s="22">
        <v>5.11169E-2</v>
      </c>
      <c r="AZ40" s="22">
        <v>412.65300000000002</v>
      </c>
      <c r="BA40" s="22">
        <v>-7.2479199999999997E-3</v>
      </c>
      <c r="BB40" s="22">
        <v>30</v>
      </c>
      <c r="BC40" s="22">
        <v>5.08423E-2</v>
      </c>
      <c r="BD40">
        <f t="shared" si="10"/>
        <v>7.2479199999999997</v>
      </c>
      <c r="BE40">
        <f t="shared" si="11"/>
        <v>0.370491201848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1.2939499999999999</v>
      </c>
      <c r="H41" s="22">
        <v>125.85599999999999</v>
      </c>
      <c r="I41" s="22">
        <v>-1.4685099999999999E-3</v>
      </c>
      <c r="J41" s="22">
        <v>31</v>
      </c>
      <c r="K41" s="22">
        <v>1.2930299999999999</v>
      </c>
      <c r="L41">
        <f t="shared" si="0"/>
        <v>1.46851</v>
      </c>
      <c r="M41">
        <f t="shared" si="1"/>
        <v>1.9001785144999999</v>
      </c>
      <c r="N41" s="9"/>
      <c r="O41" s="22">
        <v>5.6152300000000002E-2</v>
      </c>
      <c r="P41" s="22">
        <v>169.161</v>
      </c>
      <c r="Q41" s="22">
        <v>-7.1777300000000002E-3</v>
      </c>
      <c r="R41" s="22">
        <v>31</v>
      </c>
      <c r="S41" s="22">
        <v>5.5816699999999997E-2</v>
      </c>
      <c r="T41">
        <f t="shared" si="2"/>
        <v>7.1777300000000004</v>
      </c>
      <c r="U41">
        <f t="shared" si="3"/>
        <v>0.40304604827900004</v>
      </c>
      <c r="X41" s="9"/>
      <c r="Y41" s="22">
        <v>1.2939499999999999</v>
      </c>
      <c r="Z41" s="22">
        <v>248.87100000000001</v>
      </c>
      <c r="AA41" s="22">
        <v>-2.1466100000000002E-3</v>
      </c>
      <c r="AB41" s="22">
        <v>31</v>
      </c>
      <c r="AC41" s="22">
        <v>1.2930299999999999</v>
      </c>
      <c r="AD41">
        <f t="shared" si="4"/>
        <v>2.1466100000000004</v>
      </c>
      <c r="AE41">
        <f t="shared" si="5"/>
        <v>2.7776060095000004</v>
      </c>
      <c r="AF41" s="9"/>
      <c r="AG41" s="22">
        <v>5.6152300000000002E-2</v>
      </c>
      <c r="AH41" s="22">
        <v>308.66199999999998</v>
      </c>
      <c r="AI41" s="22">
        <v>-7.2326700000000001E-3</v>
      </c>
      <c r="AJ41" s="22">
        <v>31</v>
      </c>
      <c r="AK41" s="22">
        <v>5.5816699999999997E-2</v>
      </c>
      <c r="AL41">
        <f t="shared" si="6"/>
        <v>7.2326699999999997</v>
      </c>
      <c r="AM41">
        <f t="shared" si="7"/>
        <v>0.40613105564099999</v>
      </c>
      <c r="AP41" s="9"/>
      <c r="AQ41" s="22">
        <v>1.2939499999999999</v>
      </c>
      <c r="AR41" s="22">
        <v>357.82</v>
      </c>
      <c r="AS41" s="22">
        <v>-2.1530199999999998E-3</v>
      </c>
      <c r="AT41" s="22">
        <v>31</v>
      </c>
      <c r="AU41" s="22">
        <v>1.2933300000000001</v>
      </c>
      <c r="AV41">
        <f t="shared" si="8"/>
        <v>2.1530199999999997</v>
      </c>
      <c r="AW41">
        <f t="shared" si="9"/>
        <v>2.7859002289999997</v>
      </c>
      <c r="AX41" s="9"/>
      <c r="AY41" s="22">
        <v>5.6152300000000002E-2</v>
      </c>
      <c r="AZ41" s="22">
        <v>412.75400000000002</v>
      </c>
      <c r="BA41" s="22">
        <v>-7.2265599999999999E-3</v>
      </c>
      <c r="BB41" s="22">
        <v>31</v>
      </c>
      <c r="BC41" s="22">
        <v>5.5786099999999998E-2</v>
      </c>
      <c r="BD41">
        <f t="shared" si="10"/>
        <v>7.2265600000000001</v>
      </c>
      <c r="BE41">
        <f t="shared" si="11"/>
        <v>0.40578796508800002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1.28891</v>
      </c>
      <c r="H42" s="22">
        <v>125.95699999999999</v>
      </c>
      <c r="I42" s="22">
        <v>-1.48773E-3</v>
      </c>
      <c r="J42" s="22">
        <v>32</v>
      </c>
      <c r="K42" s="22">
        <v>1.2884500000000001</v>
      </c>
      <c r="L42">
        <f t="shared" si="0"/>
        <v>1.48773</v>
      </c>
      <c r="M42">
        <f t="shared" si="1"/>
        <v>1.9175500743</v>
      </c>
      <c r="N42" s="9"/>
      <c r="O42" s="22">
        <v>6.1187699999999998E-2</v>
      </c>
      <c r="P42" s="22">
        <v>169.261</v>
      </c>
      <c r="Q42" s="22">
        <v>-7.1594199999999997E-3</v>
      </c>
      <c r="R42" s="22">
        <v>32</v>
      </c>
      <c r="S42" s="22">
        <v>6.0913099999999998E-2</v>
      </c>
      <c r="T42">
        <f t="shared" si="2"/>
        <v>7.1594199999999999</v>
      </c>
      <c r="U42">
        <f t="shared" si="3"/>
        <v>0.43806844313399995</v>
      </c>
      <c r="X42" s="9"/>
      <c r="Y42" s="22">
        <v>1.28891</v>
      </c>
      <c r="Z42" s="22">
        <v>248.97200000000001</v>
      </c>
      <c r="AA42" s="22">
        <v>-2.1911600000000002E-3</v>
      </c>
      <c r="AB42" s="22">
        <v>32</v>
      </c>
      <c r="AC42" s="22">
        <v>1.2881499999999999</v>
      </c>
      <c r="AD42">
        <f t="shared" si="4"/>
        <v>2.19116</v>
      </c>
      <c r="AE42">
        <f t="shared" si="5"/>
        <v>2.8242080355999999</v>
      </c>
      <c r="AF42" s="9"/>
      <c r="AG42" s="22">
        <v>6.1187699999999998E-2</v>
      </c>
      <c r="AH42" s="22">
        <v>308.76299999999998</v>
      </c>
      <c r="AI42" s="22">
        <v>-7.2174099999999996E-3</v>
      </c>
      <c r="AJ42" s="22">
        <v>32</v>
      </c>
      <c r="AK42" s="22">
        <v>6.0882600000000002E-2</v>
      </c>
      <c r="AL42">
        <f t="shared" si="6"/>
        <v>7.2174099999999992</v>
      </c>
      <c r="AM42">
        <f t="shared" si="7"/>
        <v>0.44161671785699991</v>
      </c>
      <c r="AP42" s="9"/>
      <c r="AQ42" s="22">
        <v>1.28891</v>
      </c>
      <c r="AR42" s="22">
        <v>357.92</v>
      </c>
      <c r="AS42" s="22">
        <v>-2.1936E-3</v>
      </c>
      <c r="AT42" s="22">
        <v>32</v>
      </c>
      <c r="AU42" s="22">
        <v>1.2875399999999999</v>
      </c>
      <c r="AV42">
        <f t="shared" si="8"/>
        <v>2.1936</v>
      </c>
      <c r="AW42">
        <f t="shared" si="9"/>
        <v>2.8273529759999998</v>
      </c>
      <c r="AX42" s="9"/>
      <c r="AY42" s="22">
        <v>6.1187699999999998E-2</v>
      </c>
      <c r="AZ42" s="22">
        <v>412.85399999999998</v>
      </c>
      <c r="BA42" s="22">
        <v>-7.2113000000000003E-3</v>
      </c>
      <c r="BB42" s="22">
        <v>32</v>
      </c>
      <c r="BC42" s="22">
        <v>6.0882600000000002E-2</v>
      </c>
      <c r="BD42">
        <f t="shared" si="10"/>
        <v>7.2113000000000005</v>
      </c>
      <c r="BE42">
        <f t="shared" si="11"/>
        <v>0.44124286100999999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1.2838700000000001</v>
      </c>
      <c r="H43" s="22">
        <v>126.05800000000001</v>
      </c>
      <c r="I43" s="22">
        <v>-1.51031E-3</v>
      </c>
      <c r="J43" s="22">
        <v>33</v>
      </c>
      <c r="K43" s="22">
        <v>1.2832600000000001</v>
      </c>
      <c r="L43">
        <f t="shared" si="0"/>
        <v>1.51031</v>
      </c>
      <c r="M43">
        <f t="shared" si="1"/>
        <v>1.9390416997000002</v>
      </c>
      <c r="N43" s="9"/>
      <c r="O43" s="22">
        <v>6.6223099999999993E-2</v>
      </c>
      <c r="P43" s="22">
        <v>169.36199999999999</v>
      </c>
      <c r="Q43" s="22">
        <v>-7.14111E-3</v>
      </c>
      <c r="R43" s="22">
        <v>33</v>
      </c>
      <c r="S43" s="22">
        <v>6.5918000000000004E-2</v>
      </c>
      <c r="T43">
        <f t="shared" si="2"/>
        <v>7.1411100000000003</v>
      </c>
      <c r="U43">
        <f t="shared" si="3"/>
        <v>0.47290644164099999</v>
      </c>
      <c r="X43" s="9"/>
      <c r="Y43" s="22">
        <v>1.2838700000000001</v>
      </c>
      <c r="Z43" s="22">
        <v>249.072</v>
      </c>
      <c r="AA43" s="22">
        <v>-2.2351099999999998E-3</v>
      </c>
      <c r="AB43" s="22">
        <v>33</v>
      </c>
      <c r="AC43" s="22">
        <v>1.2832600000000001</v>
      </c>
      <c r="AD43">
        <f t="shared" si="4"/>
        <v>2.2351099999999997</v>
      </c>
      <c r="AE43">
        <f t="shared" si="5"/>
        <v>2.8695906756999996</v>
      </c>
      <c r="AF43" s="9"/>
      <c r="AG43" s="22">
        <v>6.6223099999999993E-2</v>
      </c>
      <c r="AH43" s="22">
        <v>308.863</v>
      </c>
      <c r="AI43" s="22">
        <v>-7.20215E-3</v>
      </c>
      <c r="AJ43" s="22">
        <v>33</v>
      </c>
      <c r="AK43" s="22">
        <v>6.5856899999999996E-2</v>
      </c>
      <c r="AL43">
        <f t="shared" si="6"/>
        <v>7.2021499999999996</v>
      </c>
      <c r="AM43">
        <f t="shared" si="7"/>
        <v>0.47694869966499992</v>
      </c>
      <c r="AP43" s="9"/>
      <c r="AQ43" s="22">
        <v>1.2838700000000001</v>
      </c>
      <c r="AR43" s="22">
        <v>358.02100000000002</v>
      </c>
      <c r="AS43" s="22">
        <v>-2.2418199999999998E-3</v>
      </c>
      <c r="AT43" s="22">
        <v>33</v>
      </c>
      <c r="AU43" s="22">
        <v>1.2832600000000001</v>
      </c>
      <c r="AV43">
        <f t="shared" si="8"/>
        <v>2.2418199999999997</v>
      </c>
      <c r="AW43">
        <f t="shared" si="9"/>
        <v>2.8782054433999997</v>
      </c>
      <c r="AX43" s="9"/>
      <c r="AY43" s="22">
        <v>6.6223099999999993E-2</v>
      </c>
      <c r="AZ43" s="22">
        <v>412.95499999999998</v>
      </c>
      <c r="BA43" s="22">
        <v>-7.1929899999999998E-3</v>
      </c>
      <c r="BB43" s="22">
        <v>33</v>
      </c>
      <c r="BC43" s="22">
        <v>6.5918000000000004E-2</v>
      </c>
      <c r="BD43">
        <f t="shared" si="10"/>
        <v>7.19299</v>
      </c>
      <c r="BE43">
        <f t="shared" si="11"/>
        <v>0.47634209606899997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1.27884</v>
      </c>
      <c r="H44" s="22">
        <v>126.158</v>
      </c>
      <c r="I44" s="22">
        <v>-1.5353400000000001E-3</v>
      </c>
      <c r="J44" s="22">
        <v>34</v>
      </c>
      <c r="K44" s="22">
        <v>1.2786900000000001</v>
      </c>
      <c r="L44">
        <f t="shared" si="0"/>
        <v>1.5353400000000001</v>
      </c>
      <c r="M44">
        <f t="shared" si="1"/>
        <v>1.9634542056000002</v>
      </c>
      <c r="N44" s="9"/>
      <c r="O44" s="22">
        <v>7.1258500000000002E-2</v>
      </c>
      <c r="P44" s="22">
        <v>169.46299999999999</v>
      </c>
      <c r="Q44" s="22">
        <v>-7.1228000000000003E-3</v>
      </c>
      <c r="R44" s="22">
        <v>34</v>
      </c>
      <c r="S44" s="22">
        <v>7.0892300000000005E-2</v>
      </c>
      <c r="T44">
        <f t="shared" si="2"/>
        <v>7.1228000000000007</v>
      </c>
      <c r="U44">
        <f t="shared" si="3"/>
        <v>0.50756004380000008</v>
      </c>
      <c r="X44" s="9"/>
      <c r="Y44" s="22">
        <v>1.27884</v>
      </c>
      <c r="Z44" s="22">
        <v>249.173</v>
      </c>
      <c r="AA44" s="22">
        <v>-2.2790499999999999E-3</v>
      </c>
      <c r="AB44" s="22">
        <v>34</v>
      </c>
      <c r="AC44" s="22">
        <v>1.2774700000000001</v>
      </c>
      <c r="AD44">
        <f t="shared" si="4"/>
        <v>2.2790499999999998</v>
      </c>
      <c r="AE44">
        <f t="shared" si="5"/>
        <v>2.9145403019999998</v>
      </c>
      <c r="AF44" s="9"/>
      <c r="AG44" s="22">
        <v>7.1258500000000002E-2</v>
      </c>
      <c r="AH44" s="22">
        <v>308.964</v>
      </c>
      <c r="AI44" s="22">
        <v>-7.1868899999999996E-3</v>
      </c>
      <c r="AJ44" s="22">
        <v>34</v>
      </c>
      <c r="AK44" s="22">
        <v>7.09534E-2</v>
      </c>
      <c r="AL44">
        <f t="shared" si="6"/>
        <v>7.18689</v>
      </c>
      <c r="AM44">
        <f t="shared" si="7"/>
        <v>0.51212700106499998</v>
      </c>
      <c r="AP44" s="9"/>
      <c r="AQ44" s="22">
        <v>1.27884</v>
      </c>
      <c r="AR44" s="22">
        <v>358.12200000000001</v>
      </c>
      <c r="AS44" s="22">
        <v>-2.2747800000000001E-3</v>
      </c>
      <c r="AT44" s="22">
        <v>34</v>
      </c>
      <c r="AU44" s="22">
        <v>1.2777700000000001</v>
      </c>
      <c r="AV44">
        <f t="shared" si="8"/>
        <v>2.2747800000000002</v>
      </c>
      <c r="AW44">
        <f t="shared" si="9"/>
        <v>2.9090796552000002</v>
      </c>
      <c r="AX44" s="9"/>
      <c r="AY44" s="22">
        <v>7.1258500000000002E-2</v>
      </c>
      <c r="AZ44" s="22">
        <v>413.05599999999998</v>
      </c>
      <c r="BA44" s="22">
        <v>-7.17163E-3</v>
      </c>
      <c r="BB44" s="22">
        <v>34</v>
      </c>
      <c r="BC44" s="22">
        <v>7.0922899999999997E-2</v>
      </c>
      <c r="BD44">
        <f t="shared" si="10"/>
        <v>7.1716300000000004</v>
      </c>
      <c r="BE44">
        <f t="shared" si="11"/>
        <v>0.51103959635500007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1.2738</v>
      </c>
      <c r="H45" s="22">
        <v>126.259</v>
      </c>
      <c r="I45" s="22">
        <v>-1.55609E-3</v>
      </c>
      <c r="J45" s="22">
        <v>35</v>
      </c>
      <c r="K45" s="22">
        <v>1.2728900000000001</v>
      </c>
      <c r="L45">
        <f t="shared" si="0"/>
        <v>1.55609</v>
      </c>
      <c r="M45">
        <f t="shared" si="1"/>
        <v>1.982147442</v>
      </c>
      <c r="N45" s="9"/>
      <c r="O45" s="22">
        <v>7.6293899999999998E-2</v>
      </c>
      <c r="P45" s="22">
        <v>169.56399999999999</v>
      </c>
      <c r="Q45" s="22">
        <v>-7.1044899999999998E-3</v>
      </c>
      <c r="R45" s="22">
        <v>35</v>
      </c>
      <c r="S45" s="22">
        <v>7.5988799999999995E-2</v>
      </c>
      <c r="T45">
        <f t="shared" si="2"/>
        <v>7.1044900000000002</v>
      </c>
      <c r="U45">
        <f t="shared" si="3"/>
        <v>0.54202924961099996</v>
      </c>
      <c r="X45" s="9"/>
      <c r="Y45" s="22">
        <v>1.2738</v>
      </c>
      <c r="Z45" s="22">
        <v>249.274</v>
      </c>
      <c r="AA45" s="22">
        <v>-2.31964E-3</v>
      </c>
      <c r="AB45" s="22">
        <v>35</v>
      </c>
      <c r="AC45" s="22">
        <v>1.27319</v>
      </c>
      <c r="AD45">
        <f t="shared" si="4"/>
        <v>2.3196400000000001</v>
      </c>
      <c r="AE45">
        <f t="shared" si="5"/>
        <v>2.9547574320000001</v>
      </c>
      <c r="AF45" s="9"/>
      <c r="AG45" s="22">
        <v>7.6293899999999998E-2</v>
      </c>
      <c r="AH45" s="22">
        <v>309.065</v>
      </c>
      <c r="AI45" s="22">
        <v>-7.17163E-3</v>
      </c>
      <c r="AJ45" s="22">
        <v>35</v>
      </c>
      <c r="AK45" s="22">
        <v>7.5988799999999995E-2</v>
      </c>
      <c r="AL45">
        <f t="shared" si="6"/>
        <v>7.1716300000000004</v>
      </c>
      <c r="AM45">
        <f t="shared" si="7"/>
        <v>0.54715162205699996</v>
      </c>
      <c r="AP45" s="9"/>
      <c r="AQ45" s="22">
        <v>1.2738</v>
      </c>
      <c r="AR45" s="22">
        <v>358.22300000000001</v>
      </c>
      <c r="AS45" s="22">
        <v>-2.3184199999999999E-3</v>
      </c>
      <c r="AT45" s="22">
        <v>35</v>
      </c>
      <c r="AU45" s="22">
        <v>1.2728900000000001</v>
      </c>
      <c r="AV45">
        <f t="shared" si="8"/>
        <v>2.3184199999999997</v>
      </c>
      <c r="AW45">
        <f t="shared" si="9"/>
        <v>2.9532033959999997</v>
      </c>
      <c r="AX45" s="9"/>
      <c r="AY45" s="22">
        <v>7.6293899999999998E-2</v>
      </c>
      <c r="AZ45" s="22">
        <v>413.15600000000001</v>
      </c>
      <c r="BA45" s="22">
        <v>-7.1563699999999996E-3</v>
      </c>
      <c r="BB45" s="22">
        <v>35</v>
      </c>
      <c r="BC45" s="22">
        <v>7.5927700000000001E-2</v>
      </c>
      <c r="BD45">
        <f t="shared" si="10"/>
        <v>7.1563699999999999</v>
      </c>
      <c r="BE45">
        <f t="shared" si="11"/>
        <v>0.54598737714299994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1.26877</v>
      </c>
      <c r="H46" s="22">
        <v>126.36</v>
      </c>
      <c r="I46" s="22">
        <v>-1.5783699999999999E-3</v>
      </c>
      <c r="J46" s="22">
        <v>36</v>
      </c>
      <c r="K46" s="22">
        <v>1.2680100000000001</v>
      </c>
      <c r="L46">
        <f t="shared" si="0"/>
        <v>1.5783700000000001</v>
      </c>
      <c r="M46">
        <f t="shared" si="1"/>
        <v>2.0025885048999998</v>
      </c>
      <c r="N46" s="9"/>
      <c r="O46" s="22">
        <v>8.1329299999999993E-2</v>
      </c>
      <c r="P46" s="22">
        <v>169.66399999999999</v>
      </c>
      <c r="Q46" s="22">
        <v>-7.0922900000000002E-3</v>
      </c>
      <c r="R46" s="22">
        <v>36</v>
      </c>
      <c r="S46" s="22">
        <v>8.0993700000000002E-2</v>
      </c>
      <c r="T46">
        <f t="shared" si="2"/>
        <v>7.0922900000000002</v>
      </c>
      <c r="U46">
        <f t="shared" si="3"/>
        <v>0.57681098109700002</v>
      </c>
      <c r="X46" s="9"/>
      <c r="Y46" s="22">
        <v>1.26877</v>
      </c>
      <c r="Z46" s="22">
        <v>249.375</v>
      </c>
      <c r="AA46" s="22">
        <v>-2.3608399999999999E-3</v>
      </c>
      <c r="AB46" s="22">
        <v>36</v>
      </c>
      <c r="AC46" s="22">
        <v>1.2680100000000001</v>
      </c>
      <c r="AD46">
        <f t="shared" si="4"/>
        <v>2.36084</v>
      </c>
      <c r="AE46">
        <f t="shared" si="5"/>
        <v>2.9953629668000001</v>
      </c>
      <c r="AF46" s="9"/>
      <c r="AG46" s="22">
        <v>8.1329299999999993E-2</v>
      </c>
      <c r="AH46" s="22">
        <v>309.16500000000002</v>
      </c>
      <c r="AI46" s="22">
        <v>-7.1533200000000003E-3</v>
      </c>
      <c r="AJ46" s="22">
        <v>36</v>
      </c>
      <c r="AK46" s="22">
        <v>8.1024200000000005E-2</v>
      </c>
      <c r="AL46">
        <f t="shared" si="6"/>
        <v>7.1533199999999999</v>
      </c>
      <c r="AM46">
        <f t="shared" si="7"/>
        <v>0.58177450827599997</v>
      </c>
      <c r="AP46" s="9"/>
      <c r="AQ46" s="22">
        <v>1.26877</v>
      </c>
      <c r="AR46" s="22">
        <v>358.32299999999998</v>
      </c>
      <c r="AS46" s="22">
        <v>-2.3596200000000002E-3</v>
      </c>
      <c r="AT46" s="22">
        <v>36</v>
      </c>
      <c r="AU46" s="22">
        <v>1.26831</v>
      </c>
      <c r="AV46">
        <f t="shared" si="8"/>
        <v>2.3596200000000001</v>
      </c>
      <c r="AW46">
        <f t="shared" si="9"/>
        <v>2.9938150673999999</v>
      </c>
      <c r="AX46" s="9"/>
      <c r="AY46" s="22">
        <v>8.1329299999999993E-2</v>
      </c>
      <c r="AZ46" s="22">
        <v>413.25700000000001</v>
      </c>
      <c r="BA46" s="22">
        <v>-7.1380599999999999E-3</v>
      </c>
      <c r="BB46" s="22">
        <v>36</v>
      </c>
      <c r="BC46" s="22">
        <v>8.1024200000000005E-2</v>
      </c>
      <c r="BD46">
        <f t="shared" si="10"/>
        <v>7.1380600000000003</v>
      </c>
      <c r="BE46">
        <f t="shared" si="11"/>
        <v>0.58053342315799994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1.26373</v>
      </c>
      <c r="H47" s="22">
        <v>126.46</v>
      </c>
      <c r="I47" s="22">
        <v>-1.6000400000000001E-3</v>
      </c>
      <c r="J47" s="22">
        <v>37</v>
      </c>
      <c r="K47" s="22">
        <v>1.2634300000000001</v>
      </c>
      <c r="L47">
        <f t="shared" si="0"/>
        <v>1.6000400000000001</v>
      </c>
      <c r="M47">
        <f t="shared" si="1"/>
        <v>2.0220185492000002</v>
      </c>
      <c r="N47" s="9"/>
      <c r="O47" s="22">
        <v>8.6364700000000003E-2</v>
      </c>
      <c r="P47" s="22">
        <v>169.76499999999999</v>
      </c>
      <c r="Q47" s="22">
        <v>-7.0770299999999998E-3</v>
      </c>
      <c r="R47" s="22">
        <v>37</v>
      </c>
      <c r="S47" s="22">
        <v>8.6029099999999997E-2</v>
      </c>
      <c r="T47">
        <f t="shared" si="2"/>
        <v>7.0770299999999997</v>
      </c>
      <c r="U47">
        <f t="shared" si="3"/>
        <v>0.61120557284099997</v>
      </c>
      <c r="X47" s="9"/>
      <c r="Y47" s="22">
        <v>1.26373</v>
      </c>
      <c r="Z47" s="22">
        <v>249.47499999999999</v>
      </c>
      <c r="AA47" s="22">
        <v>-2.3965499999999999E-3</v>
      </c>
      <c r="AB47" s="22">
        <v>37</v>
      </c>
      <c r="AC47" s="22">
        <v>1.2634300000000001</v>
      </c>
      <c r="AD47">
        <f t="shared" si="4"/>
        <v>2.39655</v>
      </c>
      <c r="AE47">
        <f t="shared" si="5"/>
        <v>3.0285921315</v>
      </c>
      <c r="AF47" s="9"/>
      <c r="AG47" s="22">
        <v>8.6364700000000003E-2</v>
      </c>
      <c r="AH47" s="22">
        <v>309.26600000000002</v>
      </c>
      <c r="AI47" s="22">
        <v>-7.1350099999999998E-3</v>
      </c>
      <c r="AJ47" s="22">
        <v>37</v>
      </c>
      <c r="AK47" s="22">
        <v>8.6029099999999997E-2</v>
      </c>
      <c r="AL47">
        <f t="shared" si="6"/>
        <v>7.1350099999999994</v>
      </c>
      <c r="AM47">
        <f t="shared" si="7"/>
        <v>0.61621299814699992</v>
      </c>
      <c r="AP47" s="9"/>
      <c r="AQ47" s="22">
        <v>1.26373</v>
      </c>
      <c r="AR47" s="22">
        <v>358.42399999999998</v>
      </c>
      <c r="AS47" s="22">
        <v>-2.3971600000000002E-3</v>
      </c>
      <c r="AT47" s="22">
        <v>37</v>
      </c>
      <c r="AU47" s="22">
        <v>1.26312</v>
      </c>
      <c r="AV47">
        <f t="shared" si="8"/>
        <v>2.39716</v>
      </c>
      <c r="AW47">
        <f t="shared" si="9"/>
        <v>3.0293630068000001</v>
      </c>
      <c r="AX47" s="9"/>
      <c r="AY47" s="22">
        <v>8.6364700000000003E-2</v>
      </c>
      <c r="AZ47" s="22">
        <v>413.358</v>
      </c>
      <c r="BA47" s="22">
        <v>-7.1197500000000002E-3</v>
      </c>
      <c r="BB47" s="22">
        <v>37</v>
      </c>
      <c r="BC47" s="22">
        <v>8.60596E-2</v>
      </c>
      <c r="BD47">
        <f t="shared" si="10"/>
        <v>7.1197499999999998</v>
      </c>
      <c r="BE47">
        <f t="shared" si="11"/>
        <v>0.614895072825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1.2586999999999999</v>
      </c>
      <c r="H48" s="22">
        <v>126.56100000000001</v>
      </c>
      <c r="I48" s="22">
        <v>-1.6210899999999999E-3</v>
      </c>
      <c r="J48" s="22">
        <v>38</v>
      </c>
      <c r="K48" s="22">
        <v>1.25793</v>
      </c>
      <c r="L48">
        <f t="shared" si="0"/>
        <v>1.6210899999999999</v>
      </c>
      <c r="M48">
        <f t="shared" si="1"/>
        <v>2.0404659829999998</v>
      </c>
      <c r="N48" s="9"/>
      <c r="O48" s="22">
        <v>9.1400099999999998E-2</v>
      </c>
      <c r="P48" s="22">
        <v>169.86600000000001</v>
      </c>
      <c r="Q48" s="22">
        <v>-7.0587200000000001E-3</v>
      </c>
      <c r="R48" s="22">
        <v>38</v>
      </c>
      <c r="S48" s="22">
        <v>9.1125499999999998E-2</v>
      </c>
      <c r="T48">
        <f t="shared" si="2"/>
        <v>7.0587200000000001</v>
      </c>
      <c r="U48">
        <f t="shared" si="3"/>
        <v>0.645167713872</v>
      </c>
      <c r="X48" s="9"/>
      <c r="Y48" s="22">
        <v>1.2586999999999999</v>
      </c>
      <c r="Z48" s="22">
        <v>249.57599999999999</v>
      </c>
      <c r="AA48" s="22">
        <v>-2.4325599999999998E-3</v>
      </c>
      <c r="AB48" s="22">
        <v>38</v>
      </c>
      <c r="AC48" s="22">
        <v>1.25763</v>
      </c>
      <c r="AD48">
        <f t="shared" si="4"/>
        <v>2.4325600000000001</v>
      </c>
      <c r="AE48">
        <f t="shared" si="5"/>
        <v>3.0618632720000001</v>
      </c>
      <c r="AF48" s="9"/>
      <c r="AG48" s="22">
        <v>9.1400099999999998E-2</v>
      </c>
      <c r="AH48" s="22">
        <v>309.36700000000002</v>
      </c>
      <c r="AI48" s="22">
        <v>-7.1197500000000002E-3</v>
      </c>
      <c r="AJ48" s="22">
        <v>38</v>
      </c>
      <c r="AK48" s="22">
        <v>9.1094999999999995E-2</v>
      </c>
      <c r="AL48">
        <f t="shared" si="6"/>
        <v>7.1197499999999998</v>
      </c>
      <c r="AM48">
        <f t="shared" si="7"/>
        <v>0.65074586197499995</v>
      </c>
      <c r="AP48" s="9"/>
      <c r="AQ48" s="22">
        <v>1.2586999999999999</v>
      </c>
      <c r="AR48" s="22">
        <v>358.52499999999998</v>
      </c>
      <c r="AS48" s="22">
        <v>-2.43713E-3</v>
      </c>
      <c r="AT48" s="22">
        <v>38</v>
      </c>
      <c r="AU48" s="22">
        <v>1.25763</v>
      </c>
      <c r="AV48">
        <f t="shared" si="8"/>
        <v>2.4371300000000002</v>
      </c>
      <c r="AW48">
        <f t="shared" si="9"/>
        <v>3.067615531</v>
      </c>
      <c r="AX48" s="9"/>
      <c r="AY48" s="22">
        <v>9.1400099999999998E-2</v>
      </c>
      <c r="AZ48" s="22">
        <v>413.45800000000003</v>
      </c>
      <c r="BA48" s="22">
        <v>-7.1014399999999997E-3</v>
      </c>
      <c r="BB48" s="22">
        <v>38</v>
      </c>
      <c r="BC48" s="22">
        <v>9.1156000000000001E-2</v>
      </c>
      <c r="BD48">
        <f t="shared" si="10"/>
        <v>7.1014399999999993</v>
      </c>
      <c r="BE48">
        <f t="shared" si="11"/>
        <v>0.6490723261439999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1.25366</v>
      </c>
      <c r="H49" s="22">
        <v>126.66200000000001</v>
      </c>
      <c r="I49" s="22">
        <v>-1.6430699999999999E-3</v>
      </c>
      <c r="J49" s="22">
        <v>39</v>
      </c>
      <c r="K49" s="22">
        <v>1.25305</v>
      </c>
      <c r="L49">
        <f t="shared" si="0"/>
        <v>1.64307</v>
      </c>
      <c r="M49">
        <f t="shared" si="1"/>
        <v>2.0598511361999998</v>
      </c>
      <c r="N49" s="9"/>
      <c r="O49" s="22">
        <v>9.6435499999999993E-2</v>
      </c>
      <c r="P49" s="22">
        <v>169.96600000000001</v>
      </c>
      <c r="Q49" s="22">
        <v>-7.0434599999999997E-3</v>
      </c>
      <c r="R49" s="22">
        <v>39</v>
      </c>
      <c r="S49" s="22">
        <v>9.6069299999999996E-2</v>
      </c>
      <c r="T49">
        <f t="shared" si="2"/>
        <v>7.0434599999999996</v>
      </c>
      <c r="U49">
        <f t="shared" si="3"/>
        <v>0.67923958682999996</v>
      </c>
      <c r="X49" s="9"/>
      <c r="Y49" s="22">
        <v>1.25366</v>
      </c>
      <c r="Z49" s="22">
        <v>249.67699999999999</v>
      </c>
      <c r="AA49" s="22">
        <v>-2.4670400000000002E-3</v>
      </c>
      <c r="AB49" s="22">
        <v>39</v>
      </c>
      <c r="AC49" s="22">
        <v>1.25275</v>
      </c>
      <c r="AD49">
        <f t="shared" si="4"/>
        <v>2.4670400000000003</v>
      </c>
      <c r="AE49">
        <f t="shared" si="5"/>
        <v>3.0928293664000006</v>
      </c>
      <c r="AF49" s="9"/>
      <c r="AG49" s="22">
        <v>9.6435499999999993E-2</v>
      </c>
      <c r="AH49" s="22">
        <v>309.46800000000002</v>
      </c>
      <c r="AI49" s="22">
        <v>-7.0983900000000004E-3</v>
      </c>
      <c r="AJ49" s="22">
        <v>39</v>
      </c>
      <c r="AK49" s="22">
        <v>9.6130400000000005E-2</v>
      </c>
      <c r="AL49">
        <f t="shared" si="6"/>
        <v>7.0983900000000002</v>
      </c>
      <c r="AM49">
        <f t="shared" si="7"/>
        <v>0.68453678884500002</v>
      </c>
      <c r="AP49" s="9"/>
      <c r="AQ49" s="22">
        <v>1.25366</v>
      </c>
      <c r="AR49" s="22">
        <v>358.625</v>
      </c>
      <c r="AS49" s="22">
        <v>-2.4786399999999998E-3</v>
      </c>
      <c r="AT49" s="22">
        <v>39</v>
      </c>
      <c r="AU49" s="22">
        <v>1.25244</v>
      </c>
      <c r="AV49">
        <f t="shared" si="8"/>
        <v>2.47864</v>
      </c>
      <c r="AW49">
        <f t="shared" si="9"/>
        <v>3.1073718223999998</v>
      </c>
      <c r="AX49" s="9"/>
      <c r="AY49" s="22">
        <v>9.6435499999999993E-2</v>
      </c>
      <c r="AZ49" s="22">
        <v>413.55900000000003</v>
      </c>
      <c r="BA49" s="22">
        <v>-7.08313E-3</v>
      </c>
      <c r="BB49" s="22">
        <v>39</v>
      </c>
      <c r="BC49" s="22">
        <v>9.6099900000000002E-2</v>
      </c>
      <c r="BD49">
        <f t="shared" si="10"/>
        <v>7.0831299999999997</v>
      </c>
      <c r="BE49">
        <f t="shared" si="11"/>
        <v>0.68306518311499997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1.2486299999999999</v>
      </c>
      <c r="H50" s="22">
        <v>126.762</v>
      </c>
      <c r="I50" s="22">
        <v>-1.66748E-3</v>
      </c>
      <c r="J50" s="22">
        <v>40</v>
      </c>
      <c r="K50" s="22">
        <v>1.24786</v>
      </c>
      <c r="L50">
        <f t="shared" si="0"/>
        <v>1.6674800000000001</v>
      </c>
      <c r="M50">
        <f t="shared" si="1"/>
        <v>2.0820655524</v>
      </c>
      <c r="N50" s="9"/>
      <c r="O50" s="22">
        <v>0.10147100000000001</v>
      </c>
      <c r="P50" s="22">
        <v>170.06700000000001</v>
      </c>
      <c r="Q50" s="22">
        <v>-7.0282000000000001E-3</v>
      </c>
      <c r="R50" s="22">
        <v>40</v>
      </c>
      <c r="S50" s="22">
        <v>0.101135</v>
      </c>
      <c r="T50">
        <f t="shared" si="2"/>
        <v>7.0282</v>
      </c>
      <c r="U50">
        <f t="shared" si="3"/>
        <v>0.7131584822</v>
      </c>
      <c r="X50" s="9"/>
      <c r="Y50" s="22">
        <v>1.2486299999999999</v>
      </c>
      <c r="Z50" s="22">
        <v>249.77699999999999</v>
      </c>
      <c r="AA50" s="22">
        <v>-2.5076299999999998E-3</v>
      </c>
      <c r="AB50" s="22">
        <v>40</v>
      </c>
      <c r="AC50" s="22">
        <v>1.24847</v>
      </c>
      <c r="AD50">
        <f t="shared" si="4"/>
        <v>2.5076299999999998</v>
      </c>
      <c r="AE50">
        <f t="shared" si="5"/>
        <v>3.1311020468999997</v>
      </c>
      <c r="AF50" s="9"/>
      <c r="AG50" s="22">
        <v>0.10147100000000001</v>
      </c>
      <c r="AH50" s="22">
        <v>309.56799999999998</v>
      </c>
      <c r="AI50" s="22">
        <v>-7.08313E-3</v>
      </c>
      <c r="AJ50" s="22">
        <v>40</v>
      </c>
      <c r="AK50" s="22">
        <v>0.101135</v>
      </c>
      <c r="AL50">
        <f t="shared" si="6"/>
        <v>7.0831299999999997</v>
      </c>
      <c r="AM50">
        <f t="shared" si="7"/>
        <v>0.71873228423000002</v>
      </c>
      <c r="AP50" s="9"/>
      <c r="AQ50" s="22">
        <v>1.2486299999999999</v>
      </c>
      <c r="AR50" s="22">
        <v>358.726</v>
      </c>
      <c r="AS50" s="22">
        <v>-2.5134300000000001E-3</v>
      </c>
      <c r="AT50" s="22">
        <v>40</v>
      </c>
      <c r="AU50" s="22">
        <v>1.24756</v>
      </c>
      <c r="AV50">
        <f t="shared" si="8"/>
        <v>2.5134300000000001</v>
      </c>
      <c r="AW50">
        <f t="shared" si="9"/>
        <v>3.1383441008999999</v>
      </c>
      <c r="AX50" s="9"/>
      <c r="AY50" s="22">
        <v>0.10147100000000001</v>
      </c>
      <c r="AZ50" s="22">
        <v>413.66</v>
      </c>
      <c r="BA50" s="22">
        <v>-7.0678700000000004E-3</v>
      </c>
      <c r="BB50" s="22">
        <v>40</v>
      </c>
      <c r="BC50" s="22">
        <v>0.10116600000000001</v>
      </c>
      <c r="BD50">
        <f t="shared" si="10"/>
        <v>7.0678700000000001</v>
      </c>
      <c r="BE50">
        <f t="shared" si="11"/>
        <v>0.71718383677000008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1.24359</v>
      </c>
      <c r="H51" s="22">
        <v>126.863</v>
      </c>
      <c r="I51" s="22">
        <v>-1.6903700000000001E-3</v>
      </c>
      <c r="J51" s="22">
        <v>41</v>
      </c>
      <c r="K51" s="22">
        <v>1.24268</v>
      </c>
      <c r="L51">
        <f t="shared" si="0"/>
        <v>1.6903700000000002</v>
      </c>
      <c r="M51">
        <f t="shared" si="1"/>
        <v>2.1021272283000001</v>
      </c>
      <c r="N51" s="9"/>
      <c r="O51" s="22">
        <v>0.106506</v>
      </c>
      <c r="P51" s="22">
        <v>170.16800000000001</v>
      </c>
      <c r="Q51" s="22">
        <v>-7.0129399999999996E-3</v>
      </c>
      <c r="R51" s="22">
        <v>41</v>
      </c>
      <c r="S51" s="22">
        <v>0.106171</v>
      </c>
      <c r="T51">
        <f t="shared" si="2"/>
        <v>7.0129399999999995</v>
      </c>
      <c r="U51">
        <f t="shared" si="3"/>
        <v>0.74692018764000001</v>
      </c>
      <c r="X51" s="9"/>
      <c r="Y51" s="22">
        <v>1.24359</v>
      </c>
      <c r="Z51" s="22">
        <v>249.87799999999999</v>
      </c>
      <c r="AA51" s="22">
        <v>-2.5466899999999999E-3</v>
      </c>
      <c r="AB51" s="22">
        <v>41</v>
      </c>
      <c r="AC51" s="22">
        <v>1.24298</v>
      </c>
      <c r="AD51">
        <f t="shared" si="4"/>
        <v>2.5466899999999999</v>
      </c>
      <c r="AE51">
        <f t="shared" si="5"/>
        <v>3.1670382171</v>
      </c>
      <c r="AF51" s="9"/>
      <c r="AG51" s="22">
        <v>0.106506</v>
      </c>
      <c r="AH51" s="22">
        <v>309.66899999999998</v>
      </c>
      <c r="AI51" s="22">
        <v>-7.0617700000000002E-3</v>
      </c>
      <c r="AJ51" s="22">
        <v>41</v>
      </c>
      <c r="AK51" s="22">
        <v>0.10614</v>
      </c>
      <c r="AL51">
        <f t="shared" si="6"/>
        <v>7.0617700000000001</v>
      </c>
      <c r="AM51">
        <f t="shared" si="7"/>
        <v>0.75212087562000007</v>
      </c>
      <c r="AP51" s="9"/>
      <c r="AQ51" s="22">
        <v>1.24359</v>
      </c>
      <c r="AR51" s="22">
        <v>358.827</v>
      </c>
      <c r="AS51" s="22">
        <v>-2.5491300000000001E-3</v>
      </c>
      <c r="AT51" s="22">
        <v>41</v>
      </c>
      <c r="AU51" s="22">
        <v>1.24268</v>
      </c>
      <c r="AV51">
        <f t="shared" si="8"/>
        <v>2.5491300000000003</v>
      </c>
      <c r="AW51">
        <f t="shared" si="9"/>
        <v>3.1700725767000004</v>
      </c>
      <c r="AX51" s="9"/>
      <c r="AY51" s="22">
        <v>0.106506</v>
      </c>
      <c r="AZ51" s="22">
        <v>413.76100000000002</v>
      </c>
      <c r="BA51" s="22">
        <v>-7.0465099999999998E-3</v>
      </c>
      <c r="BB51" s="22">
        <v>41</v>
      </c>
      <c r="BC51" s="22">
        <v>0.106171</v>
      </c>
      <c r="BD51">
        <f t="shared" si="10"/>
        <v>7.0465099999999996</v>
      </c>
      <c r="BE51">
        <f t="shared" si="11"/>
        <v>0.75049559405999999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1.2385600000000001</v>
      </c>
      <c r="H52" s="22">
        <v>126.964</v>
      </c>
      <c r="I52" s="22">
        <v>-1.7099000000000001E-3</v>
      </c>
      <c r="J52" s="22">
        <v>42</v>
      </c>
      <c r="K52" s="22">
        <v>1.23749</v>
      </c>
      <c r="L52">
        <f t="shared" si="0"/>
        <v>1.7099000000000002</v>
      </c>
      <c r="M52">
        <f t="shared" si="1"/>
        <v>2.1178137440000002</v>
      </c>
      <c r="N52" s="9"/>
      <c r="O52" s="22">
        <v>0.111542</v>
      </c>
      <c r="P52" s="22">
        <v>170.268</v>
      </c>
      <c r="Q52" s="22">
        <v>-6.9915799999999998E-3</v>
      </c>
      <c r="R52" s="22">
        <v>42</v>
      </c>
      <c r="S52" s="22">
        <v>0.11114499999999999</v>
      </c>
      <c r="T52">
        <f t="shared" si="2"/>
        <v>6.9915799999999999</v>
      </c>
      <c r="U52">
        <f t="shared" si="3"/>
        <v>0.77985481635999998</v>
      </c>
      <c r="X52" s="9"/>
      <c r="Y52" s="22">
        <v>1.2385600000000001</v>
      </c>
      <c r="Z52" s="22">
        <v>249.97900000000001</v>
      </c>
      <c r="AA52" s="22">
        <v>-2.5796500000000002E-3</v>
      </c>
      <c r="AB52" s="22">
        <v>42</v>
      </c>
      <c r="AC52" s="22">
        <v>1.2377899999999999</v>
      </c>
      <c r="AD52">
        <f t="shared" si="4"/>
        <v>2.57965</v>
      </c>
      <c r="AE52">
        <f t="shared" si="5"/>
        <v>3.1950513040000001</v>
      </c>
      <c r="AF52" s="9"/>
      <c r="AG52" s="22">
        <v>0.111542</v>
      </c>
      <c r="AH52" s="22">
        <v>309.77</v>
      </c>
      <c r="AI52" s="22">
        <v>-7.0465099999999998E-3</v>
      </c>
      <c r="AJ52" s="22">
        <v>42</v>
      </c>
      <c r="AK52" s="22">
        <v>0.111206</v>
      </c>
      <c r="AL52">
        <f t="shared" si="6"/>
        <v>7.0465099999999996</v>
      </c>
      <c r="AM52">
        <f t="shared" si="7"/>
        <v>0.78598181841999992</v>
      </c>
      <c r="AP52" s="9"/>
      <c r="AQ52" s="22">
        <v>1.2385600000000001</v>
      </c>
      <c r="AR52" s="22">
        <v>358.92700000000002</v>
      </c>
      <c r="AS52" s="22">
        <v>-2.5866700000000001E-3</v>
      </c>
      <c r="AT52" s="22">
        <v>42</v>
      </c>
      <c r="AU52" s="22">
        <v>1.23749</v>
      </c>
      <c r="AV52">
        <f t="shared" si="8"/>
        <v>2.5866700000000002</v>
      </c>
      <c r="AW52">
        <f t="shared" si="9"/>
        <v>3.2037459952000007</v>
      </c>
      <c r="AX52" s="9"/>
      <c r="AY52" s="22">
        <v>0.111542</v>
      </c>
      <c r="AZ52" s="22">
        <v>413.86099999999999</v>
      </c>
      <c r="BA52" s="22">
        <v>-7.0312500000000002E-3</v>
      </c>
      <c r="BB52" s="22">
        <v>42</v>
      </c>
      <c r="BC52" s="22">
        <v>0.111206</v>
      </c>
      <c r="BD52">
        <f t="shared" si="10"/>
        <v>7.03125</v>
      </c>
      <c r="BE52">
        <f t="shared" si="11"/>
        <v>0.78427968749999999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1.2335199999999999</v>
      </c>
      <c r="H53" s="22">
        <v>127.065</v>
      </c>
      <c r="I53" s="22">
        <v>-1.7312600000000001E-3</v>
      </c>
      <c r="J53" s="22">
        <v>43</v>
      </c>
      <c r="K53" s="22">
        <v>1.23322</v>
      </c>
      <c r="L53">
        <f t="shared" si="0"/>
        <v>1.73126</v>
      </c>
      <c r="M53">
        <f t="shared" si="1"/>
        <v>2.1355438352</v>
      </c>
      <c r="N53" s="9"/>
      <c r="O53" s="22">
        <v>0.116577</v>
      </c>
      <c r="P53" s="22">
        <v>170.369</v>
      </c>
      <c r="Q53" s="22">
        <v>-6.9763200000000003E-3</v>
      </c>
      <c r="R53" s="22">
        <v>43</v>
      </c>
      <c r="S53" s="22">
        <v>0.11621099999999999</v>
      </c>
      <c r="T53">
        <f t="shared" si="2"/>
        <v>6.9763200000000003</v>
      </c>
      <c r="U53">
        <f t="shared" si="3"/>
        <v>0.81327845663999998</v>
      </c>
      <c r="X53" s="9"/>
      <c r="Y53" s="22">
        <v>1.2335199999999999</v>
      </c>
      <c r="Z53" s="22">
        <v>250.07900000000001</v>
      </c>
      <c r="AA53" s="22">
        <v>-2.61597E-3</v>
      </c>
      <c r="AB53" s="22">
        <v>43</v>
      </c>
      <c r="AC53" s="22">
        <v>1.23322</v>
      </c>
      <c r="AD53">
        <f t="shared" si="4"/>
        <v>2.6159699999999999</v>
      </c>
      <c r="AE53">
        <f t="shared" si="5"/>
        <v>3.2268513143999997</v>
      </c>
      <c r="AF53" s="9"/>
      <c r="AG53" s="22">
        <v>0.116577</v>
      </c>
      <c r="AH53" s="22">
        <v>309.87</v>
      </c>
      <c r="AI53" s="22">
        <v>-7.0282000000000001E-3</v>
      </c>
      <c r="AJ53" s="22">
        <v>43</v>
      </c>
      <c r="AK53" s="22">
        <v>0.116241</v>
      </c>
      <c r="AL53">
        <f t="shared" si="6"/>
        <v>7.0282</v>
      </c>
      <c r="AM53">
        <f t="shared" si="7"/>
        <v>0.81932647140000003</v>
      </c>
      <c r="AP53" s="9"/>
      <c r="AQ53" s="22">
        <v>1.2335199999999999</v>
      </c>
      <c r="AR53" s="22">
        <v>359.02800000000002</v>
      </c>
      <c r="AS53" s="22">
        <v>-2.6199299999999999E-3</v>
      </c>
      <c r="AT53" s="22">
        <v>43</v>
      </c>
      <c r="AU53" s="22">
        <v>1.23291</v>
      </c>
      <c r="AV53">
        <f t="shared" si="8"/>
        <v>2.6199300000000001</v>
      </c>
      <c r="AW53">
        <f t="shared" si="9"/>
        <v>3.2317360536000002</v>
      </c>
      <c r="AX53" s="9"/>
      <c r="AY53" s="22">
        <v>0.116577</v>
      </c>
      <c r="AZ53" s="22">
        <v>413.96199999999999</v>
      </c>
      <c r="BA53" s="22">
        <v>-7.0159899999999997E-3</v>
      </c>
      <c r="BB53" s="22">
        <v>43</v>
      </c>
      <c r="BC53" s="22">
        <v>0.116272</v>
      </c>
      <c r="BD53">
        <f t="shared" si="10"/>
        <v>7.0159899999999995</v>
      </c>
      <c r="BE53">
        <f t="shared" si="11"/>
        <v>0.81790306622999998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1.2284900000000001</v>
      </c>
      <c r="H54" s="22">
        <v>127.16500000000001</v>
      </c>
      <c r="I54" s="22">
        <v>-1.7523199999999999E-3</v>
      </c>
      <c r="J54" s="22">
        <v>44</v>
      </c>
      <c r="K54" s="22">
        <v>1.22803</v>
      </c>
      <c r="L54">
        <f t="shared" si="0"/>
        <v>1.7523199999999999</v>
      </c>
      <c r="M54">
        <f t="shared" si="1"/>
        <v>2.1527075968</v>
      </c>
      <c r="N54" s="9"/>
      <c r="O54" s="22">
        <v>0.121613</v>
      </c>
      <c r="P54" s="22">
        <v>170.47</v>
      </c>
      <c r="Q54" s="22">
        <v>-6.9610599999999998E-3</v>
      </c>
      <c r="R54" s="22">
        <v>44</v>
      </c>
      <c r="S54" s="22">
        <v>0.121307</v>
      </c>
      <c r="T54">
        <f t="shared" si="2"/>
        <v>6.9610599999999998</v>
      </c>
      <c r="U54">
        <f t="shared" si="3"/>
        <v>0.84655538978</v>
      </c>
      <c r="X54" s="9"/>
      <c r="Y54" s="22">
        <v>1.2284900000000001</v>
      </c>
      <c r="Z54" s="22">
        <v>250.18</v>
      </c>
      <c r="AA54" s="22">
        <v>-2.64832E-3</v>
      </c>
      <c r="AB54" s="22">
        <v>44</v>
      </c>
      <c r="AC54" s="22">
        <v>1.2277199999999999</v>
      </c>
      <c r="AD54">
        <f t="shared" si="4"/>
        <v>2.64832</v>
      </c>
      <c r="AE54">
        <f t="shared" si="5"/>
        <v>3.2534346368000002</v>
      </c>
      <c r="AF54" s="9"/>
      <c r="AG54" s="22">
        <v>0.121613</v>
      </c>
      <c r="AH54" s="22">
        <v>309.971</v>
      </c>
      <c r="AI54" s="22">
        <v>-7.0098900000000004E-3</v>
      </c>
      <c r="AJ54" s="22">
        <v>44</v>
      </c>
      <c r="AK54" s="22">
        <v>0.12124600000000001</v>
      </c>
      <c r="AL54">
        <f t="shared" si="6"/>
        <v>7.0098900000000004</v>
      </c>
      <c r="AM54">
        <f t="shared" si="7"/>
        <v>0.85249375257000004</v>
      </c>
      <c r="AP54" s="9"/>
      <c r="AQ54" s="22">
        <v>1.2284900000000001</v>
      </c>
      <c r="AR54" s="22">
        <v>359.12900000000002</v>
      </c>
      <c r="AS54" s="22">
        <v>-2.65533E-3</v>
      </c>
      <c r="AT54" s="22">
        <v>44</v>
      </c>
      <c r="AU54" s="22">
        <v>1.22742</v>
      </c>
      <c r="AV54">
        <f t="shared" si="8"/>
        <v>2.6553300000000002</v>
      </c>
      <c r="AW54">
        <f t="shared" si="9"/>
        <v>3.2620463517000005</v>
      </c>
      <c r="AX54" s="9"/>
      <c r="AY54" s="22">
        <v>0.121613</v>
      </c>
      <c r="AZ54" s="22">
        <v>414.06299999999999</v>
      </c>
      <c r="BA54" s="22">
        <v>-7.0007300000000001E-3</v>
      </c>
      <c r="BB54" s="22">
        <v>44</v>
      </c>
      <c r="BC54" s="22">
        <v>0.121277</v>
      </c>
      <c r="BD54">
        <f t="shared" si="10"/>
        <v>7.0007299999999999</v>
      </c>
      <c r="BE54">
        <f t="shared" si="11"/>
        <v>0.85137977748999993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1.2234499999999999</v>
      </c>
      <c r="H55" s="22">
        <v>127.26600000000001</v>
      </c>
      <c r="I55" s="22">
        <v>-1.7688000000000001E-3</v>
      </c>
      <c r="J55" s="22">
        <v>45</v>
      </c>
      <c r="K55" s="22">
        <v>1.2225299999999999</v>
      </c>
      <c r="L55">
        <f t="shared" si="0"/>
        <v>1.7688000000000001</v>
      </c>
      <c r="M55">
        <f t="shared" si="1"/>
        <v>2.1640383600000002</v>
      </c>
      <c r="N55" s="9"/>
      <c r="O55" s="22">
        <v>0.12664800000000001</v>
      </c>
      <c r="P55" s="22">
        <v>170.571</v>
      </c>
      <c r="Q55" s="22">
        <v>-6.9427500000000001E-3</v>
      </c>
      <c r="R55" s="22">
        <v>45</v>
      </c>
      <c r="S55" s="22">
        <v>0.12631200000000001</v>
      </c>
      <c r="T55">
        <f t="shared" si="2"/>
        <v>6.9427500000000002</v>
      </c>
      <c r="U55">
        <f t="shared" si="3"/>
        <v>0.87928540200000005</v>
      </c>
      <c r="X55" s="9"/>
      <c r="Y55" s="22">
        <v>1.2234499999999999</v>
      </c>
      <c r="Z55" s="22">
        <v>250.28100000000001</v>
      </c>
      <c r="AA55" s="22">
        <v>-2.6825E-3</v>
      </c>
      <c r="AB55" s="22">
        <v>45</v>
      </c>
      <c r="AC55" s="22">
        <v>1.2228399999999999</v>
      </c>
      <c r="AD55">
        <f t="shared" si="4"/>
        <v>2.6825000000000001</v>
      </c>
      <c r="AE55">
        <f t="shared" si="5"/>
        <v>3.2819046250000001</v>
      </c>
      <c r="AF55" s="9"/>
      <c r="AG55" s="22">
        <v>0.12664800000000001</v>
      </c>
      <c r="AH55" s="22">
        <v>310.072</v>
      </c>
      <c r="AI55" s="22">
        <v>-6.9946299999999999E-3</v>
      </c>
      <c r="AJ55" s="22">
        <v>45</v>
      </c>
      <c r="AK55" s="22">
        <v>0.12634300000000001</v>
      </c>
      <c r="AL55">
        <f t="shared" si="6"/>
        <v>6.9946299999999999</v>
      </c>
      <c r="AM55">
        <f t="shared" si="7"/>
        <v>0.88585590024000005</v>
      </c>
      <c r="AP55" s="9"/>
      <c r="AQ55" s="22">
        <v>1.2234499999999999</v>
      </c>
      <c r="AR55" s="22">
        <v>359.23</v>
      </c>
      <c r="AS55" s="22">
        <v>-2.6919600000000002E-3</v>
      </c>
      <c r="AT55" s="22">
        <v>45</v>
      </c>
      <c r="AU55" s="22">
        <v>1.2222299999999999</v>
      </c>
      <c r="AV55">
        <f t="shared" si="8"/>
        <v>2.6919600000000004</v>
      </c>
      <c r="AW55">
        <f t="shared" si="9"/>
        <v>3.2934784620000004</v>
      </c>
      <c r="AX55" s="9"/>
      <c r="AY55" s="22">
        <v>0.12664800000000001</v>
      </c>
      <c r="AZ55" s="22">
        <v>414.16300000000001</v>
      </c>
      <c r="BA55" s="22">
        <v>-6.9793700000000004E-3</v>
      </c>
      <c r="BB55" s="22">
        <v>45</v>
      </c>
      <c r="BC55" s="22">
        <v>0.12628200000000001</v>
      </c>
      <c r="BD55">
        <f t="shared" si="10"/>
        <v>6.9793700000000003</v>
      </c>
      <c r="BE55">
        <f t="shared" si="11"/>
        <v>0.88392325176000008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1.21841</v>
      </c>
      <c r="H56" s="22">
        <v>127.367</v>
      </c>
      <c r="I56" s="22">
        <v>-1.7874099999999999E-3</v>
      </c>
      <c r="J56" s="22">
        <v>46</v>
      </c>
      <c r="K56" s="22">
        <v>1.2179599999999999</v>
      </c>
      <c r="L56">
        <f t="shared" si="0"/>
        <v>1.7874099999999999</v>
      </c>
      <c r="M56">
        <f t="shared" si="1"/>
        <v>2.1777982181</v>
      </c>
      <c r="N56" s="9"/>
      <c r="O56" s="22">
        <v>0.13168299999999999</v>
      </c>
      <c r="P56" s="22">
        <v>170.67099999999999</v>
      </c>
      <c r="Q56" s="22">
        <v>-6.9244399999999996E-3</v>
      </c>
      <c r="R56" s="22">
        <v>46</v>
      </c>
      <c r="S56" s="22">
        <v>0.13134799999999999</v>
      </c>
      <c r="T56">
        <f t="shared" si="2"/>
        <v>6.9244399999999997</v>
      </c>
      <c r="U56">
        <f t="shared" si="3"/>
        <v>0.91183103251999997</v>
      </c>
      <c r="X56" s="9"/>
      <c r="Y56" s="22">
        <v>1.21841</v>
      </c>
      <c r="Z56" s="22">
        <v>250.38200000000001</v>
      </c>
      <c r="AA56" s="22">
        <v>-2.7206399999999999E-3</v>
      </c>
      <c r="AB56" s="22">
        <v>46</v>
      </c>
      <c r="AC56" s="22">
        <v>1.2176499999999999</v>
      </c>
      <c r="AD56">
        <f t="shared" si="4"/>
        <v>2.7206399999999999</v>
      </c>
      <c r="AE56">
        <f t="shared" si="5"/>
        <v>3.3148549824</v>
      </c>
      <c r="AF56" s="9"/>
      <c r="AG56" s="22">
        <v>0.13168299999999999</v>
      </c>
      <c r="AH56" s="22">
        <v>310.173</v>
      </c>
      <c r="AI56" s="22">
        <v>-6.9763200000000003E-3</v>
      </c>
      <c r="AJ56" s="22">
        <v>46</v>
      </c>
      <c r="AK56" s="22">
        <v>0.13134799999999999</v>
      </c>
      <c r="AL56">
        <f t="shared" si="6"/>
        <v>6.9763200000000003</v>
      </c>
      <c r="AM56">
        <f t="shared" si="7"/>
        <v>0.91866274656000002</v>
      </c>
      <c r="AP56" s="9"/>
      <c r="AQ56" s="22">
        <v>1.21841</v>
      </c>
      <c r="AR56" s="22">
        <v>359.33</v>
      </c>
      <c r="AS56" s="22">
        <v>-2.7255199999999999E-3</v>
      </c>
      <c r="AT56" s="22">
        <v>46</v>
      </c>
      <c r="AU56" s="22">
        <v>1.2173499999999999</v>
      </c>
      <c r="AV56">
        <f t="shared" si="8"/>
        <v>2.7255199999999999</v>
      </c>
      <c r="AW56">
        <f t="shared" si="9"/>
        <v>3.3208008231999999</v>
      </c>
      <c r="AX56" s="9"/>
      <c r="AY56" s="22">
        <v>0.13168299999999999</v>
      </c>
      <c r="AZ56" s="22">
        <v>414.26400000000001</v>
      </c>
      <c r="BA56" s="22">
        <v>-6.96716E-3</v>
      </c>
      <c r="BB56" s="22">
        <v>46</v>
      </c>
      <c r="BC56" s="22">
        <v>0.131439</v>
      </c>
      <c r="BD56">
        <f t="shared" si="10"/>
        <v>6.9671599999999998</v>
      </c>
      <c r="BE56">
        <f t="shared" si="11"/>
        <v>0.91745653027999996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1.2133799999999999</v>
      </c>
      <c r="H57" s="22">
        <v>127.467</v>
      </c>
      <c r="I57" s="22">
        <v>-1.80634E-3</v>
      </c>
      <c r="J57" s="22">
        <v>47</v>
      </c>
      <c r="K57" s="22">
        <v>1.2124600000000001</v>
      </c>
      <c r="L57">
        <f t="shared" si="0"/>
        <v>1.8063400000000001</v>
      </c>
      <c r="M57">
        <f t="shared" si="1"/>
        <v>2.1917768291999997</v>
      </c>
      <c r="N57" s="9"/>
      <c r="O57" s="22">
        <v>0.13671900000000001</v>
      </c>
      <c r="P57" s="22">
        <v>170.77199999999999</v>
      </c>
      <c r="Q57" s="22">
        <v>-6.90918E-3</v>
      </c>
      <c r="R57" s="22">
        <v>47</v>
      </c>
      <c r="S57" s="22">
        <v>0.136353</v>
      </c>
      <c r="T57">
        <f t="shared" si="2"/>
        <v>6.9091800000000001</v>
      </c>
      <c r="U57">
        <f t="shared" si="3"/>
        <v>0.94461618042000006</v>
      </c>
      <c r="X57" s="9"/>
      <c r="Y57" s="22">
        <v>1.2133799999999999</v>
      </c>
      <c r="Z57" s="22">
        <v>250.482</v>
      </c>
      <c r="AA57" s="22">
        <v>-2.7520800000000001E-3</v>
      </c>
      <c r="AB57" s="22">
        <v>47</v>
      </c>
      <c r="AC57" s="22">
        <v>1.2121599999999999</v>
      </c>
      <c r="AD57">
        <f t="shared" si="4"/>
        <v>2.7520799999999999</v>
      </c>
      <c r="AE57">
        <f t="shared" si="5"/>
        <v>3.3393188303999994</v>
      </c>
      <c r="AF57" s="9"/>
      <c r="AG57" s="22">
        <v>0.13671900000000001</v>
      </c>
      <c r="AH57" s="22">
        <v>310.27300000000002</v>
      </c>
      <c r="AI57" s="22">
        <v>-6.9610599999999998E-3</v>
      </c>
      <c r="AJ57" s="22">
        <v>47</v>
      </c>
      <c r="AK57" s="22">
        <v>0.136353</v>
      </c>
      <c r="AL57">
        <f t="shared" si="6"/>
        <v>6.9610599999999998</v>
      </c>
      <c r="AM57">
        <f t="shared" si="7"/>
        <v>0.95170916214000001</v>
      </c>
      <c r="AP57" s="9"/>
      <c r="AQ57" s="22">
        <v>1.2133799999999999</v>
      </c>
      <c r="AR57" s="22">
        <v>359.43099999999998</v>
      </c>
      <c r="AS57" s="22">
        <v>-2.7606200000000001E-3</v>
      </c>
      <c r="AT57" s="22">
        <v>47</v>
      </c>
      <c r="AU57" s="22">
        <v>1.2121599999999999</v>
      </c>
      <c r="AV57">
        <f t="shared" si="8"/>
        <v>2.7606200000000003</v>
      </c>
      <c r="AW57">
        <f t="shared" si="9"/>
        <v>3.3496810956000003</v>
      </c>
      <c r="AX57" s="9"/>
      <c r="AY57" s="22">
        <v>0.13671900000000001</v>
      </c>
      <c r="AZ57" s="22">
        <v>414.36500000000001</v>
      </c>
      <c r="BA57" s="22">
        <v>-6.9518999999999996E-3</v>
      </c>
      <c r="BB57" s="22">
        <v>47</v>
      </c>
      <c r="BC57" s="22">
        <v>0.136383</v>
      </c>
      <c r="BD57">
        <f t="shared" si="10"/>
        <v>6.9518999999999993</v>
      </c>
      <c r="BE57">
        <f t="shared" si="11"/>
        <v>0.95045681609999999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1.20834</v>
      </c>
      <c r="H58" s="22">
        <v>127.568</v>
      </c>
      <c r="I58" s="22">
        <v>-1.8255599999999999E-3</v>
      </c>
      <c r="J58" s="22">
        <v>48</v>
      </c>
      <c r="K58" s="22">
        <v>1.2075800000000001</v>
      </c>
      <c r="L58">
        <f t="shared" si="0"/>
        <v>1.8255599999999998</v>
      </c>
      <c r="M58">
        <f t="shared" si="1"/>
        <v>2.2058971703999997</v>
      </c>
      <c r="N58" s="9"/>
      <c r="O58" s="22">
        <v>0.14175399999999999</v>
      </c>
      <c r="P58" s="22">
        <v>170.87299999999999</v>
      </c>
      <c r="Q58" s="22">
        <v>-6.8908700000000003E-3</v>
      </c>
      <c r="R58" s="22">
        <v>48</v>
      </c>
      <c r="S58" s="22">
        <v>0.14144899999999999</v>
      </c>
      <c r="T58">
        <f t="shared" si="2"/>
        <v>6.8908700000000005</v>
      </c>
      <c r="U58">
        <f t="shared" si="3"/>
        <v>0.97680838597999997</v>
      </c>
      <c r="X58" s="9"/>
      <c r="Y58" s="22">
        <v>1.20834</v>
      </c>
      <c r="Z58" s="22">
        <v>250.583</v>
      </c>
      <c r="AA58" s="22">
        <v>-2.7859500000000001E-3</v>
      </c>
      <c r="AB58" s="22">
        <v>48</v>
      </c>
      <c r="AC58" s="22">
        <v>1.2075800000000001</v>
      </c>
      <c r="AD58">
        <f t="shared" si="4"/>
        <v>2.7859500000000001</v>
      </c>
      <c r="AE58">
        <f t="shared" si="5"/>
        <v>3.3663748230000001</v>
      </c>
      <c r="AF58" s="9"/>
      <c r="AG58" s="22">
        <v>0.14175399999999999</v>
      </c>
      <c r="AH58" s="22">
        <v>310.37400000000002</v>
      </c>
      <c r="AI58" s="22">
        <v>-6.9458000000000002E-3</v>
      </c>
      <c r="AJ58" s="22">
        <v>48</v>
      </c>
      <c r="AK58" s="22">
        <v>0.14138800000000001</v>
      </c>
      <c r="AL58">
        <f t="shared" si="6"/>
        <v>6.9458000000000002</v>
      </c>
      <c r="AM58">
        <f t="shared" si="7"/>
        <v>0.98459493319999991</v>
      </c>
      <c r="AP58" s="9"/>
      <c r="AQ58" s="22">
        <v>1.20834</v>
      </c>
      <c r="AR58" s="22">
        <v>359.53199999999998</v>
      </c>
      <c r="AS58" s="22">
        <v>-2.7929700000000001E-3</v>
      </c>
      <c r="AT58" s="22">
        <v>48</v>
      </c>
      <c r="AU58" s="22">
        <v>1.2072799999999999</v>
      </c>
      <c r="AV58">
        <f t="shared" si="8"/>
        <v>2.79297</v>
      </c>
      <c r="AW58">
        <f t="shared" si="9"/>
        <v>3.3748573698</v>
      </c>
      <c r="AX58" s="9"/>
      <c r="AY58" s="22">
        <v>0.14175399999999999</v>
      </c>
      <c r="AZ58" s="22">
        <v>414.46600000000001</v>
      </c>
      <c r="BA58" s="22">
        <v>-6.9335899999999999E-3</v>
      </c>
      <c r="BB58" s="22">
        <v>48</v>
      </c>
      <c r="BC58" s="22">
        <v>0.14138800000000001</v>
      </c>
      <c r="BD58">
        <f t="shared" si="10"/>
        <v>6.9335899999999997</v>
      </c>
      <c r="BE58">
        <f t="shared" si="11"/>
        <v>0.98286411685999986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1.2033100000000001</v>
      </c>
      <c r="H59" s="22">
        <v>127.669</v>
      </c>
      <c r="I59" s="22">
        <v>-1.84662E-3</v>
      </c>
      <c r="J59" s="22">
        <v>49</v>
      </c>
      <c r="K59" s="22">
        <v>1.2023900000000001</v>
      </c>
      <c r="L59">
        <f t="shared" si="0"/>
        <v>1.8466199999999999</v>
      </c>
      <c r="M59">
        <f t="shared" si="1"/>
        <v>2.2220563121999999</v>
      </c>
      <c r="N59" s="9"/>
      <c r="O59" s="22">
        <v>0.14679</v>
      </c>
      <c r="P59" s="22">
        <v>170.97300000000001</v>
      </c>
      <c r="Q59" s="22">
        <v>-6.8756099999999999E-3</v>
      </c>
      <c r="R59" s="22">
        <v>49</v>
      </c>
      <c r="S59" s="22">
        <v>0.14651500000000001</v>
      </c>
      <c r="T59">
        <f t="shared" si="2"/>
        <v>6.87561</v>
      </c>
      <c r="U59">
        <f t="shared" si="3"/>
        <v>1.0092707919000001</v>
      </c>
      <c r="X59" s="9"/>
      <c r="Y59" s="22">
        <v>1.2033100000000001</v>
      </c>
      <c r="Z59" s="22">
        <v>250.684</v>
      </c>
      <c r="AA59" s="22">
        <v>-2.8204300000000001E-3</v>
      </c>
      <c r="AB59" s="22">
        <v>49</v>
      </c>
      <c r="AC59" s="22">
        <v>1.2020900000000001</v>
      </c>
      <c r="AD59">
        <f t="shared" si="4"/>
        <v>2.82043</v>
      </c>
      <c r="AE59">
        <f t="shared" si="5"/>
        <v>3.3938516233000002</v>
      </c>
      <c r="AF59" s="9"/>
      <c r="AG59" s="22">
        <v>0.14679</v>
      </c>
      <c r="AH59" s="22">
        <v>310.47500000000002</v>
      </c>
      <c r="AI59" s="22">
        <v>-6.9274899999999997E-3</v>
      </c>
      <c r="AJ59" s="22">
        <v>49</v>
      </c>
      <c r="AK59" s="22">
        <v>0.146423</v>
      </c>
      <c r="AL59">
        <f t="shared" si="6"/>
        <v>6.9274899999999997</v>
      </c>
      <c r="AM59">
        <f t="shared" si="7"/>
        <v>1.0168862570999999</v>
      </c>
      <c r="AP59" s="9"/>
      <c r="AQ59" s="22">
        <v>1.2033100000000001</v>
      </c>
      <c r="AR59" s="22">
        <v>359.63200000000001</v>
      </c>
      <c r="AS59" s="22">
        <v>-2.8225699999999999E-3</v>
      </c>
      <c r="AT59" s="22">
        <v>49</v>
      </c>
      <c r="AU59" s="22">
        <v>1.2020900000000001</v>
      </c>
      <c r="AV59">
        <f t="shared" si="8"/>
        <v>2.8225699999999998</v>
      </c>
      <c r="AW59">
        <f t="shared" si="9"/>
        <v>3.3964267067000002</v>
      </c>
      <c r="AX59" s="9"/>
      <c r="AY59" s="22">
        <v>0.14679</v>
      </c>
      <c r="AZ59" s="22">
        <v>414.56599999999997</v>
      </c>
      <c r="BA59" s="22">
        <v>-6.9152800000000002E-3</v>
      </c>
      <c r="BB59" s="22">
        <v>49</v>
      </c>
      <c r="BC59" s="22">
        <v>0.146484</v>
      </c>
      <c r="BD59">
        <f t="shared" si="10"/>
        <v>6.9152800000000001</v>
      </c>
      <c r="BE59">
        <f t="shared" si="11"/>
        <v>1.0150939512000001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1.1982699999999999</v>
      </c>
      <c r="H60" s="22">
        <v>127.77</v>
      </c>
      <c r="I60" s="22">
        <v>-1.86035E-3</v>
      </c>
      <c r="J60" s="22">
        <v>50</v>
      </c>
      <c r="K60" s="22">
        <v>1.1972</v>
      </c>
      <c r="L60">
        <f t="shared" si="0"/>
        <v>1.8603499999999999</v>
      </c>
      <c r="M60">
        <f t="shared" si="1"/>
        <v>2.2292015944999997</v>
      </c>
      <c r="N60" s="9"/>
      <c r="O60" s="22">
        <v>0.15182499999999999</v>
      </c>
      <c r="P60" s="22">
        <v>171.07400000000001</v>
      </c>
      <c r="Q60" s="22">
        <v>-6.8603500000000003E-3</v>
      </c>
      <c r="R60" s="22">
        <v>50</v>
      </c>
      <c r="S60" s="22">
        <v>0.15145900000000001</v>
      </c>
      <c r="T60">
        <f t="shared" si="2"/>
        <v>6.8603500000000004</v>
      </c>
      <c r="U60">
        <f t="shared" si="3"/>
        <v>1.0415726387499999</v>
      </c>
      <c r="X60" s="9"/>
      <c r="Y60" s="22">
        <v>1.1982699999999999</v>
      </c>
      <c r="Z60" s="22">
        <v>250.78399999999999</v>
      </c>
      <c r="AA60" s="22">
        <v>-2.8540000000000002E-3</v>
      </c>
      <c r="AB60" s="22">
        <v>50</v>
      </c>
      <c r="AC60" s="22">
        <v>1.1972</v>
      </c>
      <c r="AD60">
        <f t="shared" si="4"/>
        <v>2.8540000000000001</v>
      </c>
      <c r="AE60">
        <f t="shared" si="5"/>
        <v>3.4198625799999998</v>
      </c>
      <c r="AF60" s="9"/>
      <c r="AG60" s="22">
        <v>0.15182499999999999</v>
      </c>
      <c r="AH60" s="22">
        <v>310.57499999999999</v>
      </c>
      <c r="AI60" s="22">
        <v>-6.9152800000000002E-3</v>
      </c>
      <c r="AJ60" s="22">
        <v>50</v>
      </c>
      <c r="AK60" s="22">
        <v>0.15151999999999999</v>
      </c>
      <c r="AL60">
        <f t="shared" si="6"/>
        <v>6.9152800000000001</v>
      </c>
      <c r="AM60">
        <f t="shared" si="7"/>
        <v>1.0499123859999999</v>
      </c>
      <c r="AP60" s="9"/>
      <c r="AQ60" s="22">
        <v>1.1982699999999999</v>
      </c>
      <c r="AR60" s="22">
        <v>359.733</v>
      </c>
      <c r="AS60" s="22">
        <v>-2.85645E-3</v>
      </c>
      <c r="AT60" s="22">
        <v>50</v>
      </c>
      <c r="AU60" s="22">
        <v>1.19781</v>
      </c>
      <c r="AV60">
        <f t="shared" si="8"/>
        <v>2.8564500000000002</v>
      </c>
      <c r="AW60">
        <f t="shared" si="9"/>
        <v>3.4227983415000001</v>
      </c>
      <c r="AX60" s="9"/>
      <c r="AY60" s="22">
        <v>0.15182499999999999</v>
      </c>
      <c r="AZ60" s="22">
        <v>414.66699999999997</v>
      </c>
      <c r="BA60" s="22">
        <v>-6.9000199999999998E-3</v>
      </c>
      <c r="BB60" s="22">
        <v>50</v>
      </c>
      <c r="BC60" s="22">
        <v>0.15145900000000001</v>
      </c>
      <c r="BD60">
        <f t="shared" si="10"/>
        <v>6.9000199999999996</v>
      </c>
      <c r="BE60">
        <f t="shared" si="11"/>
        <v>1.0475955364999998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1.1932400000000001</v>
      </c>
      <c r="H61" s="22">
        <v>127.87</v>
      </c>
      <c r="I61" s="22">
        <v>-1.87988E-3</v>
      </c>
      <c r="J61" s="22">
        <v>51</v>
      </c>
      <c r="K61" s="22">
        <v>1.1920200000000001</v>
      </c>
      <c r="L61">
        <f t="shared" si="0"/>
        <v>1.87988</v>
      </c>
      <c r="M61">
        <f t="shared" si="1"/>
        <v>2.2431480112000002</v>
      </c>
      <c r="N61" s="9"/>
      <c r="O61" s="22">
        <v>0.15686</v>
      </c>
      <c r="P61" s="22">
        <v>171.17500000000001</v>
      </c>
      <c r="Q61" s="22">
        <v>-6.8420399999999998E-3</v>
      </c>
      <c r="R61" s="22">
        <v>51</v>
      </c>
      <c r="S61" s="22">
        <v>0.156525</v>
      </c>
      <c r="T61">
        <f t="shared" si="2"/>
        <v>6.8420399999999999</v>
      </c>
      <c r="U61">
        <f t="shared" si="3"/>
        <v>1.0732423944</v>
      </c>
      <c r="X61" s="9"/>
      <c r="Y61" s="22">
        <v>1.1932400000000001</v>
      </c>
      <c r="Z61" s="22">
        <v>250.88499999999999</v>
      </c>
      <c r="AA61" s="22">
        <v>-2.8842199999999998E-3</v>
      </c>
      <c r="AB61" s="22">
        <v>51</v>
      </c>
      <c r="AC61" s="22">
        <v>1.19232</v>
      </c>
      <c r="AD61">
        <f t="shared" si="4"/>
        <v>2.88422</v>
      </c>
      <c r="AE61">
        <f t="shared" si="5"/>
        <v>3.4415666728000001</v>
      </c>
      <c r="AF61" s="9"/>
      <c r="AG61" s="22">
        <v>0.15686</v>
      </c>
      <c r="AH61" s="22">
        <v>310.67599999999999</v>
      </c>
      <c r="AI61" s="22">
        <v>-6.8939200000000004E-3</v>
      </c>
      <c r="AJ61" s="22">
        <v>51</v>
      </c>
      <c r="AK61" s="22">
        <v>0.15649399999999999</v>
      </c>
      <c r="AL61">
        <f t="shared" si="6"/>
        <v>6.8939200000000005</v>
      </c>
      <c r="AM61">
        <f t="shared" si="7"/>
        <v>1.0813802912000001</v>
      </c>
      <c r="AP61" s="9"/>
      <c r="AQ61" s="22">
        <v>1.1932400000000001</v>
      </c>
      <c r="AR61" s="22">
        <v>359.834</v>
      </c>
      <c r="AS61" s="22">
        <v>-2.8863500000000002E-3</v>
      </c>
      <c r="AT61" s="22">
        <v>51</v>
      </c>
      <c r="AU61" s="22">
        <v>1.1926300000000001</v>
      </c>
      <c r="AV61">
        <f t="shared" si="8"/>
        <v>2.8863500000000002</v>
      </c>
      <c r="AW61">
        <f t="shared" si="9"/>
        <v>3.4441082740000004</v>
      </c>
      <c r="AX61" s="9"/>
      <c r="AY61" s="22">
        <v>0.15686</v>
      </c>
      <c r="AZ61" s="22">
        <v>414.76799999999997</v>
      </c>
      <c r="BA61" s="22">
        <v>-6.8847700000000001E-3</v>
      </c>
      <c r="BB61" s="22">
        <v>51</v>
      </c>
      <c r="BC61" s="22">
        <v>0.15646399999999999</v>
      </c>
      <c r="BD61">
        <f t="shared" si="10"/>
        <v>6.8847700000000005</v>
      </c>
      <c r="BE61">
        <f t="shared" si="11"/>
        <v>1.0799450222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1.1881999999999999</v>
      </c>
      <c r="H62" s="22">
        <v>127.971</v>
      </c>
      <c r="I62" s="22">
        <v>-1.8991100000000001E-3</v>
      </c>
      <c r="J62" s="22">
        <v>52</v>
      </c>
      <c r="K62" s="22">
        <v>1.18713</v>
      </c>
      <c r="L62">
        <f t="shared" si="0"/>
        <v>1.8991100000000001</v>
      </c>
      <c r="M62">
        <f t="shared" si="1"/>
        <v>2.2565225020000002</v>
      </c>
      <c r="N62" s="9"/>
      <c r="O62" s="22">
        <v>0.16189600000000001</v>
      </c>
      <c r="P62" s="22">
        <v>171.27600000000001</v>
      </c>
      <c r="Q62" s="22">
        <v>-6.8267800000000002E-3</v>
      </c>
      <c r="R62" s="22">
        <v>52</v>
      </c>
      <c r="S62" s="22">
        <v>0.16156000000000001</v>
      </c>
      <c r="T62">
        <f t="shared" si="2"/>
        <v>6.8267800000000003</v>
      </c>
      <c r="U62">
        <f t="shared" si="3"/>
        <v>1.10522837488</v>
      </c>
      <c r="X62" s="9"/>
      <c r="Y62" s="22">
        <v>1.1881999999999999</v>
      </c>
      <c r="Z62" s="22">
        <v>250.98599999999999</v>
      </c>
      <c r="AA62" s="22">
        <v>-2.9138200000000001E-3</v>
      </c>
      <c r="AB62" s="22">
        <v>52</v>
      </c>
      <c r="AC62" s="22">
        <v>1.1874400000000001</v>
      </c>
      <c r="AD62">
        <f t="shared" si="4"/>
        <v>2.9138200000000003</v>
      </c>
      <c r="AE62">
        <f t="shared" si="5"/>
        <v>3.4622009240000002</v>
      </c>
      <c r="AF62" s="9"/>
      <c r="AG62" s="22">
        <v>0.16189600000000001</v>
      </c>
      <c r="AH62" s="22">
        <v>310.77699999999999</v>
      </c>
      <c r="AI62" s="22">
        <v>-6.8817100000000001E-3</v>
      </c>
      <c r="AJ62" s="22">
        <v>52</v>
      </c>
      <c r="AK62" s="22">
        <v>0.16153000000000001</v>
      </c>
      <c r="AL62">
        <f t="shared" si="6"/>
        <v>6.88171</v>
      </c>
      <c r="AM62">
        <f t="shared" si="7"/>
        <v>1.1141213221600001</v>
      </c>
      <c r="AP62" s="9"/>
      <c r="AQ62" s="22">
        <v>1.1881999999999999</v>
      </c>
      <c r="AR62" s="22">
        <v>359.935</v>
      </c>
      <c r="AS62" s="22">
        <v>-2.9183999999999998E-3</v>
      </c>
      <c r="AT62" s="22">
        <v>52</v>
      </c>
      <c r="AU62" s="22">
        <v>1.1868300000000001</v>
      </c>
      <c r="AV62">
        <f t="shared" si="8"/>
        <v>2.9183999999999997</v>
      </c>
      <c r="AW62">
        <f t="shared" si="9"/>
        <v>3.4676428799999992</v>
      </c>
      <c r="AX62" s="9"/>
      <c r="AY62" s="22">
        <v>0.16189600000000001</v>
      </c>
      <c r="AZ62" s="22">
        <v>414.86799999999999</v>
      </c>
      <c r="BA62" s="22">
        <v>-6.8695099999999997E-3</v>
      </c>
      <c r="BB62" s="22">
        <v>52</v>
      </c>
      <c r="BC62" s="22">
        <v>0.16153000000000001</v>
      </c>
      <c r="BD62">
        <f t="shared" si="10"/>
        <v>6.86951</v>
      </c>
      <c r="BE62">
        <f t="shared" si="11"/>
        <v>1.1121461909600001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1.1831700000000001</v>
      </c>
      <c r="H63" s="22">
        <v>128.072</v>
      </c>
      <c r="I63" s="22">
        <v>-1.9162000000000001E-3</v>
      </c>
      <c r="J63" s="22">
        <v>53</v>
      </c>
      <c r="K63" s="22">
        <v>1.1825600000000001</v>
      </c>
      <c r="L63">
        <f t="shared" si="0"/>
        <v>1.9162000000000001</v>
      </c>
      <c r="M63">
        <f t="shared" si="1"/>
        <v>2.2671903540000002</v>
      </c>
      <c r="N63" s="9"/>
      <c r="O63" s="22">
        <v>0.166931</v>
      </c>
      <c r="P63" s="22">
        <v>171.376</v>
      </c>
      <c r="Q63" s="22">
        <v>-6.8145799999999998E-3</v>
      </c>
      <c r="R63" s="22">
        <v>53</v>
      </c>
      <c r="S63" s="22">
        <v>0.16656499999999999</v>
      </c>
      <c r="T63">
        <f t="shared" si="2"/>
        <v>6.8145799999999994</v>
      </c>
      <c r="U63">
        <f t="shared" si="3"/>
        <v>1.13756465398</v>
      </c>
      <c r="X63" s="9"/>
      <c r="Y63" s="22">
        <v>1.1831700000000001</v>
      </c>
      <c r="Z63" s="22">
        <v>251.08699999999999</v>
      </c>
      <c r="AA63" s="22">
        <v>-2.9443400000000002E-3</v>
      </c>
      <c r="AB63" s="22">
        <v>53</v>
      </c>
      <c r="AC63" s="22">
        <v>1.1819500000000001</v>
      </c>
      <c r="AD63">
        <f t="shared" si="4"/>
        <v>2.94434</v>
      </c>
      <c r="AE63">
        <f t="shared" si="5"/>
        <v>3.4836547578000001</v>
      </c>
      <c r="AF63" s="9"/>
      <c r="AG63" s="22">
        <v>0.166931</v>
      </c>
      <c r="AH63" s="22">
        <v>310.87799999999999</v>
      </c>
      <c r="AI63" s="22">
        <v>-6.8634000000000004E-3</v>
      </c>
      <c r="AJ63" s="22">
        <v>53</v>
      </c>
      <c r="AK63" s="22">
        <v>0.16659499999999999</v>
      </c>
      <c r="AL63">
        <f t="shared" si="6"/>
        <v>6.8634000000000004</v>
      </c>
      <c r="AM63">
        <f t="shared" si="7"/>
        <v>1.1457142254000001</v>
      </c>
      <c r="AP63" s="9"/>
      <c r="AQ63" s="22">
        <v>1.1831700000000001</v>
      </c>
      <c r="AR63" s="22">
        <v>360.03500000000003</v>
      </c>
      <c r="AS63" s="22">
        <v>-2.9461700000000001E-3</v>
      </c>
      <c r="AT63" s="22">
        <v>53</v>
      </c>
      <c r="AU63" s="22">
        <v>1.1819500000000001</v>
      </c>
      <c r="AV63">
        <f t="shared" si="8"/>
        <v>2.94617</v>
      </c>
      <c r="AW63">
        <f t="shared" si="9"/>
        <v>3.4858199589000001</v>
      </c>
      <c r="AX63" s="9"/>
      <c r="AY63" s="22">
        <v>0.166931</v>
      </c>
      <c r="AZ63" s="22">
        <v>414.96899999999999</v>
      </c>
      <c r="BA63" s="22">
        <v>-6.84814E-3</v>
      </c>
      <c r="BB63" s="22">
        <v>53</v>
      </c>
      <c r="BC63" s="22">
        <v>0.16659499999999999</v>
      </c>
      <c r="BD63">
        <f t="shared" si="10"/>
        <v>6.8481399999999999</v>
      </c>
      <c r="BE63">
        <f t="shared" si="11"/>
        <v>1.1431668583399999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1.1781299999999999</v>
      </c>
      <c r="H64" s="22">
        <v>128.172</v>
      </c>
      <c r="I64" s="22">
        <v>-1.93359E-3</v>
      </c>
      <c r="J64" s="22">
        <v>54</v>
      </c>
      <c r="K64" s="22">
        <v>1.17676</v>
      </c>
      <c r="L64">
        <f t="shared" si="0"/>
        <v>1.9335899999999999</v>
      </c>
      <c r="M64">
        <f t="shared" si="1"/>
        <v>2.2780203866999997</v>
      </c>
      <c r="N64" s="9"/>
      <c r="O64" s="22">
        <v>0.17196700000000001</v>
      </c>
      <c r="P64" s="22">
        <v>171.477</v>
      </c>
      <c r="Q64" s="22">
        <v>-6.79321E-3</v>
      </c>
      <c r="R64" s="22">
        <v>54</v>
      </c>
      <c r="S64" s="22">
        <v>0.17163100000000001</v>
      </c>
      <c r="T64">
        <f t="shared" si="2"/>
        <v>6.7932100000000002</v>
      </c>
      <c r="U64">
        <f t="shared" si="3"/>
        <v>1.1682079440700002</v>
      </c>
      <c r="X64" s="9"/>
      <c r="Y64" s="22">
        <v>1.1781299999999999</v>
      </c>
      <c r="Z64" s="22">
        <v>251.18700000000001</v>
      </c>
      <c r="AA64" s="22">
        <v>-2.9772900000000001E-3</v>
      </c>
      <c r="AB64" s="22">
        <v>54</v>
      </c>
      <c r="AC64" s="22">
        <v>1.17737</v>
      </c>
      <c r="AD64">
        <f t="shared" si="4"/>
        <v>2.97729</v>
      </c>
      <c r="AE64">
        <f t="shared" si="5"/>
        <v>3.5076346676999997</v>
      </c>
      <c r="AF64" s="9"/>
      <c r="AG64" s="22">
        <v>0.17196700000000001</v>
      </c>
      <c r="AH64" s="22">
        <v>310.97800000000001</v>
      </c>
      <c r="AI64" s="22">
        <v>-6.8450899999999999E-3</v>
      </c>
      <c r="AJ64" s="22">
        <v>54</v>
      </c>
      <c r="AK64" s="22">
        <v>0.17157</v>
      </c>
      <c r="AL64">
        <f t="shared" si="6"/>
        <v>6.8450899999999999</v>
      </c>
      <c r="AM64">
        <f t="shared" si="7"/>
        <v>1.17712959203</v>
      </c>
      <c r="AP64" s="9"/>
      <c r="AQ64" s="22">
        <v>1.1781299999999999</v>
      </c>
      <c r="AR64" s="22">
        <v>360.13600000000002</v>
      </c>
      <c r="AS64" s="22">
        <v>-2.9760699999999999E-3</v>
      </c>
      <c r="AT64" s="22">
        <v>54</v>
      </c>
      <c r="AU64" s="22">
        <v>1.17706</v>
      </c>
      <c r="AV64">
        <f t="shared" si="8"/>
        <v>2.97607</v>
      </c>
      <c r="AW64">
        <f t="shared" si="9"/>
        <v>3.5061973490999998</v>
      </c>
      <c r="AX64" s="9"/>
      <c r="AY64" s="22">
        <v>0.17196700000000001</v>
      </c>
      <c r="AZ64" s="22">
        <v>415.07</v>
      </c>
      <c r="BA64" s="22">
        <v>-6.8328900000000003E-3</v>
      </c>
      <c r="BB64" s="22">
        <v>54</v>
      </c>
      <c r="BC64" s="22">
        <v>0.17163100000000001</v>
      </c>
      <c r="BD64">
        <f t="shared" si="10"/>
        <v>6.8328899999999999</v>
      </c>
      <c r="BE64">
        <f t="shared" si="11"/>
        <v>1.1750315946300001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1.1731</v>
      </c>
      <c r="H65" s="22">
        <v>128.273</v>
      </c>
      <c r="I65" s="22">
        <v>-1.95221E-3</v>
      </c>
      <c r="J65" s="22">
        <v>55</v>
      </c>
      <c r="K65" s="22">
        <v>1.17218</v>
      </c>
      <c r="L65">
        <f t="shared" si="0"/>
        <v>1.95221</v>
      </c>
      <c r="M65">
        <f t="shared" si="1"/>
        <v>2.2901375509999999</v>
      </c>
      <c r="N65" s="9"/>
      <c r="O65" s="22">
        <v>0.17700199999999999</v>
      </c>
      <c r="P65" s="22">
        <v>171.578</v>
      </c>
      <c r="Q65" s="22">
        <v>-6.7779499999999996E-3</v>
      </c>
      <c r="R65" s="22">
        <v>55</v>
      </c>
      <c r="S65" s="22">
        <v>0.17666599999999999</v>
      </c>
      <c r="T65">
        <f t="shared" si="2"/>
        <v>6.7779499999999997</v>
      </c>
      <c r="U65">
        <f t="shared" si="3"/>
        <v>1.1997107058999998</v>
      </c>
      <c r="X65" s="9"/>
      <c r="Y65" s="22">
        <v>1.1731</v>
      </c>
      <c r="Z65" s="22">
        <v>251.28800000000001</v>
      </c>
      <c r="AA65" s="22">
        <v>-3.0093400000000001E-3</v>
      </c>
      <c r="AB65" s="22">
        <v>55</v>
      </c>
      <c r="AC65" s="22">
        <v>1.17249</v>
      </c>
      <c r="AD65">
        <f t="shared" si="4"/>
        <v>3.0093399999999999</v>
      </c>
      <c r="AE65">
        <f t="shared" si="5"/>
        <v>3.5302567539999998</v>
      </c>
      <c r="AF65" s="9"/>
      <c r="AG65" s="22">
        <v>0.17700199999999999</v>
      </c>
      <c r="AH65" s="22">
        <v>311.07900000000001</v>
      </c>
      <c r="AI65" s="22">
        <v>-6.8267800000000002E-3</v>
      </c>
      <c r="AJ65" s="22">
        <v>55</v>
      </c>
      <c r="AK65" s="22">
        <v>0.17663599999999999</v>
      </c>
      <c r="AL65">
        <f t="shared" si="6"/>
        <v>6.8267800000000003</v>
      </c>
      <c r="AM65">
        <f t="shared" si="7"/>
        <v>1.20835371356</v>
      </c>
      <c r="AP65" s="9"/>
      <c r="AQ65" s="22">
        <v>1.1731</v>
      </c>
      <c r="AR65" s="22">
        <v>360.23700000000002</v>
      </c>
      <c r="AS65" s="22">
        <v>-3.0120799999999999E-3</v>
      </c>
      <c r="AT65" s="22">
        <v>55</v>
      </c>
      <c r="AU65" s="22">
        <v>1.17249</v>
      </c>
      <c r="AV65">
        <f t="shared" si="8"/>
        <v>3.0120800000000001</v>
      </c>
      <c r="AW65">
        <f t="shared" si="9"/>
        <v>3.533471048</v>
      </c>
      <c r="AX65" s="9"/>
      <c r="AY65" s="22">
        <v>0.17700199999999999</v>
      </c>
      <c r="AZ65" s="22">
        <v>415.17099999999999</v>
      </c>
      <c r="BA65" s="22">
        <v>-6.8176299999999999E-3</v>
      </c>
      <c r="BB65" s="22">
        <v>55</v>
      </c>
      <c r="BC65" s="22">
        <v>0.17663599999999999</v>
      </c>
      <c r="BD65">
        <f t="shared" si="10"/>
        <v>6.8176300000000003</v>
      </c>
      <c r="BE65">
        <f t="shared" si="11"/>
        <v>1.20673414526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1.1680600000000001</v>
      </c>
      <c r="H66" s="22">
        <v>128.374</v>
      </c>
      <c r="I66" s="22">
        <v>-1.9689899999999999E-3</v>
      </c>
      <c r="J66" s="22">
        <v>56</v>
      </c>
      <c r="K66" s="22">
        <v>1.16699</v>
      </c>
      <c r="L66">
        <f t="shared" si="0"/>
        <v>1.9689899999999998</v>
      </c>
      <c r="M66">
        <f t="shared" si="1"/>
        <v>2.2998984594</v>
      </c>
      <c r="N66" s="9"/>
      <c r="O66" s="22">
        <v>0.182037</v>
      </c>
      <c r="P66" s="22">
        <v>171.678</v>
      </c>
      <c r="Q66" s="22">
        <v>-6.7657500000000001E-3</v>
      </c>
      <c r="R66" s="22">
        <v>56</v>
      </c>
      <c r="S66" s="22">
        <v>0.18176300000000001</v>
      </c>
      <c r="T66">
        <f t="shared" si="2"/>
        <v>6.7657499999999997</v>
      </c>
      <c r="U66">
        <f t="shared" si="3"/>
        <v>1.2316168327499999</v>
      </c>
      <c r="X66" s="9"/>
      <c r="Y66" s="22">
        <v>1.1680600000000001</v>
      </c>
      <c r="Z66" s="22">
        <v>251.38900000000001</v>
      </c>
      <c r="AA66" s="22">
        <v>-3.0377199999999998E-3</v>
      </c>
      <c r="AB66" s="22">
        <v>56</v>
      </c>
      <c r="AC66" s="22">
        <v>1.1673</v>
      </c>
      <c r="AD66">
        <f t="shared" si="4"/>
        <v>3.0377199999999998</v>
      </c>
      <c r="AE66">
        <f t="shared" si="5"/>
        <v>3.5482392232</v>
      </c>
      <c r="AF66" s="9"/>
      <c r="AG66" s="22">
        <v>0.182037</v>
      </c>
      <c r="AH66" s="22">
        <v>311.18</v>
      </c>
      <c r="AI66" s="22">
        <v>-6.8145799999999998E-3</v>
      </c>
      <c r="AJ66" s="22">
        <v>56</v>
      </c>
      <c r="AK66" s="22">
        <v>0.181671</v>
      </c>
      <c r="AL66">
        <f t="shared" si="6"/>
        <v>6.8145799999999994</v>
      </c>
      <c r="AM66">
        <f t="shared" si="7"/>
        <v>1.2405056994599999</v>
      </c>
      <c r="AP66" s="9"/>
      <c r="AQ66" s="22">
        <v>1.1680600000000001</v>
      </c>
      <c r="AR66" s="22">
        <v>360.33699999999999</v>
      </c>
      <c r="AS66" s="22">
        <v>-3.03894E-3</v>
      </c>
      <c r="AT66" s="22">
        <v>56</v>
      </c>
      <c r="AU66" s="22">
        <v>1.1673</v>
      </c>
      <c r="AV66">
        <f t="shared" si="8"/>
        <v>3.0389399999999998</v>
      </c>
      <c r="AW66">
        <f t="shared" si="9"/>
        <v>3.5496642563999998</v>
      </c>
      <c r="AX66" s="9"/>
      <c r="AY66" s="22">
        <v>0.182037</v>
      </c>
      <c r="AZ66" s="22">
        <v>415.27100000000002</v>
      </c>
      <c r="BA66" s="22">
        <v>-6.7993200000000002E-3</v>
      </c>
      <c r="BB66" s="22">
        <v>56</v>
      </c>
      <c r="BC66" s="22">
        <v>0.18160999999999999</v>
      </c>
      <c r="BD66">
        <f t="shared" si="10"/>
        <v>6.7993199999999998</v>
      </c>
      <c r="BE66">
        <f t="shared" si="11"/>
        <v>1.2377278148399999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1.1630199999999999</v>
      </c>
      <c r="H67" s="22">
        <v>128.47399999999999</v>
      </c>
      <c r="I67" s="22">
        <v>-1.9848600000000002E-3</v>
      </c>
      <c r="J67" s="22">
        <v>57</v>
      </c>
      <c r="K67" s="22">
        <v>1.1624099999999999</v>
      </c>
      <c r="L67">
        <f t="shared" si="0"/>
        <v>1.9848600000000003</v>
      </c>
      <c r="M67">
        <f t="shared" si="1"/>
        <v>2.3084318772000003</v>
      </c>
      <c r="N67" s="9"/>
      <c r="O67" s="22">
        <v>0.18707299999999999</v>
      </c>
      <c r="P67" s="22">
        <v>171.779</v>
      </c>
      <c r="Q67" s="22">
        <v>-6.7474400000000004E-3</v>
      </c>
      <c r="R67" s="22">
        <v>57</v>
      </c>
      <c r="S67" s="22">
        <v>0.18673699999999999</v>
      </c>
      <c r="T67">
        <f t="shared" si="2"/>
        <v>6.7474400000000001</v>
      </c>
      <c r="U67">
        <f t="shared" si="3"/>
        <v>1.26226384312</v>
      </c>
      <c r="X67" s="9"/>
      <c r="Y67" s="22">
        <v>1.1630199999999999</v>
      </c>
      <c r="Z67" s="22">
        <v>251.489</v>
      </c>
      <c r="AA67" s="22">
        <v>-3.07129E-3</v>
      </c>
      <c r="AB67" s="22">
        <v>57</v>
      </c>
      <c r="AC67" s="22">
        <v>1.1624099999999999</v>
      </c>
      <c r="AD67">
        <f t="shared" si="4"/>
        <v>3.0712899999999999</v>
      </c>
      <c r="AE67">
        <f t="shared" si="5"/>
        <v>3.5719716957999998</v>
      </c>
      <c r="AF67" s="9"/>
      <c r="AG67" s="22">
        <v>0.18707299999999999</v>
      </c>
      <c r="AH67" s="22">
        <v>311.27999999999997</v>
      </c>
      <c r="AI67" s="22">
        <v>-6.7962600000000001E-3</v>
      </c>
      <c r="AJ67" s="22">
        <v>57</v>
      </c>
      <c r="AK67" s="22">
        <v>0.18670700000000001</v>
      </c>
      <c r="AL67">
        <f t="shared" si="6"/>
        <v>6.7962600000000002</v>
      </c>
      <c r="AM67">
        <f t="shared" si="7"/>
        <v>1.27139674698</v>
      </c>
      <c r="AP67" s="9"/>
      <c r="AQ67" s="22">
        <v>1.1630199999999999</v>
      </c>
      <c r="AR67" s="22">
        <v>360.43799999999999</v>
      </c>
      <c r="AS67" s="22">
        <v>-3.0706800000000001E-3</v>
      </c>
      <c r="AT67" s="22">
        <v>57</v>
      </c>
      <c r="AU67" s="22">
        <v>1.1624099999999999</v>
      </c>
      <c r="AV67">
        <f t="shared" si="8"/>
        <v>3.0706800000000003</v>
      </c>
      <c r="AW67">
        <f t="shared" si="9"/>
        <v>3.5712622536</v>
      </c>
      <c r="AX67" s="9"/>
      <c r="AY67" s="22">
        <v>0.18707299999999999</v>
      </c>
      <c r="AZ67" s="22">
        <v>415.37200000000001</v>
      </c>
      <c r="BA67" s="22">
        <v>-6.7840599999999997E-3</v>
      </c>
      <c r="BB67" s="22">
        <v>57</v>
      </c>
      <c r="BC67" s="22">
        <v>0.18673699999999999</v>
      </c>
      <c r="BD67">
        <f t="shared" si="10"/>
        <v>6.7840599999999993</v>
      </c>
      <c r="BE67">
        <f t="shared" si="11"/>
        <v>1.2691144563799999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1.1579900000000001</v>
      </c>
      <c r="H68" s="22">
        <v>128.57499999999999</v>
      </c>
      <c r="I68" s="22">
        <v>-2.0022600000000001E-3</v>
      </c>
      <c r="J68" s="22">
        <v>58</v>
      </c>
      <c r="K68" s="22">
        <v>1.15723</v>
      </c>
      <c r="L68">
        <f t="shared" si="0"/>
        <v>2.0022600000000002</v>
      </c>
      <c r="M68">
        <f t="shared" si="1"/>
        <v>2.3185970574000003</v>
      </c>
      <c r="N68" s="9"/>
      <c r="O68" s="22">
        <v>0.192108</v>
      </c>
      <c r="P68" s="22">
        <v>171.88</v>
      </c>
      <c r="Q68" s="22">
        <v>-6.7291299999999998E-3</v>
      </c>
      <c r="R68" s="22">
        <v>58</v>
      </c>
      <c r="S68" s="22">
        <v>0.191803</v>
      </c>
      <c r="T68">
        <f t="shared" si="2"/>
        <v>6.7291299999999996</v>
      </c>
      <c r="U68">
        <f t="shared" si="3"/>
        <v>1.29271970604</v>
      </c>
      <c r="X68" s="9"/>
      <c r="Y68" s="22">
        <v>1.1579900000000001</v>
      </c>
      <c r="Z68" s="22">
        <v>251.59</v>
      </c>
      <c r="AA68" s="22">
        <v>-3.0990599999999998E-3</v>
      </c>
      <c r="AB68" s="22">
        <v>58</v>
      </c>
      <c r="AC68" s="22">
        <v>1.15662</v>
      </c>
      <c r="AD68">
        <f t="shared" si="4"/>
        <v>3.0990599999999997</v>
      </c>
      <c r="AE68">
        <f t="shared" si="5"/>
        <v>3.5886804893999997</v>
      </c>
      <c r="AF68" s="9"/>
      <c r="AG68" s="22">
        <v>0.192108</v>
      </c>
      <c r="AH68" s="22">
        <v>311.38099999999997</v>
      </c>
      <c r="AI68" s="22">
        <v>-6.7779499999999996E-3</v>
      </c>
      <c r="AJ68" s="22">
        <v>58</v>
      </c>
      <c r="AK68" s="22">
        <v>0.19168099999999999</v>
      </c>
      <c r="AL68">
        <f t="shared" si="6"/>
        <v>6.7779499999999997</v>
      </c>
      <c r="AM68">
        <f t="shared" si="7"/>
        <v>1.3020984186</v>
      </c>
      <c r="AP68" s="9"/>
      <c r="AQ68" s="22">
        <v>1.1579900000000001</v>
      </c>
      <c r="AR68" s="22">
        <v>360.53899999999999</v>
      </c>
      <c r="AS68" s="22">
        <v>-3.1012000000000001E-3</v>
      </c>
      <c r="AT68" s="22">
        <v>58</v>
      </c>
      <c r="AU68" s="22">
        <v>1.1575299999999999</v>
      </c>
      <c r="AV68">
        <f t="shared" si="8"/>
        <v>3.1012</v>
      </c>
      <c r="AW68">
        <f t="shared" si="9"/>
        <v>3.5911585880000003</v>
      </c>
      <c r="AX68" s="9"/>
      <c r="AY68" s="22">
        <v>0.192108</v>
      </c>
      <c r="AZ68" s="22">
        <v>415.47300000000001</v>
      </c>
      <c r="BA68" s="22">
        <v>-6.7657500000000001E-3</v>
      </c>
      <c r="BB68" s="22">
        <v>58</v>
      </c>
      <c r="BC68" s="22">
        <v>0.191772</v>
      </c>
      <c r="BD68">
        <f t="shared" si="10"/>
        <v>6.7657499999999997</v>
      </c>
      <c r="BE68">
        <f t="shared" si="11"/>
        <v>1.2997547009999999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1.1529499999999999</v>
      </c>
      <c r="H69" s="22">
        <v>128.67599999999999</v>
      </c>
      <c r="I69" s="22">
        <v>-2.0199599999999999E-3</v>
      </c>
      <c r="J69" s="22">
        <v>59</v>
      </c>
      <c r="K69" s="22">
        <v>1.1523399999999999</v>
      </c>
      <c r="L69">
        <f t="shared" si="0"/>
        <v>2.0199599999999998</v>
      </c>
      <c r="M69">
        <f t="shared" si="1"/>
        <v>2.3289128819999996</v>
      </c>
      <c r="N69" s="9"/>
      <c r="O69" s="22">
        <v>0.19714400000000001</v>
      </c>
      <c r="P69" s="22">
        <v>171.98099999999999</v>
      </c>
      <c r="Q69" s="22">
        <v>-6.7138700000000003E-3</v>
      </c>
      <c r="R69" s="22">
        <v>59</v>
      </c>
      <c r="S69" s="22">
        <v>0.19677700000000001</v>
      </c>
      <c r="T69">
        <f t="shared" si="2"/>
        <v>6.71387</v>
      </c>
      <c r="U69">
        <f t="shared" si="3"/>
        <v>1.3235991872800001</v>
      </c>
      <c r="X69" s="9"/>
      <c r="Y69" s="22">
        <v>1.1529499999999999</v>
      </c>
      <c r="Z69" s="22">
        <v>251.691</v>
      </c>
      <c r="AA69" s="22">
        <v>-3.1277499999999999E-3</v>
      </c>
      <c r="AB69" s="22">
        <v>59</v>
      </c>
      <c r="AC69" s="22">
        <v>1.15265</v>
      </c>
      <c r="AD69">
        <f t="shared" si="4"/>
        <v>3.1277499999999998</v>
      </c>
      <c r="AE69">
        <f t="shared" si="5"/>
        <v>3.6061393624999996</v>
      </c>
      <c r="AF69" s="9"/>
      <c r="AG69" s="22">
        <v>0.19714400000000001</v>
      </c>
      <c r="AH69" s="22">
        <v>311.48200000000003</v>
      </c>
      <c r="AI69" s="22">
        <v>-6.7627E-3</v>
      </c>
      <c r="AJ69" s="22">
        <v>59</v>
      </c>
      <c r="AK69" s="22">
        <v>0.19677700000000001</v>
      </c>
      <c r="AL69">
        <f t="shared" si="6"/>
        <v>6.7626999999999997</v>
      </c>
      <c r="AM69">
        <f t="shared" si="7"/>
        <v>1.3332257288</v>
      </c>
      <c r="AP69" s="9"/>
      <c r="AQ69" s="22">
        <v>1.1529499999999999</v>
      </c>
      <c r="AR69" s="22">
        <v>360.63900000000001</v>
      </c>
      <c r="AS69" s="22">
        <v>-3.1320200000000001E-3</v>
      </c>
      <c r="AT69" s="22">
        <v>59</v>
      </c>
      <c r="AU69" s="22">
        <v>1.1523399999999999</v>
      </c>
      <c r="AV69">
        <f t="shared" si="8"/>
        <v>3.1320200000000002</v>
      </c>
      <c r="AW69">
        <f t="shared" si="9"/>
        <v>3.6110624590000002</v>
      </c>
      <c r="AX69" s="9"/>
      <c r="AY69" s="22">
        <v>0.19714400000000001</v>
      </c>
      <c r="AZ69" s="22">
        <v>415.57299999999998</v>
      </c>
      <c r="BA69" s="22">
        <v>-6.7504899999999996E-3</v>
      </c>
      <c r="BB69" s="22">
        <v>59</v>
      </c>
      <c r="BC69" s="22">
        <v>0.19683800000000001</v>
      </c>
      <c r="BD69">
        <f t="shared" si="10"/>
        <v>6.7504899999999992</v>
      </c>
      <c r="BE69">
        <f t="shared" si="11"/>
        <v>1.33081860056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1.1479200000000001</v>
      </c>
      <c r="H70" s="22">
        <v>128.77699999999999</v>
      </c>
      <c r="I70" s="22">
        <v>-2.03674E-3</v>
      </c>
      <c r="J70" s="22">
        <v>60</v>
      </c>
      <c r="K70" s="22">
        <v>1.14655</v>
      </c>
      <c r="L70">
        <f t="shared" si="0"/>
        <v>2.03674</v>
      </c>
      <c r="M70">
        <f t="shared" si="1"/>
        <v>2.3380145807999999</v>
      </c>
      <c r="N70" s="9"/>
      <c r="O70" s="22">
        <v>0.202179</v>
      </c>
      <c r="P70" s="22">
        <v>172.08099999999999</v>
      </c>
      <c r="Q70" s="22">
        <v>-6.6986099999999998E-3</v>
      </c>
      <c r="R70" s="22">
        <v>60</v>
      </c>
      <c r="S70" s="22">
        <v>0.20175199999999999</v>
      </c>
      <c r="T70">
        <f t="shared" si="2"/>
        <v>6.6986099999999995</v>
      </c>
      <c r="U70">
        <f t="shared" si="3"/>
        <v>1.3543182711899999</v>
      </c>
      <c r="X70" s="9"/>
      <c r="Y70" s="22">
        <v>1.1479200000000001</v>
      </c>
      <c r="Z70" s="22">
        <v>251.792</v>
      </c>
      <c r="AA70" s="22">
        <v>-3.15796E-3</v>
      </c>
      <c r="AB70" s="22">
        <v>60</v>
      </c>
      <c r="AC70" s="22">
        <v>1.1468499999999999</v>
      </c>
      <c r="AD70">
        <f t="shared" si="4"/>
        <v>3.1579600000000001</v>
      </c>
      <c r="AE70">
        <f t="shared" si="5"/>
        <v>3.6250854432000001</v>
      </c>
      <c r="AF70" s="9"/>
      <c r="AG70" s="22">
        <v>0.202179</v>
      </c>
      <c r="AH70" s="22">
        <v>311.58199999999999</v>
      </c>
      <c r="AI70" s="22">
        <v>-6.7443800000000003E-3</v>
      </c>
      <c r="AJ70" s="22">
        <v>60</v>
      </c>
      <c r="AK70" s="22">
        <v>0.201904</v>
      </c>
      <c r="AL70">
        <f t="shared" si="6"/>
        <v>6.7443800000000005</v>
      </c>
      <c r="AM70">
        <f t="shared" si="7"/>
        <v>1.3635720040200001</v>
      </c>
      <c r="AP70" s="9"/>
      <c r="AQ70" s="22">
        <v>1.1479200000000001</v>
      </c>
      <c r="AR70" s="22">
        <v>360.74</v>
      </c>
      <c r="AS70" s="22">
        <v>-3.15979E-3</v>
      </c>
      <c r="AT70" s="22">
        <v>60</v>
      </c>
      <c r="AU70" s="22">
        <v>1.14716</v>
      </c>
      <c r="AV70">
        <f t="shared" si="8"/>
        <v>3.1597900000000001</v>
      </c>
      <c r="AW70">
        <f t="shared" si="9"/>
        <v>3.6271861368000002</v>
      </c>
      <c r="AX70" s="9"/>
      <c r="AY70" s="22">
        <v>0.202179</v>
      </c>
      <c r="AZ70" s="22">
        <v>415.67399999999998</v>
      </c>
      <c r="BA70" s="22">
        <v>-6.7321799999999999E-3</v>
      </c>
      <c r="BB70" s="22">
        <v>60</v>
      </c>
      <c r="BC70" s="22">
        <v>0.20178199999999999</v>
      </c>
      <c r="BD70">
        <f t="shared" si="10"/>
        <v>6.7321799999999996</v>
      </c>
      <c r="BE70">
        <f t="shared" si="11"/>
        <v>1.3611054202199999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1.1428799999999999</v>
      </c>
      <c r="H71" s="22">
        <v>128.87700000000001</v>
      </c>
      <c r="I71" s="22">
        <v>-2.0517000000000001E-3</v>
      </c>
      <c r="J71" s="22">
        <v>61</v>
      </c>
      <c r="K71" s="22">
        <v>1.1422699999999999</v>
      </c>
      <c r="L71">
        <f t="shared" si="0"/>
        <v>2.0516999999999999</v>
      </c>
      <c r="M71">
        <f t="shared" si="1"/>
        <v>2.3448468959999995</v>
      </c>
      <c r="N71" s="9"/>
      <c r="O71" s="22">
        <v>0.20721400000000001</v>
      </c>
      <c r="P71" s="22">
        <v>172.18199999999999</v>
      </c>
      <c r="Q71" s="22">
        <v>-6.6833500000000002E-3</v>
      </c>
      <c r="R71" s="22">
        <v>61</v>
      </c>
      <c r="S71" s="22">
        <v>0.20687900000000001</v>
      </c>
      <c r="T71">
        <f t="shared" si="2"/>
        <v>6.6833499999999999</v>
      </c>
      <c r="U71">
        <f t="shared" si="3"/>
        <v>1.3848836869000001</v>
      </c>
      <c r="X71" s="9"/>
      <c r="Y71" s="22">
        <v>1.1428799999999999</v>
      </c>
      <c r="Z71" s="22">
        <v>251.892</v>
      </c>
      <c r="AA71" s="22">
        <v>-3.1897000000000002E-3</v>
      </c>
      <c r="AB71" s="22">
        <v>61</v>
      </c>
      <c r="AC71" s="22">
        <v>1.1419699999999999</v>
      </c>
      <c r="AD71">
        <f t="shared" si="4"/>
        <v>3.1897000000000002</v>
      </c>
      <c r="AE71">
        <f t="shared" si="5"/>
        <v>3.6454443359999997</v>
      </c>
      <c r="AF71" s="9"/>
      <c r="AG71" s="22">
        <v>0.20721400000000001</v>
      </c>
      <c r="AH71" s="22">
        <v>311.68299999999999</v>
      </c>
      <c r="AI71" s="22">
        <v>-6.7291299999999998E-3</v>
      </c>
      <c r="AJ71" s="22">
        <v>61</v>
      </c>
      <c r="AK71" s="22">
        <v>0.206818</v>
      </c>
      <c r="AL71">
        <f t="shared" si="6"/>
        <v>6.7291299999999996</v>
      </c>
      <c r="AM71">
        <f t="shared" si="7"/>
        <v>1.3943699438199999</v>
      </c>
      <c r="AP71" s="9"/>
      <c r="AQ71" s="22">
        <v>1.1428799999999999</v>
      </c>
      <c r="AR71" s="22">
        <v>360.84100000000001</v>
      </c>
      <c r="AS71" s="22">
        <v>-3.1890899999999999E-3</v>
      </c>
      <c r="AT71" s="22">
        <v>61</v>
      </c>
      <c r="AU71" s="22">
        <v>1.1419699999999999</v>
      </c>
      <c r="AV71">
        <f t="shared" si="8"/>
        <v>3.1890899999999998</v>
      </c>
      <c r="AW71">
        <f t="shared" si="9"/>
        <v>3.6447471791999995</v>
      </c>
      <c r="AX71" s="9"/>
      <c r="AY71" s="22">
        <v>0.20721400000000001</v>
      </c>
      <c r="AZ71" s="22">
        <v>415.77499999999998</v>
      </c>
      <c r="BA71" s="22">
        <v>-6.7169200000000004E-3</v>
      </c>
      <c r="BB71" s="22">
        <v>61</v>
      </c>
      <c r="BC71" s="22">
        <v>0.206818</v>
      </c>
      <c r="BD71">
        <f t="shared" si="10"/>
        <v>6.71692</v>
      </c>
      <c r="BE71">
        <f t="shared" si="11"/>
        <v>1.39183986088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1.13785</v>
      </c>
      <c r="H72" s="22">
        <v>128.97800000000001</v>
      </c>
      <c r="I72" s="22">
        <v>-2.0718400000000001E-3</v>
      </c>
      <c r="J72" s="22">
        <v>62</v>
      </c>
      <c r="K72" s="22">
        <v>1.1367799999999999</v>
      </c>
      <c r="L72">
        <f t="shared" si="0"/>
        <v>2.0718400000000003</v>
      </c>
      <c r="M72">
        <f t="shared" si="1"/>
        <v>2.3574431440000003</v>
      </c>
      <c r="N72" s="9"/>
      <c r="O72" s="22">
        <v>0.21224999999999999</v>
      </c>
      <c r="P72" s="22">
        <v>172.28299999999999</v>
      </c>
      <c r="Q72" s="22">
        <v>-6.6619899999999996E-3</v>
      </c>
      <c r="R72" s="22">
        <v>62</v>
      </c>
      <c r="S72" s="22">
        <v>0.21188399999999999</v>
      </c>
      <c r="T72">
        <f t="shared" si="2"/>
        <v>6.6619899999999994</v>
      </c>
      <c r="U72">
        <f t="shared" si="3"/>
        <v>1.4140073774999999</v>
      </c>
      <c r="X72" s="9"/>
      <c r="Y72" s="22">
        <v>1.13785</v>
      </c>
      <c r="Z72" s="22">
        <v>251.99299999999999</v>
      </c>
      <c r="AA72" s="22">
        <v>-3.2196E-3</v>
      </c>
      <c r="AB72" s="22">
        <v>62</v>
      </c>
      <c r="AC72" s="22">
        <v>1.1370800000000001</v>
      </c>
      <c r="AD72">
        <f t="shared" si="4"/>
        <v>3.2195999999999998</v>
      </c>
      <c r="AE72">
        <f t="shared" si="5"/>
        <v>3.6634218599999997</v>
      </c>
      <c r="AF72" s="9"/>
      <c r="AG72" s="22">
        <v>0.21224999999999999</v>
      </c>
      <c r="AH72" s="22">
        <v>311.78399999999999</v>
      </c>
      <c r="AI72" s="22">
        <v>-6.7108200000000002E-3</v>
      </c>
      <c r="AJ72" s="22">
        <v>62</v>
      </c>
      <c r="AK72" s="22">
        <v>0.21188399999999999</v>
      </c>
      <c r="AL72">
        <f t="shared" si="6"/>
        <v>6.71082</v>
      </c>
      <c r="AM72">
        <f t="shared" si="7"/>
        <v>1.4243715450000001</v>
      </c>
      <c r="AP72" s="9"/>
      <c r="AQ72" s="22">
        <v>1.13785</v>
      </c>
      <c r="AR72" s="22">
        <v>360.94200000000001</v>
      </c>
      <c r="AS72" s="22">
        <v>-3.2168600000000002E-3</v>
      </c>
      <c r="AT72" s="22">
        <v>62</v>
      </c>
      <c r="AU72" s="22">
        <v>1.1364700000000001</v>
      </c>
      <c r="AV72">
        <f t="shared" si="8"/>
        <v>3.2168600000000001</v>
      </c>
      <c r="AW72">
        <f t="shared" si="9"/>
        <v>3.6603041510000001</v>
      </c>
      <c r="AX72" s="9"/>
      <c r="AY72" s="22">
        <v>0.21224999999999999</v>
      </c>
      <c r="AZ72" s="22">
        <v>415.875</v>
      </c>
      <c r="BA72" s="22">
        <v>-6.6986099999999998E-3</v>
      </c>
      <c r="BB72" s="22">
        <v>62</v>
      </c>
      <c r="BC72" s="22">
        <v>0.21185300000000001</v>
      </c>
      <c r="BD72">
        <f t="shared" si="10"/>
        <v>6.6986099999999995</v>
      </c>
      <c r="BE72">
        <f t="shared" si="11"/>
        <v>1.4217799724999998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1.1328100000000001</v>
      </c>
      <c r="H73" s="22">
        <v>129.07900000000001</v>
      </c>
      <c r="I73" s="22">
        <v>-2.08588E-3</v>
      </c>
      <c r="J73" s="22">
        <v>63</v>
      </c>
      <c r="K73" s="22">
        <v>1.1315900000000001</v>
      </c>
      <c r="L73">
        <f t="shared" si="0"/>
        <v>2.08588</v>
      </c>
      <c r="M73">
        <f t="shared" si="1"/>
        <v>2.3629057228000003</v>
      </c>
      <c r="N73" s="9"/>
      <c r="O73" s="22">
        <v>0.21728500000000001</v>
      </c>
      <c r="P73" s="22">
        <v>172.38300000000001</v>
      </c>
      <c r="Q73" s="22">
        <v>-6.64673E-3</v>
      </c>
      <c r="R73" s="22">
        <v>63</v>
      </c>
      <c r="S73" s="22">
        <v>0.216888</v>
      </c>
      <c r="T73">
        <f t="shared" si="2"/>
        <v>6.6467299999999998</v>
      </c>
      <c r="U73">
        <f t="shared" si="3"/>
        <v>1.4442347280500001</v>
      </c>
      <c r="X73" s="9"/>
      <c r="Y73" s="22">
        <v>1.1328100000000001</v>
      </c>
      <c r="Z73" s="22">
        <v>252.09399999999999</v>
      </c>
      <c r="AA73" s="22">
        <v>-3.2455399999999999E-3</v>
      </c>
      <c r="AB73" s="22">
        <v>63</v>
      </c>
      <c r="AC73" s="22">
        <v>1.1318999999999999</v>
      </c>
      <c r="AD73">
        <f t="shared" si="4"/>
        <v>3.2455400000000001</v>
      </c>
      <c r="AE73">
        <f t="shared" si="5"/>
        <v>3.6765801674000005</v>
      </c>
      <c r="AF73" s="9"/>
      <c r="AG73" s="22">
        <v>0.21728500000000001</v>
      </c>
      <c r="AH73" s="22">
        <v>311.88499999999999</v>
      </c>
      <c r="AI73" s="22">
        <v>-6.6924999999999997E-3</v>
      </c>
      <c r="AJ73" s="22">
        <v>63</v>
      </c>
      <c r="AK73" s="22">
        <v>0.216919</v>
      </c>
      <c r="AL73">
        <f t="shared" si="6"/>
        <v>6.6924999999999999</v>
      </c>
      <c r="AM73">
        <f t="shared" si="7"/>
        <v>1.4541798625</v>
      </c>
      <c r="AP73" s="9"/>
      <c r="AQ73" s="22">
        <v>1.1328100000000001</v>
      </c>
      <c r="AR73" s="22">
        <v>361.04199999999997</v>
      </c>
      <c r="AS73" s="22">
        <v>-3.2440199999999998E-3</v>
      </c>
      <c r="AT73" s="22">
        <v>63</v>
      </c>
      <c r="AU73" s="22">
        <v>1.1315900000000001</v>
      </c>
      <c r="AV73">
        <f t="shared" si="8"/>
        <v>3.2440199999999999</v>
      </c>
      <c r="AW73">
        <f t="shared" si="9"/>
        <v>3.6748582962</v>
      </c>
      <c r="AX73" s="9"/>
      <c r="AY73" s="22">
        <v>0.21728500000000001</v>
      </c>
      <c r="AZ73" s="22">
        <v>415.976</v>
      </c>
      <c r="BA73" s="22">
        <v>-6.6833500000000002E-3</v>
      </c>
      <c r="BB73" s="22">
        <v>63</v>
      </c>
      <c r="BC73" s="22">
        <v>0.216888</v>
      </c>
      <c r="BD73">
        <f t="shared" si="10"/>
        <v>6.6833499999999999</v>
      </c>
      <c r="BE73">
        <f t="shared" si="11"/>
        <v>1.4521917047499999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1.12778</v>
      </c>
      <c r="H74" s="22">
        <v>129.179</v>
      </c>
      <c r="I74" s="22">
        <v>-2.10297E-3</v>
      </c>
      <c r="J74" s="22">
        <v>64</v>
      </c>
      <c r="K74" s="22">
        <v>1.1261000000000001</v>
      </c>
      <c r="L74">
        <f t="shared" si="0"/>
        <v>2.10297</v>
      </c>
      <c r="M74">
        <f t="shared" si="1"/>
        <v>2.3716875065999998</v>
      </c>
      <c r="N74" s="9"/>
      <c r="O74" s="22">
        <v>0.22232099999999999</v>
      </c>
      <c r="P74" s="22">
        <v>172.48400000000001</v>
      </c>
      <c r="Q74" s="22">
        <v>-6.6284200000000003E-3</v>
      </c>
      <c r="R74" s="22">
        <v>64</v>
      </c>
      <c r="S74" s="22">
        <v>0.22189300000000001</v>
      </c>
      <c r="T74">
        <f t="shared" si="2"/>
        <v>6.6284200000000002</v>
      </c>
      <c r="U74">
        <f t="shared" si="3"/>
        <v>1.4736369628199999</v>
      </c>
      <c r="X74" s="9"/>
      <c r="Y74" s="22">
        <v>1.12778</v>
      </c>
      <c r="Z74" s="22">
        <v>252.19399999999999</v>
      </c>
      <c r="AA74" s="22">
        <v>-3.2751500000000001E-3</v>
      </c>
      <c r="AB74" s="22">
        <v>64</v>
      </c>
      <c r="AC74" s="22">
        <v>1.1270100000000001</v>
      </c>
      <c r="AD74">
        <f t="shared" si="4"/>
        <v>3.27515</v>
      </c>
      <c r="AE74">
        <f t="shared" si="5"/>
        <v>3.6936486670000002</v>
      </c>
      <c r="AF74" s="9"/>
      <c r="AG74" s="22">
        <v>0.22232099999999999</v>
      </c>
      <c r="AH74" s="22">
        <v>311.98500000000001</v>
      </c>
      <c r="AI74" s="22">
        <v>-6.67725E-3</v>
      </c>
      <c r="AJ74" s="22">
        <v>64</v>
      </c>
      <c r="AK74" s="22">
        <v>0.22192400000000001</v>
      </c>
      <c r="AL74">
        <f t="shared" si="6"/>
        <v>6.6772499999999999</v>
      </c>
      <c r="AM74">
        <f t="shared" si="7"/>
        <v>1.48449289725</v>
      </c>
      <c r="AP74" s="9"/>
      <c r="AQ74" s="22">
        <v>1.12778</v>
      </c>
      <c r="AR74" s="22">
        <v>361.14299999999997</v>
      </c>
      <c r="AS74" s="22">
        <v>-3.2720900000000001E-3</v>
      </c>
      <c r="AT74" s="22">
        <v>64</v>
      </c>
      <c r="AU74" s="22">
        <v>1.1264000000000001</v>
      </c>
      <c r="AV74">
        <f t="shared" si="8"/>
        <v>3.2720899999999999</v>
      </c>
      <c r="AW74">
        <f t="shared" si="9"/>
        <v>3.6901976602</v>
      </c>
      <c r="AX74" s="9"/>
      <c r="AY74" s="22">
        <v>0.22232099999999999</v>
      </c>
      <c r="AZ74" s="22">
        <v>416.077</v>
      </c>
      <c r="BA74" s="22">
        <v>-6.6650399999999997E-3</v>
      </c>
      <c r="BB74" s="22">
        <v>64</v>
      </c>
      <c r="BC74" s="22">
        <v>0.22198499999999999</v>
      </c>
      <c r="BD74">
        <f t="shared" si="10"/>
        <v>6.6650399999999994</v>
      </c>
      <c r="BE74">
        <f t="shared" si="11"/>
        <v>1.4817783578399999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1.1227400000000001</v>
      </c>
      <c r="H75" s="22">
        <v>129.28</v>
      </c>
      <c r="I75" s="22">
        <v>-2.1194500000000002E-3</v>
      </c>
      <c r="J75" s="22">
        <v>65</v>
      </c>
      <c r="K75" s="22">
        <v>1.1215200000000001</v>
      </c>
      <c r="L75">
        <f t="shared" si="0"/>
        <v>2.1194500000000001</v>
      </c>
      <c r="M75">
        <f t="shared" si="1"/>
        <v>2.3795912930000003</v>
      </c>
      <c r="N75" s="9"/>
      <c r="O75" s="22">
        <v>0.227356</v>
      </c>
      <c r="P75" s="22">
        <v>172.58500000000001</v>
      </c>
      <c r="Q75" s="22">
        <v>-6.6131599999999999E-3</v>
      </c>
      <c r="R75" s="22">
        <v>65</v>
      </c>
      <c r="S75" s="22">
        <v>0.22699</v>
      </c>
      <c r="T75">
        <f t="shared" si="2"/>
        <v>6.6131599999999997</v>
      </c>
      <c r="U75">
        <f t="shared" si="3"/>
        <v>1.5035416049599999</v>
      </c>
      <c r="X75" s="9"/>
      <c r="Y75" s="22">
        <v>1.1227400000000001</v>
      </c>
      <c r="Z75" s="22">
        <v>252.29499999999999</v>
      </c>
      <c r="AA75" s="22">
        <v>-3.3023100000000001E-3</v>
      </c>
      <c r="AB75" s="22">
        <v>65</v>
      </c>
      <c r="AC75" s="22">
        <v>1.1218300000000001</v>
      </c>
      <c r="AD75">
        <f t="shared" si="4"/>
        <v>3.3023100000000003</v>
      </c>
      <c r="AE75">
        <f t="shared" si="5"/>
        <v>3.7076355294000005</v>
      </c>
      <c r="AF75" s="9"/>
      <c r="AG75" s="22">
        <v>0.227356</v>
      </c>
      <c r="AH75" s="22">
        <v>312.08600000000001</v>
      </c>
      <c r="AI75" s="22">
        <v>-6.6619899999999996E-3</v>
      </c>
      <c r="AJ75" s="22">
        <v>65</v>
      </c>
      <c r="AK75" s="22">
        <v>0.22689799999999999</v>
      </c>
      <c r="AL75">
        <f t="shared" si="6"/>
        <v>6.6619899999999994</v>
      </c>
      <c r="AM75">
        <f t="shared" si="7"/>
        <v>1.5146433984399998</v>
      </c>
      <c r="AP75" s="9"/>
      <c r="AQ75" s="22">
        <v>1.1227400000000001</v>
      </c>
      <c r="AR75" s="22">
        <v>361.24400000000003</v>
      </c>
      <c r="AS75" s="22">
        <v>-3.30109E-3</v>
      </c>
      <c r="AT75" s="22">
        <v>65</v>
      </c>
      <c r="AU75" s="22">
        <v>1.1218300000000001</v>
      </c>
      <c r="AV75">
        <f t="shared" si="8"/>
        <v>3.3010899999999999</v>
      </c>
      <c r="AW75">
        <f t="shared" si="9"/>
        <v>3.7062657865999999</v>
      </c>
      <c r="AX75" s="9"/>
      <c r="AY75" s="22">
        <v>0.227356</v>
      </c>
      <c r="AZ75" s="22">
        <v>416.178</v>
      </c>
      <c r="BA75" s="22">
        <v>-6.6497800000000001E-3</v>
      </c>
      <c r="BB75" s="22">
        <v>65</v>
      </c>
      <c r="BC75" s="22">
        <v>0.22699</v>
      </c>
      <c r="BD75">
        <f t="shared" si="10"/>
        <v>6.6497799999999998</v>
      </c>
      <c r="BE75">
        <f t="shared" si="11"/>
        <v>1.5118673816799999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1.11771</v>
      </c>
      <c r="H76" s="22">
        <v>129.381</v>
      </c>
      <c r="I76" s="22">
        <v>-2.1365400000000001E-3</v>
      </c>
      <c r="J76" s="22">
        <v>66</v>
      </c>
      <c r="K76" s="22">
        <v>1.1166400000000001</v>
      </c>
      <c r="L76">
        <f t="shared" ref="L76:L139" si="12">-I76/$F$2*1000</f>
        <v>2.1365400000000001</v>
      </c>
      <c r="M76">
        <f t="shared" ref="M76:M139" si="13">L76*G76</f>
        <v>2.3880321233999999</v>
      </c>
      <c r="N76" s="9"/>
      <c r="O76" s="22">
        <v>0.23239099999999999</v>
      </c>
      <c r="P76" s="22">
        <v>172.685</v>
      </c>
      <c r="Q76" s="22">
        <v>-6.5979000000000003E-3</v>
      </c>
      <c r="R76" s="22">
        <v>66</v>
      </c>
      <c r="S76" s="22">
        <v>0.23199500000000001</v>
      </c>
      <c r="T76">
        <f t="shared" ref="T76:T139" si="14">-Q76/$F$2*1000</f>
        <v>6.5979000000000001</v>
      </c>
      <c r="U76">
        <f t="shared" ref="U76:U139" si="15">T76*O76</f>
        <v>1.5332925789</v>
      </c>
      <c r="X76" s="9"/>
      <c r="Y76" s="22">
        <v>1.11771</v>
      </c>
      <c r="Z76" s="22">
        <v>252.39599999999999</v>
      </c>
      <c r="AA76" s="22">
        <v>-3.3316000000000001E-3</v>
      </c>
      <c r="AB76" s="22">
        <v>66</v>
      </c>
      <c r="AC76" s="22">
        <v>1.1166400000000001</v>
      </c>
      <c r="AD76">
        <f t="shared" ref="AD76:AD139" si="16">-AA76/$F$2*1000</f>
        <v>3.3315999999999999</v>
      </c>
      <c r="AE76">
        <f t="shared" ref="AE76:AE139" si="17">AD76*Y76</f>
        <v>3.723762636</v>
      </c>
      <c r="AF76" s="9"/>
      <c r="AG76" s="22">
        <v>0.23239099999999999</v>
      </c>
      <c r="AH76" s="22">
        <v>312.18700000000001</v>
      </c>
      <c r="AI76" s="22">
        <v>-6.64673E-3</v>
      </c>
      <c r="AJ76" s="22">
        <v>66</v>
      </c>
      <c r="AK76" s="22">
        <v>0.23199500000000001</v>
      </c>
      <c r="AL76">
        <f t="shared" ref="AL76:AL139" si="18">-AI76/$F$2*1000</f>
        <v>6.6467299999999998</v>
      </c>
      <c r="AM76">
        <f t="shared" ref="AM76:AM139" si="19">AL76*AG76</f>
        <v>1.5446402314299998</v>
      </c>
      <c r="AP76" s="9"/>
      <c r="AQ76" s="22">
        <v>1.11771</v>
      </c>
      <c r="AR76" s="22">
        <v>361.34399999999999</v>
      </c>
      <c r="AS76" s="22">
        <v>-3.32855E-3</v>
      </c>
      <c r="AT76" s="22">
        <v>66</v>
      </c>
      <c r="AU76" s="22">
        <v>1.1166400000000001</v>
      </c>
      <c r="AV76">
        <f t="shared" ref="AV76:AV139" si="20">-AS76/$F$2*1000</f>
        <v>3.3285499999999999</v>
      </c>
      <c r="AW76">
        <f t="shared" ref="AW76:AW139" si="21">AV76*AQ76</f>
        <v>3.7203536204999996</v>
      </c>
      <c r="AX76" s="9"/>
      <c r="AY76" s="22">
        <v>0.23239099999999999</v>
      </c>
      <c r="AZ76" s="22">
        <v>416.27800000000002</v>
      </c>
      <c r="BA76" s="22">
        <v>-6.6284200000000003E-3</v>
      </c>
      <c r="BB76" s="22">
        <v>66</v>
      </c>
      <c r="BC76" s="22">
        <v>0.23205600000000001</v>
      </c>
      <c r="BD76">
        <f t="shared" ref="BD76:BD139" si="22">-BA76/$F$2*1000</f>
        <v>6.6284200000000002</v>
      </c>
      <c r="BE76">
        <f t="shared" ref="BE76:BE139" si="23">BD76*AY76</f>
        <v>1.5403851522200001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1.11267</v>
      </c>
      <c r="H77" s="22">
        <v>129.482</v>
      </c>
      <c r="I77" s="22">
        <v>-2.1514899999999998E-3</v>
      </c>
      <c r="J77" s="22">
        <v>67</v>
      </c>
      <c r="K77" s="22">
        <v>1.1117600000000001</v>
      </c>
      <c r="L77">
        <f t="shared" si="12"/>
        <v>2.1514899999999999</v>
      </c>
      <c r="M77">
        <f t="shared" si="13"/>
        <v>2.3938983782999999</v>
      </c>
      <c r="N77" s="9"/>
      <c r="O77" s="22">
        <v>0.237427</v>
      </c>
      <c r="P77" s="22">
        <v>172.786</v>
      </c>
      <c r="Q77" s="22">
        <v>-6.5795899999999997E-3</v>
      </c>
      <c r="R77" s="22">
        <v>67</v>
      </c>
      <c r="S77" s="22">
        <v>0.23702999999999999</v>
      </c>
      <c r="T77">
        <f t="shared" si="14"/>
        <v>6.5795899999999996</v>
      </c>
      <c r="U77">
        <f t="shared" si="15"/>
        <v>1.56217231493</v>
      </c>
      <c r="X77" s="9"/>
      <c r="Y77" s="22">
        <v>1.11267</v>
      </c>
      <c r="Z77" s="22">
        <v>252.49600000000001</v>
      </c>
      <c r="AA77" s="22">
        <v>-3.3584600000000002E-3</v>
      </c>
      <c r="AB77" s="22">
        <v>67</v>
      </c>
      <c r="AC77" s="22">
        <v>1.1117600000000001</v>
      </c>
      <c r="AD77">
        <f t="shared" si="16"/>
        <v>3.35846</v>
      </c>
      <c r="AE77">
        <f t="shared" si="17"/>
        <v>3.7368576882000002</v>
      </c>
      <c r="AF77" s="9"/>
      <c r="AG77" s="22">
        <v>0.237427</v>
      </c>
      <c r="AH77" s="22">
        <v>312.28699999999998</v>
      </c>
      <c r="AI77" s="22">
        <v>-6.6253700000000002E-3</v>
      </c>
      <c r="AJ77" s="22">
        <v>67</v>
      </c>
      <c r="AK77" s="22">
        <v>0.237122</v>
      </c>
      <c r="AL77">
        <f t="shared" si="18"/>
        <v>6.6253700000000002</v>
      </c>
      <c r="AM77">
        <f t="shared" si="19"/>
        <v>1.57304172299</v>
      </c>
      <c r="AP77" s="9"/>
      <c r="AQ77" s="22">
        <v>1.11267</v>
      </c>
      <c r="AR77" s="22">
        <v>361.44499999999999</v>
      </c>
      <c r="AS77" s="22">
        <v>-3.3554100000000001E-3</v>
      </c>
      <c r="AT77" s="22">
        <v>67</v>
      </c>
      <c r="AU77" s="22">
        <v>1.11145</v>
      </c>
      <c r="AV77">
        <f t="shared" si="20"/>
        <v>3.35541</v>
      </c>
      <c r="AW77">
        <f t="shared" si="21"/>
        <v>3.7334640447000003</v>
      </c>
      <c r="AX77" s="9"/>
      <c r="AY77" s="22">
        <v>0.237427</v>
      </c>
      <c r="AZ77" s="22">
        <v>416.37900000000002</v>
      </c>
      <c r="BA77" s="22">
        <v>-6.6131599999999999E-3</v>
      </c>
      <c r="BB77" s="22">
        <v>67</v>
      </c>
      <c r="BC77" s="22">
        <v>0.23706099999999999</v>
      </c>
      <c r="BD77">
        <f t="shared" si="22"/>
        <v>6.6131599999999997</v>
      </c>
      <c r="BE77">
        <f t="shared" si="23"/>
        <v>1.5701427393199998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1.10764</v>
      </c>
      <c r="H78" s="22">
        <v>129.58199999999999</v>
      </c>
      <c r="I78" s="22">
        <v>-2.1655300000000001E-3</v>
      </c>
      <c r="J78" s="22">
        <v>68</v>
      </c>
      <c r="K78" s="22">
        <v>1.1065700000000001</v>
      </c>
      <c r="L78">
        <f t="shared" si="12"/>
        <v>2.16553</v>
      </c>
      <c r="M78">
        <f t="shared" si="13"/>
        <v>2.3986276491999998</v>
      </c>
      <c r="N78" s="9"/>
      <c r="O78" s="22">
        <v>0.24246200000000001</v>
      </c>
      <c r="P78" s="22">
        <v>172.887</v>
      </c>
      <c r="Q78" s="22">
        <v>-6.5673800000000003E-3</v>
      </c>
      <c r="R78" s="22">
        <v>68</v>
      </c>
      <c r="S78" s="22">
        <v>0.24212600000000001</v>
      </c>
      <c r="T78">
        <f t="shared" si="14"/>
        <v>6.56738</v>
      </c>
      <c r="U78">
        <f t="shared" si="15"/>
        <v>1.5923400895600002</v>
      </c>
      <c r="X78" s="9"/>
      <c r="Y78" s="22">
        <v>1.10764</v>
      </c>
      <c r="Z78" s="22">
        <v>252.59700000000001</v>
      </c>
      <c r="AA78" s="22">
        <v>-3.3847E-3</v>
      </c>
      <c r="AB78" s="22">
        <v>68</v>
      </c>
      <c r="AC78" s="22">
        <v>1.10687</v>
      </c>
      <c r="AD78">
        <f t="shared" si="16"/>
        <v>3.3847</v>
      </c>
      <c r="AE78">
        <f t="shared" si="17"/>
        <v>3.7490291079999998</v>
      </c>
      <c r="AF78" s="9"/>
      <c r="AG78" s="22">
        <v>0.24246200000000001</v>
      </c>
      <c r="AH78" s="22">
        <v>312.38799999999998</v>
      </c>
      <c r="AI78" s="22">
        <v>-6.6131599999999999E-3</v>
      </c>
      <c r="AJ78" s="22">
        <v>68</v>
      </c>
      <c r="AK78" s="22">
        <v>0.242035</v>
      </c>
      <c r="AL78">
        <f t="shared" si="18"/>
        <v>6.6131599999999997</v>
      </c>
      <c r="AM78">
        <f t="shared" si="19"/>
        <v>1.60343999992</v>
      </c>
      <c r="AP78" s="9"/>
      <c r="AQ78" s="22">
        <v>1.10764</v>
      </c>
      <c r="AR78" s="22">
        <v>361.54599999999999</v>
      </c>
      <c r="AS78" s="22">
        <v>-3.3850099999999999E-3</v>
      </c>
      <c r="AT78" s="22">
        <v>68</v>
      </c>
      <c r="AU78" s="22">
        <v>1.10626</v>
      </c>
      <c r="AV78">
        <f t="shared" si="20"/>
        <v>3.3850099999999999</v>
      </c>
      <c r="AW78">
        <f t="shared" si="21"/>
        <v>3.7493724763999996</v>
      </c>
      <c r="AX78" s="9"/>
      <c r="AY78" s="22">
        <v>0.24246200000000001</v>
      </c>
      <c r="AZ78" s="22">
        <v>416.48</v>
      </c>
      <c r="BA78" s="22">
        <v>-6.6009500000000004E-3</v>
      </c>
      <c r="BB78" s="22">
        <v>68</v>
      </c>
      <c r="BC78" s="22">
        <v>0.24209600000000001</v>
      </c>
      <c r="BD78">
        <f t="shared" si="22"/>
        <v>6.6009500000000001</v>
      </c>
      <c r="BE78">
        <f t="shared" si="23"/>
        <v>1.6004795389000002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1.1026</v>
      </c>
      <c r="H79" s="22">
        <v>129.68299999999999</v>
      </c>
      <c r="I79" s="22">
        <v>-2.1814E-3</v>
      </c>
      <c r="J79" s="22">
        <v>69</v>
      </c>
      <c r="K79" s="22">
        <v>1.10199</v>
      </c>
      <c r="L79">
        <f t="shared" si="12"/>
        <v>2.1814</v>
      </c>
      <c r="M79">
        <f t="shared" si="13"/>
        <v>2.4052116400000001</v>
      </c>
      <c r="N79" s="9"/>
      <c r="O79" s="22">
        <v>0.247498</v>
      </c>
      <c r="P79" s="22">
        <v>172.988</v>
      </c>
      <c r="Q79" s="22">
        <v>-6.5460199999999996E-3</v>
      </c>
      <c r="R79" s="22">
        <v>69</v>
      </c>
      <c r="S79" s="22">
        <v>0.24713099999999999</v>
      </c>
      <c r="T79">
        <f t="shared" si="14"/>
        <v>6.5460199999999995</v>
      </c>
      <c r="U79">
        <f t="shared" si="15"/>
        <v>1.6201268579599999</v>
      </c>
      <c r="X79" s="9"/>
      <c r="Y79" s="22">
        <v>1.1026</v>
      </c>
      <c r="Z79" s="22">
        <v>252.69800000000001</v>
      </c>
      <c r="AA79" s="22">
        <v>-3.4133900000000001E-3</v>
      </c>
      <c r="AB79" s="22">
        <v>69</v>
      </c>
      <c r="AC79" s="22">
        <v>1.10138</v>
      </c>
      <c r="AD79">
        <f t="shared" si="16"/>
        <v>3.4133900000000001</v>
      </c>
      <c r="AE79">
        <f t="shared" si="17"/>
        <v>3.7636038140000001</v>
      </c>
      <c r="AF79" s="9"/>
      <c r="AG79" s="22">
        <v>0.247498</v>
      </c>
      <c r="AH79" s="22">
        <v>312.48899999999998</v>
      </c>
      <c r="AI79" s="22">
        <v>-6.5948500000000002E-3</v>
      </c>
      <c r="AJ79" s="22">
        <v>69</v>
      </c>
      <c r="AK79" s="22">
        <v>0.24710099999999999</v>
      </c>
      <c r="AL79">
        <f t="shared" si="18"/>
        <v>6.5948500000000001</v>
      </c>
      <c r="AM79">
        <f t="shared" si="19"/>
        <v>1.6322121853</v>
      </c>
      <c r="AP79" s="9"/>
      <c r="AQ79" s="22">
        <v>1.1026</v>
      </c>
      <c r="AR79" s="22">
        <v>361.64699999999999</v>
      </c>
      <c r="AS79" s="22">
        <v>-3.4091199999999999E-3</v>
      </c>
      <c r="AT79" s="22">
        <v>69</v>
      </c>
      <c r="AU79" s="22">
        <v>1.10168</v>
      </c>
      <c r="AV79">
        <f t="shared" si="20"/>
        <v>3.4091199999999997</v>
      </c>
      <c r="AW79">
        <f t="shared" si="21"/>
        <v>3.7588957119999997</v>
      </c>
      <c r="AX79" s="9"/>
      <c r="AY79" s="22">
        <v>0.247498</v>
      </c>
      <c r="AZ79" s="22">
        <v>416.58</v>
      </c>
      <c r="BA79" s="22">
        <v>-6.5826399999999998E-3</v>
      </c>
      <c r="BB79" s="22">
        <v>69</v>
      </c>
      <c r="BC79" s="22">
        <v>0.24713099999999999</v>
      </c>
      <c r="BD79">
        <f t="shared" si="22"/>
        <v>6.5826399999999996</v>
      </c>
      <c r="BE79">
        <f t="shared" si="23"/>
        <v>1.6291902347199998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1.0975600000000001</v>
      </c>
      <c r="H80" s="22">
        <v>129.78399999999999</v>
      </c>
      <c r="I80" s="22">
        <v>-2.1972699999999999E-3</v>
      </c>
      <c r="J80" s="22">
        <v>70</v>
      </c>
      <c r="K80" s="22">
        <v>1.0965</v>
      </c>
      <c r="L80">
        <f t="shared" si="12"/>
        <v>2.1972700000000001</v>
      </c>
      <c r="M80">
        <f t="shared" si="13"/>
        <v>2.4116356612000001</v>
      </c>
      <c r="N80" s="9"/>
      <c r="O80" s="22">
        <v>0.25253300000000001</v>
      </c>
      <c r="P80" s="22">
        <v>173.08799999999999</v>
      </c>
      <c r="Q80" s="22">
        <v>-6.5338100000000001E-3</v>
      </c>
      <c r="R80" s="22">
        <v>70</v>
      </c>
      <c r="S80" s="22">
        <v>0.25213600000000003</v>
      </c>
      <c r="T80">
        <f t="shared" si="14"/>
        <v>6.5338099999999999</v>
      </c>
      <c r="U80">
        <f t="shared" si="15"/>
        <v>1.6500026407299999</v>
      </c>
      <c r="X80" s="9"/>
      <c r="Y80" s="22">
        <v>1.0975600000000001</v>
      </c>
      <c r="Z80" s="22">
        <v>252.79900000000001</v>
      </c>
      <c r="AA80" s="22">
        <v>-3.4381099999999999E-3</v>
      </c>
      <c r="AB80" s="22">
        <v>70</v>
      </c>
      <c r="AC80" s="22">
        <v>1.0965</v>
      </c>
      <c r="AD80">
        <f t="shared" si="16"/>
        <v>3.43811</v>
      </c>
      <c r="AE80">
        <f t="shared" si="17"/>
        <v>3.7735320116000004</v>
      </c>
      <c r="AF80" s="9"/>
      <c r="AG80" s="22">
        <v>0.25253300000000001</v>
      </c>
      <c r="AH80" s="22">
        <v>312.58999999999997</v>
      </c>
      <c r="AI80" s="22">
        <v>-6.5734900000000004E-3</v>
      </c>
      <c r="AJ80" s="22">
        <v>70</v>
      </c>
      <c r="AK80" s="22">
        <v>0.25207499999999999</v>
      </c>
      <c r="AL80">
        <f t="shared" si="18"/>
        <v>6.5734900000000005</v>
      </c>
      <c r="AM80">
        <f t="shared" si="19"/>
        <v>1.6600231501700002</v>
      </c>
      <c r="AP80" s="9"/>
      <c r="AQ80" s="22">
        <v>1.0975600000000001</v>
      </c>
      <c r="AR80" s="22">
        <v>361.74700000000001</v>
      </c>
      <c r="AS80" s="22">
        <v>-3.4368900000000002E-3</v>
      </c>
      <c r="AT80" s="22">
        <v>70</v>
      </c>
      <c r="AU80" s="22">
        <v>1.09711</v>
      </c>
      <c r="AV80">
        <f t="shared" si="20"/>
        <v>3.43689</v>
      </c>
      <c r="AW80">
        <f t="shared" si="21"/>
        <v>3.7721929884000005</v>
      </c>
      <c r="AX80" s="9"/>
      <c r="AY80" s="22">
        <v>0.25253300000000001</v>
      </c>
      <c r="AZ80" s="22">
        <v>416.68099999999998</v>
      </c>
      <c r="BA80" s="22">
        <v>-6.5704300000000004E-3</v>
      </c>
      <c r="BB80" s="22">
        <v>70</v>
      </c>
      <c r="BC80" s="22">
        <v>0.25213600000000003</v>
      </c>
      <c r="BD80">
        <f t="shared" si="22"/>
        <v>6.57043</v>
      </c>
      <c r="BE80">
        <f t="shared" si="23"/>
        <v>1.6592503991900001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1.09253</v>
      </c>
      <c r="H81" s="22">
        <v>129.88399999999999</v>
      </c>
      <c r="I81" s="22">
        <v>-2.2112999999999998E-3</v>
      </c>
      <c r="J81" s="22">
        <v>71</v>
      </c>
      <c r="K81" s="22">
        <v>1.09192</v>
      </c>
      <c r="L81">
        <f t="shared" si="12"/>
        <v>2.2112999999999996</v>
      </c>
      <c r="M81">
        <f t="shared" si="13"/>
        <v>2.4159115889999994</v>
      </c>
      <c r="N81" s="9"/>
      <c r="O81" s="22">
        <v>0.25756800000000002</v>
      </c>
      <c r="P81" s="22">
        <v>173.18899999999999</v>
      </c>
      <c r="Q81" s="22">
        <v>-6.5154999999999996E-3</v>
      </c>
      <c r="R81" s="22">
        <v>71</v>
      </c>
      <c r="S81" s="22">
        <v>0.25714100000000001</v>
      </c>
      <c r="T81">
        <f t="shared" si="14"/>
        <v>6.5154999999999994</v>
      </c>
      <c r="U81">
        <f t="shared" si="15"/>
        <v>1.678184304</v>
      </c>
      <c r="X81" s="9"/>
      <c r="Y81" s="22">
        <v>1.09253</v>
      </c>
      <c r="Z81" s="22">
        <v>252.899</v>
      </c>
      <c r="AA81" s="22">
        <v>-3.46649E-3</v>
      </c>
      <c r="AB81" s="22">
        <v>71</v>
      </c>
      <c r="AC81" s="22">
        <v>1.09131</v>
      </c>
      <c r="AD81">
        <f t="shared" si="16"/>
        <v>3.4664899999999998</v>
      </c>
      <c r="AE81">
        <f t="shared" si="17"/>
        <v>3.7872443196999996</v>
      </c>
      <c r="AF81" s="9"/>
      <c r="AG81" s="22">
        <v>0.25756800000000002</v>
      </c>
      <c r="AH81" s="22">
        <v>312.69</v>
      </c>
      <c r="AI81" s="22">
        <v>-6.5551799999999999E-3</v>
      </c>
      <c r="AJ81" s="22">
        <v>71</v>
      </c>
      <c r="AK81" s="22">
        <v>0.25717200000000001</v>
      </c>
      <c r="AL81">
        <f t="shared" si="18"/>
        <v>6.55518</v>
      </c>
      <c r="AM81">
        <f t="shared" si="19"/>
        <v>1.6884046022400001</v>
      </c>
      <c r="AP81" s="9"/>
      <c r="AQ81" s="22">
        <v>1.09253</v>
      </c>
      <c r="AR81" s="22">
        <v>361.84800000000001</v>
      </c>
      <c r="AS81" s="22">
        <v>-3.4628300000000001E-3</v>
      </c>
      <c r="AT81" s="22">
        <v>71</v>
      </c>
      <c r="AU81" s="22">
        <v>1.09131</v>
      </c>
      <c r="AV81">
        <f t="shared" si="20"/>
        <v>3.4628300000000003</v>
      </c>
      <c r="AW81">
        <f t="shared" si="21"/>
        <v>3.7832456599000004</v>
      </c>
      <c r="AX81" s="9"/>
      <c r="AY81" s="22">
        <v>0.25756800000000002</v>
      </c>
      <c r="AZ81" s="22">
        <v>416.78199999999998</v>
      </c>
      <c r="BA81" s="22">
        <v>-6.5521199999999998E-3</v>
      </c>
      <c r="BB81" s="22">
        <v>71</v>
      </c>
      <c r="BC81" s="22">
        <v>0.25714100000000001</v>
      </c>
      <c r="BD81">
        <f t="shared" si="22"/>
        <v>6.5521199999999995</v>
      </c>
      <c r="BE81">
        <f t="shared" si="23"/>
        <v>1.6876164441599999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1.0874900000000001</v>
      </c>
      <c r="H82" s="22">
        <v>129.98500000000001</v>
      </c>
      <c r="I82" s="22">
        <v>-2.22778E-3</v>
      </c>
      <c r="J82" s="22">
        <v>72</v>
      </c>
      <c r="K82" s="22">
        <v>1.08673</v>
      </c>
      <c r="L82">
        <f t="shared" si="12"/>
        <v>2.2277800000000001</v>
      </c>
      <c r="M82">
        <f t="shared" si="13"/>
        <v>2.4226884722000004</v>
      </c>
      <c r="N82" s="9"/>
      <c r="O82" s="22">
        <v>0.262604</v>
      </c>
      <c r="P82" s="22">
        <v>173.29</v>
      </c>
      <c r="Q82" s="22">
        <v>-6.50024E-3</v>
      </c>
      <c r="R82" s="22">
        <v>72</v>
      </c>
      <c r="S82" s="22">
        <v>0.26220700000000002</v>
      </c>
      <c r="T82">
        <f t="shared" si="14"/>
        <v>6.5002399999999998</v>
      </c>
      <c r="U82">
        <f t="shared" si="15"/>
        <v>1.7069890249599999</v>
      </c>
      <c r="X82" s="9"/>
      <c r="Y82" s="22">
        <v>1.0874900000000001</v>
      </c>
      <c r="Z82" s="22">
        <v>253</v>
      </c>
      <c r="AA82" s="22">
        <v>-3.4945699999999998E-3</v>
      </c>
      <c r="AB82" s="22">
        <v>72</v>
      </c>
      <c r="AC82" s="22">
        <v>1.08612</v>
      </c>
      <c r="AD82">
        <f t="shared" si="16"/>
        <v>3.49457</v>
      </c>
      <c r="AE82">
        <f t="shared" si="17"/>
        <v>3.8003099293</v>
      </c>
      <c r="AF82" s="9"/>
      <c r="AG82" s="22">
        <v>0.262604</v>
      </c>
      <c r="AH82" s="22">
        <v>312.791</v>
      </c>
      <c r="AI82" s="22">
        <v>-6.5399200000000003E-3</v>
      </c>
      <c r="AJ82" s="22">
        <v>72</v>
      </c>
      <c r="AK82" s="22">
        <v>0.262299</v>
      </c>
      <c r="AL82">
        <f t="shared" si="18"/>
        <v>6.5399200000000004</v>
      </c>
      <c r="AM82">
        <f t="shared" si="19"/>
        <v>1.7174091516800001</v>
      </c>
      <c r="AP82" s="9"/>
      <c r="AQ82" s="22">
        <v>1.0874900000000001</v>
      </c>
      <c r="AR82" s="22">
        <v>361.94900000000001</v>
      </c>
      <c r="AS82" s="22">
        <v>-3.4893799999999998E-3</v>
      </c>
      <c r="AT82" s="22">
        <v>72</v>
      </c>
      <c r="AU82" s="22">
        <v>1.08673</v>
      </c>
      <c r="AV82">
        <f t="shared" si="20"/>
        <v>3.4893799999999997</v>
      </c>
      <c r="AW82">
        <f t="shared" si="21"/>
        <v>3.7946658562</v>
      </c>
      <c r="AX82" s="9"/>
      <c r="AY82" s="22">
        <v>0.262604</v>
      </c>
      <c r="AZ82" s="22">
        <v>416.88299999999998</v>
      </c>
      <c r="BA82" s="22">
        <v>-6.5399200000000003E-3</v>
      </c>
      <c r="BB82" s="22">
        <v>72</v>
      </c>
      <c r="BC82" s="22">
        <v>0.26220700000000002</v>
      </c>
      <c r="BD82">
        <f t="shared" si="22"/>
        <v>6.5399200000000004</v>
      </c>
      <c r="BE82">
        <f t="shared" si="23"/>
        <v>1.7174091516800001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1.08246</v>
      </c>
      <c r="H83" s="22">
        <v>130.08600000000001</v>
      </c>
      <c r="I83" s="22">
        <v>-2.2354100000000002E-3</v>
      </c>
      <c r="J83" s="22">
        <v>73</v>
      </c>
      <c r="K83" s="22">
        <v>1.0815399999999999</v>
      </c>
      <c r="L83">
        <f t="shared" si="12"/>
        <v>2.2354100000000003</v>
      </c>
      <c r="M83">
        <f t="shared" si="13"/>
        <v>2.4197419086000003</v>
      </c>
      <c r="N83" s="9"/>
      <c r="O83" s="22">
        <v>0.26763900000000002</v>
      </c>
      <c r="P83" s="22">
        <v>173.39</v>
      </c>
      <c r="Q83" s="22">
        <v>-6.4819300000000003E-3</v>
      </c>
      <c r="R83" s="22">
        <v>73</v>
      </c>
      <c r="S83" s="22">
        <v>0.26721200000000001</v>
      </c>
      <c r="T83">
        <f t="shared" si="14"/>
        <v>6.4819300000000002</v>
      </c>
      <c r="U83">
        <f t="shared" si="15"/>
        <v>1.7348172632700001</v>
      </c>
      <c r="X83" s="9"/>
      <c r="Y83" s="22">
        <v>1.08246</v>
      </c>
      <c r="Z83" s="22">
        <v>253.101</v>
      </c>
      <c r="AA83" s="22">
        <v>-3.5217299999999998E-3</v>
      </c>
      <c r="AB83" s="22">
        <v>73</v>
      </c>
      <c r="AC83" s="22">
        <v>1.08124</v>
      </c>
      <c r="AD83">
        <f t="shared" si="16"/>
        <v>3.5217299999999998</v>
      </c>
      <c r="AE83">
        <f t="shared" si="17"/>
        <v>3.8121318557999997</v>
      </c>
      <c r="AF83" s="9"/>
      <c r="AG83" s="22">
        <v>0.26763900000000002</v>
      </c>
      <c r="AH83" s="22">
        <v>312.892</v>
      </c>
      <c r="AI83" s="22">
        <v>-6.5216099999999997E-3</v>
      </c>
      <c r="AJ83" s="22">
        <v>73</v>
      </c>
      <c r="AK83" s="22">
        <v>0.26727299999999998</v>
      </c>
      <c r="AL83">
        <f t="shared" si="18"/>
        <v>6.5216099999999999</v>
      </c>
      <c r="AM83">
        <f t="shared" si="19"/>
        <v>1.74543717879</v>
      </c>
      <c r="AP83" s="9"/>
      <c r="AQ83" s="22">
        <v>1.08246</v>
      </c>
      <c r="AR83" s="22">
        <v>362.04899999999998</v>
      </c>
      <c r="AS83" s="22">
        <v>-3.5144E-3</v>
      </c>
      <c r="AT83" s="22">
        <v>73</v>
      </c>
      <c r="AU83" s="22">
        <v>1.0809299999999999</v>
      </c>
      <c r="AV83">
        <f t="shared" si="20"/>
        <v>3.5144000000000002</v>
      </c>
      <c r="AW83">
        <f t="shared" si="21"/>
        <v>3.8041974240000003</v>
      </c>
      <c r="AX83" s="9"/>
      <c r="AY83" s="22">
        <v>0.26763900000000002</v>
      </c>
      <c r="AZ83" s="22">
        <v>416.983</v>
      </c>
      <c r="BA83" s="22">
        <v>-6.5185499999999997E-3</v>
      </c>
      <c r="BB83" s="22">
        <v>73</v>
      </c>
      <c r="BC83" s="22">
        <v>0.267181</v>
      </c>
      <c r="BD83">
        <f t="shared" si="22"/>
        <v>6.5185499999999994</v>
      </c>
      <c r="BE83">
        <f t="shared" si="23"/>
        <v>1.74461820345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1.07742</v>
      </c>
      <c r="H84" s="22">
        <v>130.18700000000001</v>
      </c>
      <c r="I84" s="22">
        <v>-2.26166E-3</v>
      </c>
      <c r="J84" s="22">
        <v>74</v>
      </c>
      <c r="K84" s="22">
        <v>1.0763499999999999</v>
      </c>
      <c r="L84">
        <f t="shared" si="12"/>
        <v>2.26166</v>
      </c>
      <c r="M84">
        <f t="shared" si="13"/>
        <v>2.4367577171999999</v>
      </c>
      <c r="N84" s="9"/>
      <c r="O84" s="22">
        <v>0.272675</v>
      </c>
      <c r="P84" s="22">
        <v>173.49100000000001</v>
      </c>
      <c r="Q84" s="22">
        <v>-6.4666699999999999E-3</v>
      </c>
      <c r="R84" s="22">
        <v>74</v>
      </c>
      <c r="S84" s="22">
        <v>0.27224700000000002</v>
      </c>
      <c r="T84">
        <f t="shared" si="14"/>
        <v>6.4666699999999997</v>
      </c>
      <c r="U84">
        <f t="shared" si="15"/>
        <v>1.76329924225</v>
      </c>
      <c r="X84" s="9"/>
      <c r="Y84" s="22">
        <v>1.07742</v>
      </c>
      <c r="Z84" s="22">
        <v>253.20099999999999</v>
      </c>
      <c r="AA84" s="22">
        <v>-3.5498000000000001E-3</v>
      </c>
      <c r="AB84" s="22">
        <v>74</v>
      </c>
      <c r="AC84" s="22">
        <v>1.07666</v>
      </c>
      <c r="AD84">
        <f t="shared" si="16"/>
        <v>3.5498000000000003</v>
      </c>
      <c r="AE84">
        <f t="shared" si="17"/>
        <v>3.8246255160000007</v>
      </c>
      <c r="AF84" s="9"/>
      <c r="AG84" s="22">
        <v>0.272675</v>
      </c>
      <c r="AH84" s="22">
        <v>312.99200000000002</v>
      </c>
      <c r="AI84" s="22">
        <v>-6.5063500000000002E-3</v>
      </c>
      <c r="AJ84" s="22">
        <v>74</v>
      </c>
      <c r="AK84" s="22">
        <v>0.27224700000000002</v>
      </c>
      <c r="AL84">
        <f t="shared" si="18"/>
        <v>6.5063500000000003</v>
      </c>
      <c r="AM84">
        <f t="shared" si="19"/>
        <v>1.7741189862500002</v>
      </c>
      <c r="AP84" s="9"/>
      <c r="AQ84" s="22">
        <v>1.07742</v>
      </c>
      <c r="AR84" s="22">
        <v>362.15</v>
      </c>
      <c r="AS84" s="22">
        <v>-3.5418699999999999E-3</v>
      </c>
      <c r="AT84" s="22">
        <v>74</v>
      </c>
      <c r="AU84" s="22">
        <v>1.07666</v>
      </c>
      <c r="AV84">
        <f t="shared" si="20"/>
        <v>3.5418699999999999</v>
      </c>
      <c r="AW84">
        <f t="shared" si="21"/>
        <v>3.8160815754000001</v>
      </c>
      <c r="AX84" s="9"/>
      <c r="AY84" s="22">
        <v>0.272675</v>
      </c>
      <c r="AZ84" s="22">
        <v>417.084</v>
      </c>
      <c r="BA84" s="22">
        <v>-6.50024E-3</v>
      </c>
      <c r="BB84" s="22">
        <v>74</v>
      </c>
      <c r="BC84" s="22">
        <v>0.27227800000000002</v>
      </c>
      <c r="BD84">
        <f t="shared" si="22"/>
        <v>6.5002399999999998</v>
      </c>
      <c r="BE84">
        <f t="shared" si="23"/>
        <v>1.7724529419999999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1.07239</v>
      </c>
      <c r="H85" s="22">
        <v>130.28700000000001</v>
      </c>
      <c r="I85" s="22">
        <v>-2.2756999999999999E-3</v>
      </c>
      <c r="J85" s="22">
        <v>75</v>
      </c>
      <c r="K85" s="22">
        <v>1.0714699999999999</v>
      </c>
      <c r="L85">
        <f t="shared" si="12"/>
        <v>2.2757000000000001</v>
      </c>
      <c r="M85">
        <f t="shared" si="13"/>
        <v>2.4404379230000002</v>
      </c>
      <c r="N85" s="9"/>
      <c r="O85" s="22">
        <v>0.27771000000000001</v>
      </c>
      <c r="P85" s="22">
        <v>173.59200000000001</v>
      </c>
      <c r="Q85" s="22">
        <v>-6.4483600000000002E-3</v>
      </c>
      <c r="R85" s="22">
        <v>75</v>
      </c>
      <c r="S85" s="22">
        <v>0.277283</v>
      </c>
      <c r="T85">
        <f t="shared" si="14"/>
        <v>6.4483600000000001</v>
      </c>
      <c r="U85">
        <f t="shared" si="15"/>
        <v>1.7907740556</v>
      </c>
      <c r="X85" s="9"/>
      <c r="Y85" s="22">
        <v>1.07239</v>
      </c>
      <c r="Z85" s="22">
        <v>253.30199999999999</v>
      </c>
      <c r="AA85" s="22">
        <v>-3.5726899999999999E-3</v>
      </c>
      <c r="AB85" s="22">
        <v>75</v>
      </c>
      <c r="AC85" s="22">
        <v>1.0714699999999999</v>
      </c>
      <c r="AD85">
        <f t="shared" si="16"/>
        <v>3.5726899999999997</v>
      </c>
      <c r="AE85">
        <f t="shared" si="17"/>
        <v>3.8313170290999996</v>
      </c>
      <c r="AF85" s="9"/>
      <c r="AG85" s="22">
        <v>0.27771000000000001</v>
      </c>
      <c r="AH85" s="22">
        <v>313.09300000000002</v>
      </c>
      <c r="AI85" s="22">
        <v>-6.4910899999999997E-3</v>
      </c>
      <c r="AJ85" s="22">
        <v>75</v>
      </c>
      <c r="AK85" s="22">
        <v>0.27734399999999998</v>
      </c>
      <c r="AL85">
        <f t="shared" si="18"/>
        <v>6.4910899999999998</v>
      </c>
      <c r="AM85">
        <f t="shared" si="19"/>
        <v>1.8026406039</v>
      </c>
      <c r="AP85" s="9"/>
      <c r="AQ85" s="22">
        <v>1.07239</v>
      </c>
      <c r="AR85" s="22">
        <v>362.25099999999998</v>
      </c>
      <c r="AS85" s="22">
        <v>-3.5684200000000001E-3</v>
      </c>
      <c r="AT85" s="22">
        <v>75</v>
      </c>
      <c r="AU85" s="22">
        <v>1.07117</v>
      </c>
      <c r="AV85">
        <f t="shared" si="20"/>
        <v>3.5684200000000001</v>
      </c>
      <c r="AW85">
        <f t="shared" si="21"/>
        <v>3.8267379238000001</v>
      </c>
      <c r="AX85" s="9"/>
      <c r="AY85" s="22">
        <v>0.27771000000000001</v>
      </c>
      <c r="AZ85" s="22">
        <v>417.185</v>
      </c>
      <c r="BA85" s="22">
        <v>-6.4788800000000002E-3</v>
      </c>
      <c r="BB85" s="22">
        <v>75</v>
      </c>
      <c r="BC85" s="22">
        <v>0.27737400000000001</v>
      </c>
      <c r="BD85">
        <f t="shared" si="22"/>
        <v>6.4788800000000002</v>
      </c>
      <c r="BE85">
        <f t="shared" si="23"/>
        <v>1.7992497648000001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1.06735</v>
      </c>
      <c r="H86" s="22">
        <v>130.38800000000001</v>
      </c>
      <c r="I86" s="22">
        <v>-2.28699E-3</v>
      </c>
      <c r="J86" s="22">
        <v>76</v>
      </c>
      <c r="K86" s="22">
        <v>1.0659799999999999</v>
      </c>
      <c r="L86">
        <f t="shared" si="12"/>
        <v>2.2869899999999999</v>
      </c>
      <c r="M86">
        <f t="shared" si="13"/>
        <v>2.4410187765</v>
      </c>
      <c r="N86" s="9"/>
      <c r="O86" s="22">
        <v>0.28274500000000002</v>
      </c>
      <c r="P86" s="22">
        <v>173.69300000000001</v>
      </c>
      <c r="Q86" s="22">
        <v>-6.4331099999999997E-3</v>
      </c>
      <c r="R86" s="22">
        <v>76</v>
      </c>
      <c r="S86" s="22">
        <v>0.28234900000000002</v>
      </c>
      <c r="T86">
        <f t="shared" si="14"/>
        <v>6.4331100000000001</v>
      </c>
      <c r="U86">
        <f t="shared" si="15"/>
        <v>1.8189296869500002</v>
      </c>
      <c r="X86" s="9"/>
      <c r="Y86" s="22">
        <v>1.06735</v>
      </c>
      <c r="Z86" s="22">
        <v>253.40299999999999</v>
      </c>
      <c r="AA86" s="22">
        <v>-3.5986299999999998E-3</v>
      </c>
      <c r="AB86" s="22">
        <v>76</v>
      </c>
      <c r="AC86" s="22">
        <v>1.0662799999999999</v>
      </c>
      <c r="AD86">
        <f t="shared" si="16"/>
        <v>3.59863</v>
      </c>
      <c r="AE86">
        <f t="shared" si="17"/>
        <v>3.8409977305000003</v>
      </c>
      <c r="AF86" s="9"/>
      <c r="AG86" s="22">
        <v>0.28274500000000002</v>
      </c>
      <c r="AH86" s="22">
        <v>313.19400000000002</v>
      </c>
      <c r="AI86" s="22">
        <v>-6.4758300000000001E-3</v>
      </c>
      <c r="AJ86" s="22">
        <v>76</v>
      </c>
      <c r="AK86" s="22">
        <v>0.28231800000000001</v>
      </c>
      <c r="AL86">
        <f t="shared" si="18"/>
        <v>6.4758300000000002</v>
      </c>
      <c r="AM86">
        <f t="shared" si="19"/>
        <v>1.8310085533500002</v>
      </c>
      <c r="AP86" s="9"/>
      <c r="AQ86" s="22">
        <v>1.06735</v>
      </c>
      <c r="AR86" s="22">
        <v>362.35199999999998</v>
      </c>
      <c r="AS86" s="22">
        <v>-3.5971100000000002E-3</v>
      </c>
      <c r="AT86" s="22">
        <v>76</v>
      </c>
      <c r="AU86" s="22">
        <v>1.0665899999999999</v>
      </c>
      <c r="AV86">
        <f t="shared" si="20"/>
        <v>3.5971100000000003</v>
      </c>
      <c r="AW86">
        <f t="shared" si="21"/>
        <v>3.8393753585000003</v>
      </c>
      <c r="AX86" s="9"/>
      <c r="AY86" s="22">
        <v>0.28274500000000002</v>
      </c>
      <c r="AZ86" s="22">
        <v>417.28500000000003</v>
      </c>
      <c r="BA86" s="22">
        <v>-6.4636199999999998E-3</v>
      </c>
      <c r="BB86" s="22">
        <v>76</v>
      </c>
      <c r="BC86" s="22">
        <v>0.28237899999999999</v>
      </c>
      <c r="BD86">
        <f t="shared" si="22"/>
        <v>6.4636199999999997</v>
      </c>
      <c r="BE86">
        <f t="shared" si="23"/>
        <v>1.8275562369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1.0623199999999999</v>
      </c>
      <c r="H87" s="22">
        <v>130.489</v>
      </c>
      <c r="I87" s="22">
        <v>-2.3016400000000002E-3</v>
      </c>
      <c r="J87" s="22">
        <v>77</v>
      </c>
      <c r="K87" s="22">
        <v>1.0610999999999999</v>
      </c>
      <c r="L87">
        <f t="shared" si="12"/>
        <v>2.3016400000000004</v>
      </c>
      <c r="M87">
        <f t="shared" si="13"/>
        <v>2.4450782048000002</v>
      </c>
      <c r="N87" s="9"/>
      <c r="O87" s="22">
        <v>0.28778100000000001</v>
      </c>
      <c r="P87" s="22">
        <v>173.79300000000001</v>
      </c>
      <c r="Q87" s="22">
        <v>-6.4178500000000001E-3</v>
      </c>
      <c r="R87" s="22">
        <v>77</v>
      </c>
      <c r="S87" s="22">
        <v>0.28741499999999998</v>
      </c>
      <c r="T87">
        <f t="shared" si="14"/>
        <v>6.4178500000000005</v>
      </c>
      <c r="U87">
        <f t="shared" si="15"/>
        <v>1.8469352908500003</v>
      </c>
      <c r="X87" s="9"/>
      <c r="Y87" s="22">
        <v>1.0623199999999999</v>
      </c>
      <c r="Z87" s="22">
        <v>253.50399999999999</v>
      </c>
      <c r="AA87" s="22">
        <v>-3.6257899999999998E-3</v>
      </c>
      <c r="AB87" s="22">
        <v>77</v>
      </c>
      <c r="AC87" s="22">
        <v>1.0604899999999999</v>
      </c>
      <c r="AD87">
        <f t="shared" si="16"/>
        <v>3.6257899999999998</v>
      </c>
      <c r="AE87">
        <f t="shared" si="17"/>
        <v>3.8517492327999996</v>
      </c>
      <c r="AF87" s="9"/>
      <c r="AG87" s="22">
        <v>0.28778100000000001</v>
      </c>
      <c r="AH87" s="22">
        <v>313.29500000000002</v>
      </c>
      <c r="AI87" s="22">
        <v>-6.4544700000000003E-3</v>
      </c>
      <c r="AJ87" s="22">
        <v>77</v>
      </c>
      <c r="AK87" s="22">
        <v>0.28741499999999998</v>
      </c>
      <c r="AL87">
        <f t="shared" si="18"/>
        <v>6.4544700000000006</v>
      </c>
      <c r="AM87">
        <f t="shared" si="19"/>
        <v>1.8574738310700003</v>
      </c>
      <c r="AP87" s="9"/>
      <c r="AQ87" s="22">
        <v>1.0623199999999999</v>
      </c>
      <c r="AR87" s="22">
        <v>362.452</v>
      </c>
      <c r="AS87" s="22">
        <v>-3.6242700000000002E-3</v>
      </c>
      <c r="AT87" s="22">
        <v>77</v>
      </c>
      <c r="AU87" s="22">
        <v>1.0610999999999999</v>
      </c>
      <c r="AV87">
        <f t="shared" si="20"/>
        <v>3.6242700000000001</v>
      </c>
      <c r="AW87">
        <f t="shared" si="21"/>
        <v>3.8501345063999999</v>
      </c>
      <c r="AX87" s="9"/>
      <c r="AY87" s="22">
        <v>0.28778100000000001</v>
      </c>
      <c r="AZ87" s="22">
        <v>417.38600000000002</v>
      </c>
      <c r="BA87" s="22">
        <v>-6.4453100000000001E-3</v>
      </c>
      <c r="BB87" s="22">
        <v>77</v>
      </c>
      <c r="BC87" s="22">
        <v>0.28741499999999998</v>
      </c>
      <c r="BD87">
        <f t="shared" si="22"/>
        <v>6.4453100000000001</v>
      </c>
      <c r="BE87">
        <f t="shared" si="23"/>
        <v>1.8548377571100001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1.05728</v>
      </c>
      <c r="H88" s="22">
        <v>130.589</v>
      </c>
      <c r="I88" s="22">
        <v>-2.3150599999999999E-3</v>
      </c>
      <c r="J88" s="22">
        <v>78</v>
      </c>
      <c r="K88" s="22">
        <v>1.0565199999999999</v>
      </c>
      <c r="L88">
        <f t="shared" si="12"/>
        <v>2.3150599999999999</v>
      </c>
      <c r="M88">
        <f t="shared" si="13"/>
        <v>2.4476666367999997</v>
      </c>
      <c r="N88" s="9"/>
      <c r="O88" s="22">
        <v>0.29281600000000002</v>
      </c>
      <c r="P88" s="22">
        <v>173.89400000000001</v>
      </c>
      <c r="Q88" s="22">
        <v>-6.4056399999999998E-3</v>
      </c>
      <c r="R88" s="22">
        <v>78</v>
      </c>
      <c r="S88" s="22">
        <v>0.29238900000000001</v>
      </c>
      <c r="T88">
        <f t="shared" si="14"/>
        <v>6.40564</v>
      </c>
      <c r="U88">
        <f t="shared" si="15"/>
        <v>1.8756738822400001</v>
      </c>
      <c r="X88" s="9"/>
      <c r="Y88" s="22">
        <v>1.05728</v>
      </c>
      <c r="Z88" s="22">
        <v>253.60400000000001</v>
      </c>
      <c r="AA88" s="22">
        <v>-3.6502100000000001E-3</v>
      </c>
      <c r="AB88" s="22">
        <v>78</v>
      </c>
      <c r="AC88" s="22">
        <v>1.0562100000000001</v>
      </c>
      <c r="AD88">
        <f t="shared" si="16"/>
        <v>3.65021</v>
      </c>
      <c r="AE88">
        <f t="shared" si="17"/>
        <v>3.8592940287999999</v>
      </c>
      <c r="AF88" s="9"/>
      <c r="AG88" s="22">
        <v>0.29281600000000002</v>
      </c>
      <c r="AH88" s="22">
        <v>313.39499999999998</v>
      </c>
      <c r="AI88" s="22">
        <v>-6.4392099999999999E-3</v>
      </c>
      <c r="AJ88" s="22">
        <v>78</v>
      </c>
      <c r="AK88" s="22">
        <v>0.29238900000000001</v>
      </c>
      <c r="AL88">
        <f t="shared" si="18"/>
        <v>6.4392100000000001</v>
      </c>
      <c r="AM88">
        <f t="shared" si="19"/>
        <v>1.8855037153600001</v>
      </c>
      <c r="AP88" s="9"/>
      <c r="AQ88" s="22">
        <v>1.05728</v>
      </c>
      <c r="AR88" s="22">
        <v>362.553</v>
      </c>
      <c r="AS88" s="22">
        <v>-3.6462399999999998E-3</v>
      </c>
      <c r="AT88" s="22">
        <v>78</v>
      </c>
      <c r="AU88" s="22">
        <v>1.0565199999999999</v>
      </c>
      <c r="AV88">
        <f t="shared" si="20"/>
        <v>3.6462399999999997</v>
      </c>
      <c r="AW88">
        <f t="shared" si="21"/>
        <v>3.8550966271999996</v>
      </c>
      <c r="AX88" s="9"/>
      <c r="AY88" s="22">
        <v>0.29281600000000002</v>
      </c>
      <c r="AZ88" s="22">
        <v>417.48700000000002</v>
      </c>
      <c r="BA88" s="22">
        <v>-6.4300499999999997E-3</v>
      </c>
      <c r="BB88" s="22">
        <v>78</v>
      </c>
      <c r="BC88" s="22">
        <v>0.29235800000000001</v>
      </c>
      <c r="BD88">
        <f t="shared" si="22"/>
        <v>6.4300499999999996</v>
      </c>
      <c r="BE88">
        <f t="shared" si="23"/>
        <v>1.8828215208000001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1.0522499999999999</v>
      </c>
      <c r="H89" s="22">
        <v>130.69</v>
      </c>
      <c r="I89" s="22">
        <v>-2.3281899999999999E-3</v>
      </c>
      <c r="J89" s="22">
        <v>79</v>
      </c>
      <c r="K89" s="22">
        <v>1.0513300000000001</v>
      </c>
      <c r="L89">
        <f t="shared" si="12"/>
        <v>2.3281899999999998</v>
      </c>
      <c r="M89">
        <f t="shared" si="13"/>
        <v>2.4498379274999995</v>
      </c>
      <c r="N89" s="9"/>
      <c r="O89" s="22">
        <v>0.29785200000000001</v>
      </c>
      <c r="P89" s="22">
        <v>173.995</v>
      </c>
      <c r="Q89" s="22">
        <v>-6.38428E-3</v>
      </c>
      <c r="R89" s="22">
        <v>79</v>
      </c>
      <c r="S89" s="22">
        <v>0.29742400000000002</v>
      </c>
      <c r="T89">
        <f t="shared" si="14"/>
        <v>6.3842800000000004</v>
      </c>
      <c r="U89">
        <f t="shared" si="15"/>
        <v>1.9015705665600002</v>
      </c>
      <c r="X89" s="9"/>
      <c r="Y89" s="22">
        <v>1.0522499999999999</v>
      </c>
      <c r="Z89" s="22">
        <v>253.70500000000001</v>
      </c>
      <c r="AA89" s="22">
        <v>-3.6782799999999999E-3</v>
      </c>
      <c r="AB89" s="22">
        <v>79</v>
      </c>
      <c r="AC89" s="22">
        <v>1.0513300000000001</v>
      </c>
      <c r="AD89">
        <f t="shared" si="16"/>
        <v>3.67828</v>
      </c>
      <c r="AE89">
        <f t="shared" si="17"/>
        <v>3.8704701299999997</v>
      </c>
      <c r="AF89" s="9"/>
      <c r="AG89" s="22">
        <v>0.29785200000000001</v>
      </c>
      <c r="AH89" s="22">
        <v>313.49599999999998</v>
      </c>
      <c r="AI89" s="22">
        <v>-6.4239500000000003E-3</v>
      </c>
      <c r="AJ89" s="22">
        <v>79</v>
      </c>
      <c r="AK89" s="22">
        <v>0.29745500000000002</v>
      </c>
      <c r="AL89">
        <f t="shared" si="18"/>
        <v>6.4239500000000005</v>
      </c>
      <c r="AM89">
        <f t="shared" si="19"/>
        <v>1.9133863554000001</v>
      </c>
      <c r="AP89" s="9"/>
      <c r="AQ89" s="22">
        <v>1.0522499999999999</v>
      </c>
      <c r="AR89" s="22">
        <v>362.654</v>
      </c>
      <c r="AS89" s="22">
        <v>-3.6721800000000001E-3</v>
      </c>
      <c r="AT89" s="22">
        <v>79</v>
      </c>
      <c r="AU89" s="22">
        <v>1.0513300000000001</v>
      </c>
      <c r="AV89">
        <f t="shared" si="20"/>
        <v>3.67218</v>
      </c>
      <c r="AW89">
        <f t="shared" si="21"/>
        <v>3.8640514049999997</v>
      </c>
      <c r="AX89" s="9"/>
      <c r="AY89" s="22">
        <v>0.29785200000000001</v>
      </c>
      <c r="AZ89" s="22">
        <v>417.58800000000002</v>
      </c>
      <c r="BA89" s="22">
        <v>-6.4147900000000001E-3</v>
      </c>
      <c r="BB89" s="22">
        <v>79</v>
      </c>
      <c r="BC89" s="22">
        <v>0.29742400000000002</v>
      </c>
      <c r="BD89">
        <f t="shared" si="22"/>
        <v>6.41479</v>
      </c>
      <c r="BE89">
        <f t="shared" si="23"/>
        <v>1.9106580310800001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1.04721</v>
      </c>
      <c r="H90" s="22">
        <v>130.791</v>
      </c>
      <c r="I90" s="22">
        <v>-2.3468E-3</v>
      </c>
      <c r="J90" s="22">
        <v>80</v>
      </c>
      <c r="K90" s="22">
        <v>1.0464500000000001</v>
      </c>
      <c r="L90">
        <f t="shared" si="12"/>
        <v>2.3468</v>
      </c>
      <c r="M90">
        <f t="shared" si="13"/>
        <v>2.4575924279999999</v>
      </c>
      <c r="N90" s="9"/>
      <c r="O90" s="22">
        <v>0.30288700000000002</v>
      </c>
      <c r="P90" s="22">
        <v>174.095</v>
      </c>
      <c r="Q90" s="22">
        <v>-6.3659700000000003E-3</v>
      </c>
      <c r="R90" s="22">
        <v>80</v>
      </c>
      <c r="S90" s="22">
        <v>0.30252099999999998</v>
      </c>
      <c r="T90">
        <f t="shared" si="14"/>
        <v>6.3659699999999999</v>
      </c>
      <c r="U90">
        <f t="shared" si="15"/>
        <v>1.92816955539</v>
      </c>
      <c r="X90" s="9"/>
      <c r="Y90" s="22">
        <v>1.04721</v>
      </c>
      <c r="Z90" s="22">
        <v>253.80600000000001</v>
      </c>
      <c r="AA90" s="22">
        <v>-3.70178E-3</v>
      </c>
      <c r="AB90" s="22">
        <v>80</v>
      </c>
      <c r="AC90" s="22">
        <v>1.0461400000000001</v>
      </c>
      <c r="AD90">
        <f t="shared" si="16"/>
        <v>3.7017799999999998</v>
      </c>
      <c r="AE90">
        <f t="shared" si="17"/>
        <v>3.8765410337999997</v>
      </c>
      <c r="AF90" s="9"/>
      <c r="AG90" s="22">
        <v>0.30288700000000002</v>
      </c>
      <c r="AH90" s="22">
        <v>313.59699999999998</v>
      </c>
      <c r="AI90" s="22">
        <v>-6.4056399999999998E-3</v>
      </c>
      <c r="AJ90" s="22">
        <v>80</v>
      </c>
      <c r="AK90" s="22">
        <v>0.30248999999999998</v>
      </c>
      <c r="AL90">
        <f t="shared" si="18"/>
        <v>6.40564</v>
      </c>
      <c r="AM90">
        <f t="shared" si="19"/>
        <v>1.94018508268</v>
      </c>
      <c r="AP90" s="9"/>
      <c r="AQ90" s="22">
        <v>1.04721</v>
      </c>
      <c r="AR90" s="22">
        <v>362.75400000000002</v>
      </c>
      <c r="AS90" s="22">
        <v>-3.6993400000000002E-3</v>
      </c>
      <c r="AT90" s="22">
        <v>80</v>
      </c>
      <c r="AU90" s="22">
        <v>1.0461400000000001</v>
      </c>
      <c r="AV90">
        <f t="shared" si="20"/>
        <v>3.6993400000000003</v>
      </c>
      <c r="AW90">
        <f t="shared" si="21"/>
        <v>3.8739858414000001</v>
      </c>
      <c r="AX90" s="9"/>
      <c r="AY90" s="22">
        <v>0.30288700000000002</v>
      </c>
      <c r="AZ90" s="22">
        <v>417.68799999999999</v>
      </c>
      <c r="BA90" s="22">
        <v>-6.3964800000000004E-3</v>
      </c>
      <c r="BB90" s="22">
        <v>80</v>
      </c>
      <c r="BC90" s="22">
        <v>0.30252099999999998</v>
      </c>
      <c r="BD90">
        <f t="shared" si="22"/>
        <v>6.3964800000000004</v>
      </c>
      <c r="BE90">
        <f t="shared" si="23"/>
        <v>1.9374106377600002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1.0421800000000001</v>
      </c>
      <c r="H91" s="22">
        <v>130.89099999999999</v>
      </c>
      <c r="I91" s="22">
        <v>-2.3617600000000001E-3</v>
      </c>
      <c r="J91" s="22">
        <v>81</v>
      </c>
      <c r="K91" s="22">
        <v>1.04034</v>
      </c>
      <c r="L91">
        <f t="shared" si="12"/>
        <v>2.3617599999999999</v>
      </c>
      <c r="M91">
        <f t="shared" si="13"/>
        <v>2.4613790367999999</v>
      </c>
      <c r="N91" s="9"/>
      <c r="O91" s="22">
        <v>0.30792199999999997</v>
      </c>
      <c r="P91" s="22">
        <v>174.196</v>
      </c>
      <c r="Q91" s="22">
        <v>-6.3507099999999999E-3</v>
      </c>
      <c r="R91" s="22">
        <v>81</v>
      </c>
      <c r="S91" s="22">
        <v>0.30752600000000002</v>
      </c>
      <c r="T91">
        <f t="shared" si="14"/>
        <v>6.3507100000000003</v>
      </c>
      <c r="U91">
        <f t="shared" si="15"/>
        <v>1.9555233246199999</v>
      </c>
      <c r="X91" s="9"/>
      <c r="Y91" s="22">
        <v>1.0421800000000001</v>
      </c>
      <c r="Z91" s="22">
        <v>253.90600000000001</v>
      </c>
      <c r="AA91" s="22">
        <v>-3.72894E-3</v>
      </c>
      <c r="AB91" s="22">
        <v>81</v>
      </c>
      <c r="AC91" s="22">
        <v>1.0412600000000001</v>
      </c>
      <c r="AD91">
        <f t="shared" si="16"/>
        <v>3.7289400000000001</v>
      </c>
      <c r="AE91">
        <f t="shared" si="17"/>
        <v>3.8862266892000004</v>
      </c>
      <c r="AF91" s="9"/>
      <c r="AG91" s="22">
        <v>0.30792199999999997</v>
      </c>
      <c r="AH91" s="22">
        <v>313.697</v>
      </c>
      <c r="AI91" s="22">
        <v>-6.3903800000000002E-3</v>
      </c>
      <c r="AJ91" s="22">
        <v>81</v>
      </c>
      <c r="AK91" s="22">
        <v>0.307556</v>
      </c>
      <c r="AL91">
        <f t="shared" si="18"/>
        <v>6.3903800000000004</v>
      </c>
      <c r="AM91">
        <f t="shared" si="19"/>
        <v>1.96773859036</v>
      </c>
      <c r="AP91" s="9"/>
      <c r="AQ91" s="22">
        <v>1.0421800000000001</v>
      </c>
      <c r="AR91" s="22">
        <v>362.85500000000002</v>
      </c>
      <c r="AS91" s="22">
        <v>-3.7228399999999998E-3</v>
      </c>
      <c r="AT91" s="22">
        <v>81</v>
      </c>
      <c r="AU91" s="22">
        <v>1.0406500000000001</v>
      </c>
      <c r="AV91">
        <f t="shared" si="20"/>
        <v>3.7228399999999997</v>
      </c>
      <c r="AW91">
        <f t="shared" si="21"/>
        <v>3.8798693912000002</v>
      </c>
      <c r="AX91" s="9"/>
      <c r="AY91" s="22">
        <v>0.30792199999999997</v>
      </c>
      <c r="AZ91" s="22">
        <v>417.78899999999999</v>
      </c>
      <c r="BA91" s="22">
        <v>-6.3812299999999999E-3</v>
      </c>
      <c r="BB91" s="22">
        <v>81</v>
      </c>
      <c r="BC91" s="22">
        <v>0.30752600000000002</v>
      </c>
      <c r="BD91">
        <f t="shared" si="22"/>
        <v>6.3812299999999995</v>
      </c>
      <c r="BE91">
        <f t="shared" si="23"/>
        <v>1.9649211040599996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1.03714</v>
      </c>
      <c r="H92" s="22">
        <v>130.99199999999999</v>
      </c>
      <c r="I92" s="22">
        <v>-2.3748799999999998E-3</v>
      </c>
      <c r="J92" s="22">
        <v>82</v>
      </c>
      <c r="K92" s="22">
        <v>1.0357700000000001</v>
      </c>
      <c r="L92">
        <f t="shared" si="12"/>
        <v>2.3748799999999997</v>
      </c>
      <c r="M92">
        <f t="shared" si="13"/>
        <v>2.4630830431999997</v>
      </c>
      <c r="N92" s="9"/>
      <c r="O92" s="22">
        <v>0.31295800000000001</v>
      </c>
      <c r="P92" s="22">
        <v>174.297</v>
      </c>
      <c r="Q92" s="22">
        <v>-6.3324000000000002E-3</v>
      </c>
      <c r="R92" s="22">
        <v>82</v>
      </c>
      <c r="S92" s="22">
        <v>0.31259199999999998</v>
      </c>
      <c r="T92">
        <f t="shared" si="14"/>
        <v>6.3323999999999998</v>
      </c>
      <c r="U92">
        <f t="shared" si="15"/>
        <v>1.9817752392000001</v>
      </c>
      <c r="X92" s="9"/>
      <c r="Y92" s="22">
        <v>1.03714</v>
      </c>
      <c r="Z92" s="22">
        <v>254.00700000000001</v>
      </c>
      <c r="AA92" s="22">
        <v>-3.75305E-3</v>
      </c>
      <c r="AB92" s="22">
        <v>82</v>
      </c>
      <c r="AC92" s="22">
        <v>1.03607</v>
      </c>
      <c r="AD92">
        <f t="shared" si="16"/>
        <v>3.75305</v>
      </c>
      <c r="AE92">
        <f t="shared" si="17"/>
        <v>3.8924382769999997</v>
      </c>
      <c r="AF92" s="9"/>
      <c r="AG92" s="22">
        <v>0.31295800000000001</v>
      </c>
      <c r="AH92" s="22">
        <v>313.798</v>
      </c>
      <c r="AI92" s="22">
        <v>-6.3751199999999997E-3</v>
      </c>
      <c r="AJ92" s="22">
        <v>82</v>
      </c>
      <c r="AK92" s="22">
        <v>0.312531</v>
      </c>
      <c r="AL92">
        <f t="shared" si="18"/>
        <v>6.3751199999999999</v>
      </c>
      <c r="AM92">
        <f t="shared" si="19"/>
        <v>1.99514480496</v>
      </c>
      <c r="AP92" s="9"/>
      <c r="AQ92" s="22">
        <v>1.03714</v>
      </c>
      <c r="AR92" s="22">
        <v>362.95600000000002</v>
      </c>
      <c r="AS92" s="22">
        <v>-3.7472500000000001E-3</v>
      </c>
      <c r="AT92" s="22">
        <v>82</v>
      </c>
      <c r="AU92" s="22">
        <v>1.0363800000000001</v>
      </c>
      <c r="AV92">
        <f t="shared" si="20"/>
        <v>3.7472500000000002</v>
      </c>
      <c r="AW92">
        <f t="shared" si="21"/>
        <v>3.8864228650000001</v>
      </c>
      <c r="AX92" s="9"/>
      <c r="AY92" s="22">
        <v>0.31295800000000001</v>
      </c>
      <c r="AZ92" s="22">
        <v>417.89</v>
      </c>
      <c r="BA92" s="22">
        <v>-6.3690200000000004E-3</v>
      </c>
      <c r="BB92" s="22">
        <v>82</v>
      </c>
      <c r="BC92" s="22">
        <v>0.31259199999999998</v>
      </c>
      <c r="BD92">
        <f t="shared" si="22"/>
        <v>6.3690200000000008</v>
      </c>
      <c r="BE92">
        <f t="shared" si="23"/>
        <v>1.9932357611600002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1.0321</v>
      </c>
      <c r="H93" s="22">
        <v>131.09299999999999</v>
      </c>
      <c r="I93" s="22">
        <v>-2.39105E-3</v>
      </c>
      <c r="J93" s="22">
        <v>83</v>
      </c>
      <c r="K93" s="22">
        <v>1.03088</v>
      </c>
      <c r="L93">
        <f t="shared" si="12"/>
        <v>2.3910499999999999</v>
      </c>
      <c r="M93">
        <f t="shared" si="13"/>
        <v>2.467802705</v>
      </c>
      <c r="N93" s="9"/>
      <c r="O93" s="22">
        <v>0.31799300000000003</v>
      </c>
      <c r="P93" s="22">
        <v>174.398</v>
      </c>
      <c r="Q93" s="22">
        <v>-6.3171399999999997E-3</v>
      </c>
      <c r="R93" s="22">
        <v>83</v>
      </c>
      <c r="S93" s="22">
        <v>0.31756600000000001</v>
      </c>
      <c r="T93">
        <f t="shared" si="14"/>
        <v>6.3171399999999993</v>
      </c>
      <c r="U93">
        <f t="shared" si="15"/>
        <v>2.0088063000199998</v>
      </c>
      <c r="X93" s="9"/>
      <c r="Y93" s="22">
        <v>1.0321</v>
      </c>
      <c r="Z93" s="22">
        <v>254.108</v>
      </c>
      <c r="AA93" s="22">
        <v>-3.7762500000000001E-3</v>
      </c>
      <c r="AB93" s="22">
        <v>83</v>
      </c>
      <c r="AC93" s="22">
        <v>1.0305800000000001</v>
      </c>
      <c r="AD93">
        <f t="shared" si="16"/>
        <v>3.7762500000000001</v>
      </c>
      <c r="AE93">
        <f t="shared" si="17"/>
        <v>3.897467625</v>
      </c>
      <c r="AF93" s="9"/>
      <c r="AG93" s="22">
        <v>0.31799300000000003</v>
      </c>
      <c r="AH93" s="22">
        <v>313.899</v>
      </c>
      <c r="AI93" s="22">
        <v>-6.3568100000000001E-3</v>
      </c>
      <c r="AJ93" s="22">
        <v>83</v>
      </c>
      <c r="AK93" s="22">
        <v>0.31759599999999999</v>
      </c>
      <c r="AL93">
        <f t="shared" si="18"/>
        <v>6.3568100000000003</v>
      </c>
      <c r="AM93">
        <f t="shared" si="19"/>
        <v>2.0214210823300003</v>
      </c>
      <c r="AP93" s="9"/>
      <c r="AQ93" s="22">
        <v>1.0321</v>
      </c>
      <c r="AR93" s="22">
        <v>363.05599999999998</v>
      </c>
      <c r="AS93" s="22">
        <v>-3.7728900000000001E-3</v>
      </c>
      <c r="AT93" s="22">
        <v>83</v>
      </c>
      <c r="AU93" s="22">
        <v>1.0305800000000001</v>
      </c>
      <c r="AV93">
        <f t="shared" si="20"/>
        <v>3.7728900000000003</v>
      </c>
      <c r="AW93">
        <f t="shared" si="21"/>
        <v>3.8939997690000006</v>
      </c>
      <c r="AX93" s="9"/>
      <c r="AY93" s="22">
        <v>0.31799300000000003</v>
      </c>
      <c r="AZ93" s="22">
        <v>417.99</v>
      </c>
      <c r="BA93" s="22">
        <v>-6.35376E-3</v>
      </c>
      <c r="BB93" s="22">
        <v>83</v>
      </c>
      <c r="BC93" s="22">
        <v>0.31753500000000001</v>
      </c>
      <c r="BD93">
        <f t="shared" si="22"/>
        <v>6.3537600000000003</v>
      </c>
      <c r="BE93">
        <f t="shared" si="23"/>
        <v>2.0204512036800004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1.0270699999999999</v>
      </c>
      <c r="H94" s="22">
        <v>131.19399999999999</v>
      </c>
      <c r="I94" s="22">
        <v>-2.4057000000000002E-3</v>
      </c>
      <c r="J94" s="22">
        <v>84</v>
      </c>
      <c r="K94" s="22">
        <v>1.02661</v>
      </c>
      <c r="L94">
        <f t="shared" si="12"/>
        <v>2.4057000000000004</v>
      </c>
      <c r="M94">
        <f t="shared" si="13"/>
        <v>2.4708222990000004</v>
      </c>
      <c r="N94" s="9"/>
      <c r="O94" s="22">
        <v>0.32302900000000001</v>
      </c>
      <c r="P94" s="22">
        <v>174.49799999999999</v>
      </c>
      <c r="Q94" s="22">
        <v>-6.3018800000000002E-3</v>
      </c>
      <c r="R94" s="22">
        <v>84</v>
      </c>
      <c r="S94" s="22">
        <v>0.32253999999999999</v>
      </c>
      <c r="T94">
        <f t="shared" si="14"/>
        <v>6.3018800000000006</v>
      </c>
      <c r="U94">
        <f t="shared" si="15"/>
        <v>2.0356899945200002</v>
      </c>
      <c r="X94" s="9"/>
      <c r="Y94" s="22">
        <v>1.0270699999999999</v>
      </c>
      <c r="Z94" s="22">
        <v>254.209</v>
      </c>
      <c r="AA94" s="22">
        <v>-3.8052400000000001E-3</v>
      </c>
      <c r="AB94" s="22">
        <v>84</v>
      </c>
      <c r="AC94" s="22">
        <v>1.0263100000000001</v>
      </c>
      <c r="AD94">
        <f t="shared" si="16"/>
        <v>3.80524</v>
      </c>
      <c r="AE94">
        <f t="shared" si="17"/>
        <v>3.9082478467999997</v>
      </c>
      <c r="AF94" s="9"/>
      <c r="AG94" s="22">
        <v>0.32302900000000001</v>
      </c>
      <c r="AH94" s="22">
        <v>313.99900000000002</v>
      </c>
      <c r="AI94" s="22">
        <v>-6.3354500000000003E-3</v>
      </c>
      <c r="AJ94" s="22">
        <v>84</v>
      </c>
      <c r="AK94" s="22">
        <v>0.32260100000000003</v>
      </c>
      <c r="AL94">
        <f t="shared" si="18"/>
        <v>6.3354500000000007</v>
      </c>
      <c r="AM94">
        <f t="shared" si="19"/>
        <v>2.0465340780500001</v>
      </c>
      <c r="AP94" s="9"/>
      <c r="AQ94" s="22">
        <v>1.0270699999999999</v>
      </c>
      <c r="AR94" s="22">
        <v>363.15699999999998</v>
      </c>
      <c r="AS94" s="22">
        <v>-3.7979099999999998E-3</v>
      </c>
      <c r="AT94" s="22">
        <v>84</v>
      </c>
      <c r="AU94" s="22">
        <v>1.026</v>
      </c>
      <c r="AV94">
        <f t="shared" si="20"/>
        <v>3.7979099999999999</v>
      </c>
      <c r="AW94">
        <f t="shared" si="21"/>
        <v>3.9007194236999996</v>
      </c>
      <c r="AX94" s="9"/>
      <c r="AY94" s="22">
        <v>0.32302900000000001</v>
      </c>
      <c r="AZ94" s="22">
        <v>418.09100000000001</v>
      </c>
      <c r="BA94" s="22">
        <v>-6.3354500000000003E-3</v>
      </c>
      <c r="BB94" s="22">
        <v>84</v>
      </c>
      <c r="BC94" s="22">
        <v>0.322571</v>
      </c>
      <c r="BD94">
        <f t="shared" si="22"/>
        <v>6.3354500000000007</v>
      </c>
      <c r="BE94">
        <f t="shared" si="23"/>
        <v>2.0465340780500001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1.02203</v>
      </c>
      <c r="H95" s="22">
        <v>131.29400000000001</v>
      </c>
      <c r="I95" s="22">
        <v>-2.4160800000000001E-3</v>
      </c>
      <c r="J95" s="22">
        <v>85</v>
      </c>
      <c r="K95" s="22">
        <v>1.02112</v>
      </c>
      <c r="L95">
        <f t="shared" si="12"/>
        <v>2.41608</v>
      </c>
      <c r="M95">
        <f t="shared" si="13"/>
        <v>2.4693062424000001</v>
      </c>
      <c r="N95" s="9"/>
      <c r="O95" s="22">
        <v>0.32806400000000002</v>
      </c>
      <c r="P95" s="22">
        <v>174.59899999999999</v>
      </c>
      <c r="Q95" s="22">
        <v>-6.2835699999999996E-3</v>
      </c>
      <c r="R95" s="22">
        <v>85</v>
      </c>
      <c r="S95" s="22">
        <v>0.32760600000000001</v>
      </c>
      <c r="T95">
        <f t="shared" si="14"/>
        <v>6.2835699999999992</v>
      </c>
      <c r="U95">
        <f t="shared" si="15"/>
        <v>2.06141310848</v>
      </c>
      <c r="X95" s="9"/>
      <c r="Y95" s="22">
        <v>1.02203</v>
      </c>
      <c r="Z95" s="22">
        <v>254.309</v>
      </c>
      <c r="AA95" s="22">
        <v>-3.8284299999999999E-3</v>
      </c>
      <c r="AB95" s="22">
        <v>85</v>
      </c>
      <c r="AC95" s="22">
        <v>1.02081</v>
      </c>
      <c r="AD95">
        <f t="shared" si="16"/>
        <v>3.82843</v>
      </c>
      <c r="AE95">
        <f t="shared" si="17"/>
        <v>3.9127703128999998</v>
      </c>
      <c r="AF95" s="9"/>
      <c r="AG95" s="22">
        <v>0.32806400000000002</v>
      </c>
      <c r="AH95" s="22">
        <v>314.10000000000002</v>
      </c>
      <c r="AI95" s="22">
        <v>-6.3232399999999999E-3</v>
      </c>
      <c r="AJ95" s="22">
        <v>85</v>
      </c>
      <c r="AK95" s="22">
        <v>0.32763700000000001</v>
      </c>
      <c r="AL95">
        <f t="shared" si="18"/>
        <v>6.3232400000000002</v>
      </c>
      <c r="AM95">
        <f t="shared" si="19"/>
        <v>2.0744274073600004</v>
      </c>
      <c r="AP95" s="9"/>
      <c r="AQ95" s="22">
        <v>1.02203</v>
      </c>
      <c r="AR95" s="22">
        <v>363.25799999999998</v>
      </c>
      <c r="AS95" s="22">
        <v>-3.8180499999999999E-3</v>
      </c>
      <c r="AT95" s="22">
        <v>85</v>
      </c>
      <c r="AU95" s="22">
        <v>1.02051</v>
      </c>
      <c r="AV95">
        <f t="shared" si="20"/>
        <v>3.8180499999999999</v>
      </c>
      <c r="AW95">
        <f t="shared" si="21"/>
        <v>3.9021616414999998</v>
      </c>
      <c r="AX95" s="9"/>
      <c r="AY95" s="22">
        <v>0.32806400000000002</v>
      </c>
      <c r="AZ95" s="22">
        <v>418.19200000000001</v>
      </c>
      <c r="BA95" s="22">
        <v>-6.3171399999999997E-3</v>
      </c>
      <c r="BB95" s="22">
        <v>85</v>
      </c>
      <c r="BC95" s="22">
        <v>0.32766699999999999</v>
      </c>
      <c r="BD95">
        <f t="shared" si="22"/>
        <v>6.3171399999999993</v>
      </c>
      <c r="BE95">
        <f t="shared" si="23"/>
        <v>2.0724262169599998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1.0169999999999999</v>
      </c>
      <c r="H96" s="22">
        <v>131.39500000000001</v>
      </c>
      <c r="I96" s="22">
        <v>-2.4374399999999999E-3</v>
      </c>
      <c r="J96" s="22">
        <v>86</v>
      </c>
      <c r="K96" s="22">
        <v>1.01624</v>
      </c>
      <c r="L96">
        <f t="shared" si="12"/>
        <v>2.4374400000000001</v>
      </c>
      <c r="M96">
        <f t="shared" si="13"/>
        <v>2.4788764799999998</v>
      </c>
      <c r="N96" s="9"/>
      <c r="O96" s="22">
        <v>0.33309899999999998</v>
      </c>
      <c r="P96" s="22">
        <v>174.7</v>
      </c>
      <c r="Q96" s="22">
        <v>-6.26831E-3</v>
      </c>
      <c r="R96" s="22">
        <v>86</v>
      </c>
      <c r="S96" s="22">
        <v>0.332733</v>
      </c>
      <c r="T96">
        <f t="shared" si="14"/>
        <v>6.2683099999999996</v>
      </c>
      <c r="U96">
        <f t="shared" si="15"/>
        <v>2.0879677926899998</v>
      </c>
      <c r="X96" s="9"/>
      <c r="Y96" s="22">
        <v>1.0169999999999999</v>
      </c>
      <c r="Z96" s="22">
        <v>254.41</v>
      </c>
      <c r="AA96" s="22">
        <v>-3.8510100000000002E-3</v>
      </c>
      <c r="AB96" s="22">
        <v>86</v>
      </c>
      <c r="AC96" s="22">
        <v>1.01593</v>
      </c>
      <c r="AD96">
        <f t="shared" si="16"/>
        <v>3.85101</v>
      </c>
      <c r="AE96">
        <f t="shared" si="17"/>
        <v>3.9164771699999998</v>
      </c>
      <c r="AF96" s="9"/>
      <c r="AG96" s="22">
        <v>0.33309899999999998</v>
      </c>
      <c r="AH96" s="22">
        <v>314.20100000000002</v>
      </c>
      <c r="AI96" s="22">
        <v>-6.3079800000000004E-3</v>
      </c>
      <c r="AJ96" s="22">
        <v>86</v>
      </c>
      <c r="AK96" s="22">
        <v>0.33267200000000002</v>
      </c>
      <c r="AL96">
        <f t="shared" si="18"/>
        <v>6.3079800000000006</v>
      </c>
      <c r="AM96">
        <f t="shared" si="19"/>
        <v>2.1011818300200003</v>
      </c>
      <c r="AP96" s="9"/>
      <c r="AQ96" s="22">
        <v>1.0169999999999999</v>
      </c>
      <c r="AR96" s="22">
        <v>363.35899999999998</v>
      </c>
      <c r="AS96" s="22">
        <v>-3.8424700000000002E-3</v>
      </c>
      <c r="AT96" s="22">
        <v>86</v>
      </c>
      <c r="AU96" s="22">
        <v>1.01593</v>
      </c>
      <c r="AV96">
        <f t="shared" si="20"/>
        <v>3.8424700000000001</v>
      </c>
      <c r="AW96">
        <f t="shared" si="21"/>
        <v>3.9077919899999998</v>
      </c>
      <c r="AX96" s="9"/>
      <c r="AY96" s="22">
        <v>0.33309899999999998</v>
      </c>
      <c r="AZ96" s="22">
        <v>418.29199999999997</v>
      </c>
      <c r="BA96" s="22">
        <v>-6.2988300000000001E-3</v>
      </c>
      <c r="BB96" s="22">
        <v>86</v>
      </c>
      <c r="BC96" s="22">
        <v>0.332733</v>
      </c>
      <c r="BD96">
        <f t="shared" si="22"/>
        <v>6.2988299999999997</v>
      </c>
      <c r="BE96">
        <f t="shared" si="23"/>
        <v>2.0981339741699996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1.01196</v>
      </c>
      <c r="H97" s="22">
        <v>131.49600000000001</v>
      </c>
      <c r="I97" s="22">
        <v>-2.4502600000000001E-3</v>
      </c>
      <c r="J97" s="22">
        <v>87</v>
      </c>
      <c r="K97" s="22">
        <v>1.01105</v>
      </c>
      <c r="L97">
        <f t="shared" si="12"/>
        <v>2.4502600000000001</v>
      </c>
      <c r="M97">
        <f t="shared" si="13"/>
        <v>2.4795651096000002</v>
      </c>
      <c r="N97" s="9"/>
      <c r="O97" s="22">
        <v>0.33813500000000002</v>
      </c>
      <c r="P97" s="22">
        <v>174.8</v>
      </c>
      <c r="Q97" s="22">
        <v>-6.2530499999999996E-3</v>
      </c>
      <c r="R97" s="22">
        <v>87</v>
      </c>
      <c r="S97" s="22">
        <v>0.33770800000000001</v>
      </c>
      <c r="T97">
        <f t="shared" si="14"/>
        <v>6.25305</v>
      </c>
      <c r="U97">
        <f t="shared" si="15"/>
        <v>2.1143750617500001</v>
      </c>
      <c r="X97" s="9"/>
      <c r="Y97" s="22">
        <v>1.01196</v>
      </c>
      <c r="Z97" s="22">
        <v>254.511</v>
      </c>
      <c r="AA97" s="22">
        <v>-3.87543E-3</v>
      </c>
      <c r="AB97" s="22">
        <v>87</v>
      </c>
      <c r="AC97" s="22">
        <v>1.01074</v>
      </c>
      <c r="AD97">
        <f t="shared" si="16"/>
        <v>3.8754300000000002</v>
      </c>
      <c r="AE97">
        <f t="shared" si="17"/>
        <v>3.9217801427999999</v>
      </c>
      <c r="AF97" s="9"/>
      <c r="AG97" s="22">
        <v>0.33813500000000002</v>
      </c>
      <c r="AH97" s="22">
        <v>314.30200000000002</v>
      </c>
      <c r="AI97" s="22">
        <v>-6.2896699999999998E-3</v>
      </c>
      <c r="AJ97" s="22">
        <v>87</v>
      </c>
      <c r="AK97" s="22">
        <v>0.33770800000000001</v>
      </c>
      <c r="AL97">
        <f t="shared" si="18"/>
        <v>6.2896700000000001</v>
      </c>
      <c r="AM97">
        <f t="shared" si="19"/>
        <v>2.1267575654500002</v>
      </c>
      <c r="AP97" s="9"/>
      <c r="AQ97" s="22">
        <v>1.01196</v>
      </c>
      <c r="AR97" s="22">
        <v>363.459</v>
      </c>
      <c r="AS97" s="22">
        <v>-3.8647500000000001E-3</v>
      </c>
      <c r="AT97" s="22">
        <v>87</v>
      </c>
      <c r="AU97" s="22">
        <v>1.01074</v>
      </c>
      <c r="AV97">
        <f t="shared" si="20"/>
        <v>3.8647499999999999</v>
      </c>
      <c r="AW97">
        <f t="shared" si="21"/>
        <v>3.9109724099999998</v>
      </c>
      <c r="AX97" s="9"/>
      <c r="AY97" s="22">
        <v>0.33813500000000002</v>
      </c>
      <c r="AZ97" s="22">
        <v>418.39299999999997</v>
      </c>
      <c r="BA97" s="22">
        <v>-6.2835699999999996E-3</v>
      </c>
      <c r="BB97" s="22">
        <v>87</v>
      </c>
      <c r="BC97" s="22">
        <v>0.33770800000000001</v>
      </c>
      <c r="BD97">
        <f t="shared" si="22"/>
        <v>6.2835699999999992</v>
      </c>
      <c r="BE97">
        <f t="shared" si="23"/>
        <v>2.1246949419499996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1.0069300000000001</v>
      </c>
      <c r="H98" s="22">
        <v>131.596</v>
      </c>
      <c r="I98" s="22">
        <v>-2.4618499999999998E-3</v>
      </c>
      <c r="J98" s="22">
        <v>88</v>
      </c>
      <c r="K98" s="22">
        <v>1.00586</v>
      </c>
      <c r="L98">
        <f t="shared" si="12"/>
        <v>2.4618499999999996</v>
      </c>
      <c r="M98">
        <f t="shared" si="13"/>
        <v>2.4789106204999998</v>
      </c>
      <c r="N98" s="9"/>
      <c r="O98" s="22">
        <v>0.34316999999999998</v>
      </c>
      <c r="P98" s="22">
        <v>174.90100000000001</v>
      </c>
      <c r="Q98" s="22">
        <v>-6.2408400000000001E-3</v>
      </c>
      <c r="R98" s="22">
        <v>88</v>
      </c>
      <c r="S98" s="22">
        <v>0.34271200000000002</v>
      </c>
      <c r="T98">
        <f t="shared" si="14"/>
        <v>6.2408400000000004</v>
      </c>
      <c r="U98">
        <f t="shared" si="15"/>
        <v>2.1416690628000001</v>
      </c>
      <c r="X98" s="9"/>
      <c r="Y98" s="22">
        <v>1.0069300000000001</v>
      </c>
      <c r="Z98" s="22">
        <v>254.61099999999999</v>
      </c>
      <c r="AA98" s="22">
        <v>-3.9022800000000002E-3</v>
      </c>
      <c r="AB98" s="22">
        <v>88</v>
      </c>
      <c r="AC98" s="22">
        <v>1.0055499999999999</v>
      </c>
      <c r="AD98">
        <f t="shared" si="16"/>
        <v>3.9022800000000002</v>
      </c>
      <c r="AE98">
        <f t="shared" si="17"/>
        <v>3.9293228004000005</v>
      </c>
      <c r="AF98" s="9"/>
      <c r="AG98" s="22">
        <v>0.34316999999999998</v>
      </c>
      <c r="AH98" s="22">
        <v>314.40199999999999</v>
      </c>
      <c r="AI98" s="22">
        <v>-6.2744100000000002E-3</v>
      </c>
      <c r="AJ98" s="22">
        <v>88</v>
      </c>
      <c r="AK98" s="22">
        <v>0.34277299999999999</v>
      </c>
      <c r="AL98">
        <f t="shared" si="18"/>
        <v>6.2744100000000005</v>
      </c>
      <c r="AM98">
        <f t="shared" si="19"/>
        <v>2.1531892796999998</v>
      </c>
      <c r="AP98" s="9"/>
      <c r="AQ98" s="22">
        <v>1.0069300000000001</v>
      </c>
      <c r="AR98" s="22">
        <v>363.56</v>
      </c>
      <c r="AS98" s="22">
        <v>-3.8922100000000001E-3</v>
      </c>
      <c r="AT98" s="22">
        <v>88</v>
      </c>
      <c r="AU98" s="22">
        <v>1.00647</v>
      </c>
      <c r="AV98">
        <f t="shared" si="20"/>
        <v>3.8922099999999999</v>
      </c>
      <c r="AW98">
        <f t="shared" si="21"/>
        <v>3.9191830153000002</v>
      </c>
      <c r="AX98" s="9"/>
      <c r="AY98" s="22">
        <v>0.34316999999999998</v>
      </c>
      <c r="AZ98" s="22">
        <v>418.49400000000003</v>
      </c>
      <c r="BA98" s="22">
        <v>-6.2652599999999999E-3</v>
      </c>
      <c r="BB98" s="22">
        <v>88</v>
      </c>
      <c r="BC98" s="22">
        <v>0.34271200000000002</v>
      </c>
      <c r="BD98">
        <f t="shared" si="22"/>
        <v>6.2652599999999996</v>
      </c>
      <c r="BE98">
        <f t="shared" si="23"/>
        <v>2.1500492741999997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1.0018899999999999</v>
      </c>
      <c r="H99" s="22">
        <v>131.697</v>
      </c>
      <c r="I99" s="22">
        <v>-2.47437E-3</v>
      </c>
      <c r="J99" s="22">
        <v>89</v>
      </c>
      <c r="K99" s="22">
        <v>1.00098</v>
      </c>
      <c r="L99">
        <f t="shared" si="12"/>
        <v>2.47437</v>
      </c>
      <c r="M99">
        <f t="shared" si="13"/>
        <v>2.4790465593</v>
      </c>
      <c r="N99" s="9"/>
      <c r="O99" s="22">
        <v>0.34820600000000002</v>
      </c>
      <c r="P99" s="22">
        <v>175.00200000000001</v>
      </c>
      <c r="Q99" s="22">
        <v>-6.2225300000000004E-3</v>
      </c>
      <c r="R99" s="22">
        <v>89</v>
      </c>
      <c r="S99" s="22">
        <v>0.34783900000000001</v>
      </c>
      <c r="T99">
        <f t="shared" si="14"/>
        <v>6.2225300000000008</v>
      </c>
      <c r="U99">
        <f t="shared" si="15"/>
        <v>2.1667222811800002</v>
      </c>
      <c r="X99" s="9"/>
      <c r="Y99" s="22">
        <v>1.0018899999999999</v>
      </c>
      <c r="Z99" s="22">
        <v>254.71199999999999</v>
      </c>
      <c r="AA99" s="22">
        <v>-3.9227300000000001E-3</v>
      </c>
      <c r="AB99" s="22">
        <v>89</v>
      </c>
      <c r="AC99" s="22">
        <v>1.0006699999999999</v>
      </c>
      <c r="AD99">
        <f t="shared" si="16"/>
        <v>3.9227300000000001</v>
      </c>
      <c r="AE99">
        <f t="shared" si="17"/>
        <v>3.9301439596999996</v>
      </c>
      <c r="AF99" s="9"/>
      <c r="AG99" s="22">
        <v>0.34820600000000002</v>
      </c>
      <c r="AH99" s="22">
        <v>314.50299999999999</v>
      </c>
      <c r="AI99" s="22">
        <v>-6.2560999999999997E-3</v>
      </c>
      <c r="AJ99" s="22">
        <v>89</v>
      </c>
      <c r="AK99" s="22">
        <v>0.34783900000000001</v>
      </c>
      <c r="AL99">
        <f t="shared" si="18"/>
        <v>6.2561</v>
      </c>
      <c r="AM99">
        <f t="shared" si="19"/>
        <v>2.1784115566</v>
      </c>
      <c r="AP99" s="9"/>
      <c r="AQ99" s="22">
        <v>1.0018899999999999</v>
      </c>
      <c r="AR99" s="22">
        <v>363.661</v>
      </c>
      <c r="AS99" s="22">
        <v>-3.9144899999999996E-3</v>
      </c>
      <c r="AT99" s="22">
        <v>89</v>
      </c>
      <c r="AU99" s="22">
        <v>1.00037</v>
      </c>
      <c r="AV99">
        <f t="shared" si="20"/>
        <v>3.9144899999999998</v>
      </c>
      <c r="AW99">
        <f t="shared" si="21"/>
        <v>3.9218883860999996</v>
      </c>
      <c r="AX99" s="9"/>
      <c r="AY99" s="22">
        <v>0.34820600000000002</v>
      </c>
      <c r="AZ99" s="22">
        <v>418.59500000000003</v>
      </c>
      <c r="BA99" s="22">
        <v>-6.2469500000000002E-3</v>
      </c>
      <c r="BB99" s="22">
        <v>89</v>
      </c>
      <c r="BC99" s="22">
        <v>0.347748</v>
      </c>
      <c r="BD99">
        <f t="shared" si="22"/>
        <v>6.24695</v>
      </c>
      <c r="BE99">
        <f t="shared" si="23"/>
        <v>2.1752254717000001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0.99685699999999999</v>
      </c>
      <c r="H100" s="22">
        <v>131.798</v>
      </c>
      <c r="I100" s="22">
        <v>-2.49023E-3</v>
      </c>
      <c r="J100" s="22">
        <v>90</v>
      </c>
      <c r="K100" s="22">
        <v>0.99578900000000004</v>
      </c>
      <c r="L100">
        <f t="shared" si="12"/>
        <v>2.4902299999999999</v>
      </c>
      <c r="M100">
        <f t="shared" si="13"/>
        <v>2.48240320711</v>
      </c>
      <c r="N100" s="9"/>
      <c r="O100" s="22">
        <v>0.35324100000000003</v>
      </c>
      <c r="P100" s="22">
        <v>175.102</v>
      </c>
      <c r="Q100" s="22">
        <v>-6.2042199999999999E-3</v>
      </c>
      <c r="R100" s="22">
        <v>90</v>
      </c>
      <c r="S100" s="22">
        <v>0.35278300000000001</v>
      </c>
      <c r="T100">
        <f t="shared" si="14"/>
        <v>6.2042200000000003</v>
      </c>
      <c r="U100">
        <f t="shared" si="15"/>
        <v>2.1915848770200004</v>
      </c>
      <c r="X100" s="9"/>
      <c r="Y100" s="22">
        <v>0.99685699999999999</v>
      </c>
      <c r="Z100" s="22">
        <v>254.81299999999999</v>
      </c>
      <c r="AA100" s="22">
        <v>-3.9489700000000004E-3</v>
      </c>
      <c r="AB100" s="22">
        <v>90</v>
      </c>
      <c r="AC100" s="22">
        <v>0.99609400000000003</v>
      </c>
      <c r="AD100">
        <f t="shared" si="16"/>
        <v>3.9489700000000005</v>
      </c>
      <c r="AE100">
        <f t="shared" si="17"/>
        <v>3.9365583872900003</v>
      </c>
      <c r="AF100" s="9"/>
      <c r="AG100" s="22">
        <v>0.35324100000000003</v>
      </c>
      <c r="AH100" s="22">
        <v>314.60399999999998</v>
      </c>
      <c r="AI100" s="22">
        <v>-6.2408400000000001E-3</v>
      </c>
      <c r="AJ100" s="22">
        <v>90</v>
      </c>
      <c r="AK100" s="22">
        <v>0.35278300000000001</v>
      </c>
      <c r="AL100">
        <f t="shared" si="18"/>
        <v>6.2408400000000004</v>
      </c>
      <c r="AM100">
        <f t="shared" si="19"/>
        <v>2.2045205624400004</v>
      </c>
      <c r="AP100" s="9"/>
      <c r="AQ100" s="22">
        <v>0.99685699999999999</v>
      </c>
      <c r="AR100" s="22">
        <v>363.76100000000002</v>
      </c>
      <c r="AS100" s="22">
        <v>-3.9413499999999997E-3</v>
      </c>
      <c r="AT100" s="22">
        <v>90</v>
      </c>
      <c r="AU100" s="22">
        <v>0.99578900000000004</v>
      </c>
      <c r="AV100">
        <f t="shared" si="20"/>
        <v>3.9413499999999999</v>
      </c>
      <c r="AW100">
        <f t="shared" si="21"/>
        <v>3.9289623369499997</v>
      </c>
      <c r="AX100" s="9"/>
      <c r="AY100" s="22">
        <v>0.35324100000000003</v>
      </c>
      <c r="AZ100" s="22">
        <v>418.69499999999999</v>
      </c>
      <c r="BA100" s="22">
        <v>-6.2316899999999998E-3</v>
      </c>
      <c r="BB100" s="22">
        <v>90</v>
      </c>
      <c r="BC100" s="22">
        <v>0.35284399999999999</v>
      </c>
      <c r="BD100">
        <f t="shared" si="22"/>
        <v>6.2316899999999995</v>
      </c>
      <c r="BE100">
        <f t="shared" si="23"/>
        <v>2.2012884072899999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0.99182099999999995</v>
      </c>
      <c r="H101" s="22">
        <v>131.899</v>
      </c>
      <c r="I101" s="22">
        <v>-2.5064100000000001E-3</v>
      </c>
      <c r="J101" s="22">
        <v>91</v>
      </c>
      <c r="K101" s="22">
        <v>0.99060099999999995</v>
      </c>
      <c r="L101">
        <f t="shared" si="12"/>
        <v>2.5064100000000002</v>
      </c>
      <c r="M101">
        <f t="shared" si="13"/>
        <v>2.4859100726100003</v>
      </c>
      <c r="N101" s="9"/>
      <c r="O101" s="22">
        <v>0.35827599999999998</v>
      </c>
      <c r="P101" s="22">
        <v>175.203</v>
      </c>
      <c r="Q101" s="22">
        <v>-6.1920200000000003E-3</v>
      </c>
      <c r="R101" s="22">
        <v>91</v>
      </c>
      <c r="S101" s="22">
        <v>0.35784899999999997</v>
      </c>
      <c r="T101">
        <f t="shared" si="14"/>
        <v>6.1920200000000003</v>
      </c>
      <c r="U101">
        <f t="shared" si="15"/>
        <v>2.2184521575199998</v>
      </c>
      <c r="X101" s="9"/>
      <c r="Y101" s="22">
        <v>0.99182099999999995</v>
      </c>
      <c r="Z101" s="22">
        <v>254.91300000000001</v>
      </c>
      <c r="AA101" s="22">
        <v>-3.9736900000000002E-3</v>
      </c>
      <c r="AB101" s="22">
        <v>91</v>
      </c>
      <c r="AC101" s="22">
        <v>0.99151599999999995</v>
      </c>
      <c r="AD101">
        <f t="shared" si="16"/>
        <v>3.9736900000000004</v>
      </c>
      <c r="AE101">
        <f t="shared" si="17"/>
        <v>3.9411891894900002</v>
      </c>
      <c r="AF101" s="9"/>
      <c r="AG101" s="22">
        <v>0.35827599999999998</v>
      </c>
      <c r="AH101" s="22">
        <v>314.70400000000001</v>
      </c>
      <c r="AI101" s="22">
        <v>-6.2225300000000004E-3</v>
      </c>
      <c r="AJ101" s="22">
        <v>91</v>
      </c>
      <c r="AK101" s="22">
        <v>0.35784899999999997</v>
      </c>
      <c r="AL101">
        <f t="shared" si="18"/>
        <v>6.2225300000000008</v>
      </c>
      <c r="AM101">
        <f t="shared" si="19"/>
        <v>2.2293831582800001</v>
      </c>
      <c r="AP101" s="9"/>
      <c r="AQ101" s="22">
        <v>0.99182099999999995</v>
      </c>
      <c r="AR101" s="22">
        <v>363.86200000000002</v>
      </c>
      <c r="AS101" s="22">
        <v>-3.9672900000000001E-3</v>
      </c>
      <c r="AT101" s="22">
        <v>91</v>
      </c>
      <c r="AU101" s="22">
        <v>0.99090599999999995</v>
      </c>
      <c r="AV101">
        <f t="shared" si="20"/>
        <v>3.9672900000000002</v>
      </c>
      <c r="AW101">
        <f t="shared" si="21"/>
        <v>3.9348415350899999</v>
      </c>
      <c r="AX101" s="9"/>
      <c r="AY101" s="22">
        <v>0.35827599999999998</v>
      </c>
      <c r="AZ101" s="22">
        <v>418.79599999999999</v>
      </c>
      <c r="BA101" s="22">
        <v>-6.2164300000000002E-3</v>
      </c>
      <c r="BB101" s="22">
        <v>91</v>
      </c>
      <c r="BC101" s="22">
        <v>0.35784899999999997</v>
      </c>
      <c r="BD101">
        <f t="shared" si="22"/>
        <v>6.2164299999999999</v>
      </c>
      <c r="BE101">
        <f t="shared" si="23"/>
        <v>2.2271976746799997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0.98678600000000005</v>
      </c>
      <c r="H102" s="22">
        <v>131.999</v>
      </c>
      <c r="I102" s="22">
        <v>-2.51892E-3</v>
      </c>
      <c r="J102" s="22">
        <v>92</v>
      </c>
      <c r="K102" s="22">
        <v>0.98541299999999998</v>
      </c>
      <c r="L102">
        <f t="shared" si="12"/>
        <v>2.51892</v>
      </c>
      <c r="M102">
        <f t="shared" si="13"/>
        <v>2.48563499112</v>
      </c>
      <c r="N102" s="9"/>
      <c r="O102" s="22">
        <v>0.36331200000000002</v>
      </c>
      <c r="P102" s="22">
        <v>175.304</v>
      </c>
      <c r="Q102" s="22">
        <v>-6.1767599999999999E-3</v>
      </c>
      <c r="R102" s="22">
        <v>92</v>
      </c>
      <c r="S102" s="22">
        <v>0.36291499999999999</v>
      </c>
      <c r="T102">
        <f t="shared" si="14"/>
        <v>6.1767599999999998</v>
      </c>
      <c r="U102">
        <f t="shared" si="15"/>
        <v>2.2440910291200002</v>
      </c>
      <c r="X102" s="9"/>
      <c r="Y102" s="22">
        <v>0.98678600000000005</v>
      </c>
      <c r="Z102" s="22">
        <v>255.01400000000001</v>
      </c>
      <c r="AA102" s="22">
        <v>-3.9987199999999999E-3</v>
      </c>
      <c r="AB102" s="22">
        <v>92</v>
      </c>
      <c r="AC102" s="22">
        <v>0.98541299999999998</v>
      </c>
      <c r="AD102">
        <f t="shared" si="16"/>
        <v>3.9987200000000001</v>
      </c>
      <c r="AE102">
        <f t="shared" si="17"/>
        <v>3.9458809139200004</v>
      </c>
      <c r="AF102" s="9"/>
      <c r="AG102" s="22">
        <v>0.36331200000000002</v>
      </c>
      <c r="AH102" s="22">
        <v>314.80500000000001</v>
      </c>
      <c r="AI102" s="22">
        <v>-6.2072799999999999E-3</v>
      </c>
      <c r="AJ102" s="22">
        <v>92</v>
      </c>
      <c r="AK102" s="22">
        <v>0.36282300000000001</v>
      </c>
      <c r="AL102">
        <f t="shared" si="18"/>
        <v>6.2072799999999999</v>
      </c>
      <c r="AM102">
        <f t="shared" si="19"/>
        <v>2.25517931136</v>
      </c>
      <c r="AP102" s="9"/>
      <c r="AQ102" s="22">
        <v>0.98678600000000005</v>
      </c>
      <c r="AR102" s="22">
        <v>363.96300000000002</v>
      </c>
      <c r="AS102" s="22">
        <v>-3.9877300000000001E-3</v>
      </c>
      <c r="AT102" s="22">
        <v>92</v>
      </c>
      <c r="AU102" s="22">
        <v>0.98632799999999998</v>
      </c>
      <c r="AV102">
        <f t="shared" si="20"/>
        <v>3.98773</v>
      </c>
      <c r="AW102">
        <f t="shared" si="21"/>
        <v>3.9350361357800003</v>
      </c>
      <c r="AX102" s="9"/>
      <c r="AY102" s="22">
        <v>0.36331200000000002</v>
      </c>
      <c r="AZ102" s="22">
        <v>418.89699999999999</v>
      </c>
      <c r="BA102" s="22">
        <v>-6.1981199999999997E-3</v>
      </c>
      <c r="BB102" s="22">
        <v>92</v>
      </c>
      <c r="BC102" s="22">
        <v>0.36291499999999999</v>
      </c>
      <c r="BD102">
        <f t="shared" si="22"/>
        <v>6.1981199999999994</v>
      </c>
      <c r="BE102">
        <f t="shared" si="23"/>
        <v>2.2518513734400001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0.98175000000000001</v>
      </c>
      <c r="H103" s="22">
        <v>132.1</v>
      </c>
      <c r="I103" s="22">
        <v>-2.5311299999999999E-3</v>
      </c>
      <c r="J103" s="22">
        <v>93</v>
      </c>
      <c r="K103" s="22">
        <v>0.98083500000000001</v>
      </c>
      <c r="L103">
        <f t="shared" si="12"/>
        <v>2.5311300000000001</v>
      </c>
      <c r="M103">
        <f t="shared" si="13"/>
        <v>2.4849368775</v>
      </c>
      <c r="N103" s="9"/>
      <c r="O103" s="22">
        <v>0.36834699999999998</v>
      </c>
      <c r="P103" s="22">
        <v>175.405</v>
      </c>
      <c r="Q103" s="22">
        <v>-6.1554000000000001E-3</v>
      </c>
      <c r="R103" s="22">
        <v>93</v>
      </c>
      <c r="S103" s="22">
        <v>0.36788900000000002</v>
      </c>
      <c r="T103">
        <f t="shared" si="14"/>
        <v>6.1554000000000002</v>
      </c>
      <c r="U103">
        <f t="shared" si="15"/>
        <v>2.2673231237999998</v>
      </c>
      <c r="X103" s="9"/>
      <c r="Y103" s="22">
        <v>0.98175000000000001</v>
      </c>
      <c r="Z103" s="22">
        <v>255.11500000000001</v>
      </c>
      <c r="AA103" s="22">
        <v>-4.0210000000000003E-3</v>
      </c>
      <c r="AB103" s="22">
        <v>93</v>
      </c>
      <c r="AC103" s="22">
        <v>0.98053000000000001</v>
      </c>
      <c r="AD103">
        <f t="shared" si="16"/>
        <v>4.0209999999999999</v>
      </c>
      <c r="AE103">
        <f t="shared" si="17"/>
        <v>3.9476167499999999</v>
      </c>
      <c r="AF103" s="9"/>
      <c r="AG103" s="22">
        <v>0.36834699999999998</v>
      </c>
      <c r="AH103" s="22">
        <v>314.90600000000001</v>
      </c>
      <c r="AI103" s="22">
        <v>-6.1889600000000003E-3</v>
      </c>
      <c r="AJ103" s="22">
        <v>93</v>
      </c>
      <c r="AK103" s="22">
        <v>0.367981</v>
      </c>
      <c r="AL103">
        <f t="shared" si="18"/>
        <v>6.1889600000000007</v>
      </c>
      <c r="AM103">
        <f t="shared" si="19"/>
        <v>2.2796848491200001</v>
      </c>
      <c r="AP103" s="9"/>
      <c r="AQ103" s="22">
        <v>0.98175000000000001</v>
      </c>
      <c r="AR103" s="22">
        <v>364.06400000000002</v>
      </c>
      <c r="AS103" s="22">
        <v>-4.0096999999999997E-3</v>
      </c>
      <c r="AT103" s="22">
        <v>93</v>
      </c>
      <c r="AU103" s="22">
        <v>0.98083500000000001</v>
      </c>
      <c r="AV103">
        <f t="shared" si="20"/>
        <v>4.0096999999999996</v>
      </c>
      <c r="AW103">
        <f t="shared" si="21"/>
        <v>3.9365229749999995</v>
      </c>
      <c r="AX103" s="9"/>
      <c r="AY103" s="22">
        <v>0.36834699999999998</v>
      </c>
      <c r="AZ103" s="22">
        <v>418.99700000000001</v>
      </c>
      <c r="BA103" s="22">
        <v>-6.1828600000000001E-3</v>
      </c>
      <c r="BB103" s="22">
        <v>93</v>
      </c>
      <c r="BC103" s="22">
        <v>0.36788900000000002</v>
      </c>
      <c r="BD103">
        <f t="shared" si="22"/>
        <v>6.1828599999999998</v>
      </c>
      <c r="BE103">
        <f t="shared" si="23"/>
        <v>2.2774379324199998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0.976715</v>
      </c>
      <c r="H104" s="22">
        <v>132.20099999999999</v>
      </c>
      <c r="I104" s="22">
        <v>-2.5451699999999998E-3</v>
      </c>
      <c r="J104" s="22">
        <v>94</v>
      </c>
      <c r="K104" s="22">
        <v>0.97534200000000004</v>
      </c>
      <c r="L104">
        <f t="shared" si="12"/>
        <v>2.5451699999999997</v>
      </c>
      <c r="M104">
        <f t="shared" si="13"/>
        <v>2.4859057165499996</v>
      </c>
      <c r="N104" s="9"/>
      <c r="O104" s="22">
        <v>0.37338300000000002</v>
      </c>
      <c r="P104" s="22">
        <v>175.505</v>
      </c>
      <c r="Q104" s="22">
        <v>-6.1370799999999996E-3</v>
      </c>
      <c r="R104" s="22">
        <v>94</v>
      </c>
      <c r="S104" s="22">
        <v>0.37295499999999998</v>
      </c>
      <c r="T104">
        <f t="shared" si="14"/>
        <v>6.1370799999999992</v>
      </c>
      <c r="U104">
        <f t="shared" si="15"/>
        <v>2.2914813416399999</v>
      </c>
      <c r="X104" s="9"/>
      <c r="Y104" s="22">
        <v>0.976715</v>
      </c>
      <c r="Z104" s="22">
        <v>255.21600000000001</v>
      </c>
      <c r="AA104" s="22">
        <v>-4.0444900000000004E-3</v>
      </c>
      <c r="AB104" s="22">
        <v>94</v>
      </c>
      <c r="AC104" s="22">
        <v>0.97534200000000004</v>
      </c>
      <c r="AD104">
        <f t="shared" si="16"/>
        <v>4.0444900000000006</v>
      </c>
      <c r="AE104">
        <f t="shared" si="17"/>
        <v>3.9503140503500007</v>
      </c>
      <c r="AF104" s="9"/>
      <c r="AG104" s="22">
        <v>0.37338300000000002</v>
      </c>
      <c r="AH104" s="22">
        <v>315.00700000000001</v>
      </c>
      <c r="AI104" s="22">
        <v>-6.1737099999999998E-3</v>
      </c>
      <c r="AJ104" s="22">
        <v>94</v>
      </c>
      <c r="AK104" s="22">
        <v>0.37301600000000001</v>
      </c>
      <c r="AL104">
        <f t="shared" si="18"/>
        <v>6.1737099999999998</v>
      </c>
      <c r="AM104">
        <f t="shared" si="19"/>
        <v>2.3051583609300001</v>
      </c>
      <c r="AP104" s="9"/>
      <c r="AQ104" s="22">
        <v>0.976715</v>
      </c>
      <c r="AR104" s="22">
        <v>364.16399999999999</v>
      </c>
      <c r="AS104" s="22">
        <v>-4.0313700000000003E-3</v>
      </c>
      <c r="AT104" s="22">
        <v>94</v>
      </c>
      <c r="AU104" s="22">
        <v>0.97564700000000004</v>
      </c>
      <c r="AV104">
        <f t="shared" si="20"/>
        <v>4.0313699999999999</v>
      </c>
      <c r="AW104">
        <f t="shared" si="21"/>
        <v>3.93749954955</v>
      </c>
      <c r="AX104" s="9"/>
      <c r="AY104" s="22">
        <v>0.37338300000000002</v>
      </c>
      <c r="AZ104" s="22">
        <v>419.09800000000001</v>
      </c>
      <c r="BA104" s="22">
        <v>-6.1645500000000004E-3</v>
      </c>
      <c r="BB104" s="22">
        <v>94</v>
      </c>
      <c r="BC104" s="22">
        <v>0.37298599999999998</v>
      </c>
      <c r="BD104">
        <f t="shared" si="22"/>
        <v>6.1645500000000002</v>
      </c>
      <c r="BE104">
        <f t="shared" si="23"/>
        <v>2.3017381726500004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0.97167999999999999</v>
      </c>
      <c r="H105" s="22">
        <v>132.30099999999999</v>
      </c>
      <c r="I105" s="22">
        <v>-2.5613400000000001E-3</v>
      </c>
      <c r="J105" s="22">
        <v>95</v>
      </c>
      <c r="K105" s="22">
        <v>0.97106899999999996</v>
      </c>
      <c r="L105">
        <f t="shared" si="12"/>
        <v>2.56134</v>
      </c>
      <c r="M105">
        <f t="shared" si="13"/>
        <v>2.4888028512</v>
      </c>
      <c r="N105" s="9"/>
      <c r="O105" s="22">
        <v>0.37841799999999998</v>
      </c>
      <c r="P105" s="22">
        <v>175.60599999999999</v>
      </c>
      <c r="Q105" s="22">
        <v>-6.12183E-3</v>
      </c>
      <c r="R105" s="22">
        <v>95</v>
      </c>
      <c r="S105" s="22">
        <v>0.378021</v>
      </c>
      <c r="T105">
        <f t="shared" si="14"/>
        <v>6.1218300000000001</v>
      </c>
      <c r="U105">
        <f t="shared" si="15"/>
        <v>2.3166106649399998</v>
      </c>
      <c r="X105" s="9"/>
      <c r="Y105" s="22">
        <v>0.97167999999999999</v>
      </c>
      <c r="Z105" s="22">
        <v>255.316</v>
      </c>
      <c r="AA105" s="22">
        <v>-4.0670799999999998E-3</v>
      </c>
      <c r="AB105" s="22">
        <v>95</v>
      </c>
      <c r="AC105" s="22">
        <v>0.97076399999999996</v>
      </c>
      <c r="AD105">
        <f t="shared" si="16"/>
        <v>4.0670799999999998</v>
      </c>
      <c r="AE105">
        <f t="shared" si="17"/>
        <v>3.9519002943999997</v>
      </c>
      <c r="AF105" s="9"/>
      <c r="AG105" s="22">
        <v>0.37841799999999998</v>
      </c>
      <c r="AH105" s="22">
        <v>315.10700000000003</v>
      </c>
      <c r="AI105" s="22">
        <v>-6.1523400000000001E-3</v>
      </c>
      <c r="AJ105" s="22">
        <v>95</v>
      </c>
      <c r="AK105" s="22">
        <v>0.37799100000000002</v>
      </c>
      <c r="AL105">
        <f t="shared" si="18"/>
        <v>6.1523399999999997</v>
      </c>
      <c r="AM105">
        <f t="shared" si="19"/>
        <v>2.3281561981199999</v>
      </c>
      <c r="AP105" s="9"/>
      <c r="AQ105" s="22">
        <v>0.97167999999999999</v>
      </c>
      <c r="AR105" s="22">
        <v>364.26499999999999</v>
      </c>
      <c r="AS105" s="22">
        <v>-4.0563999999999999E-3</v>
      </c>
      <c r="AT105" s="22">
        <v>95</v>
      </c>
      <c r="AU105" s="22">
        <v>0.97045899999999996</v>
      </c>
      <c r="AV105">
        <f t="shared" si="20"/>
        <v>4.0564</v>
      </c>
      <c r="AW105">
        <f t="shared" si="21"/>
        <v>3.941522752</v>
      </c>
      <c r="AX105" s="9"/>
      <c r="AY105" s="22">
        <v>0.37841799999999998</v>
      </c>
      <c r="AZ105" s="22">
        <v>419.19900000000001</v>
      </c>
      <c r="BA105" s="22">
        <v>-6.14929E-3</v>
      </c>
      <c r="BB105" s="22">
        <v>95</v>
      </c>
      <c r="BC105" s="22">
        <v>0.37799100000000002</v>
      </c>
      <c r="BD105">
        <f t="shared" si="22"/>
        <v>6.1492899999999997</v>
      </c>
      <c r="BE105">
        <f t="shared" si="23"/>
        <v>2.3270020232199999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0.96664399999999995</v>
      </c>
      <c r="H106" s="22">
        <v>132.40199999999999</v>
      </c>
      <c r="I106" s="22">
        <v>-2.5738499999999999E-3</v>
      </c>
      <c r="J106" s="22">
        <v>96</v>
      </c>
      <c r="K106" s="22">
        <v>0.96588099999999999</v>
      </c>
      <c r="L106">
        <f t="shared" si="12"/>
        <v>2.5738499999999997</v>
      </c>
      <c r="M106">
        <f t="shared" si="13"/>
        <v>2.4879966593999998</v>
      </c>
      <c r="N106" s="9"/>
      <c r="O106" s="22">
        <v>0.38345299999999999</v>
      </c>
      <c r="P106" s="22">
        <v>175.70699999999999</v>
      </c>
      <c r="Q106" s="22">
        <v>-6.1065700000000004E-3</v>
      </c>
      <c r="R106" s="22">
        <v>96</v>
      </c>
      <c r="S106" s="22">
        <v>0.382996</v>
      </c>
      <c r="T106">
        <f t="shared" si="14"/>
        <v>6.1065700000000005</v>
      </c>
      <c r="U106">
        <f t="shared" si="15"/>
        <v>2.3415825862099999</v>
      </c>
      <c r="X106" s="9"/>
      <c r="Y106" s="22">
        <v>0.96664399999999995</v>
      </c>
      <c r="Z106" s="22">
        <v>255.417</v>
      </c>
      <c r="AA106" s="22">
        <v>-4.0887500000000004E-3</v>
      </c>
      <c r="AB106" s="22">
        <v>96</v>
      </c>
      <c r="AC106" s="22">
        <v>0.96527099999999999</v>
      </c>
      <c r="AD106">
        <f t="shared" si="16"/>
        <v>4.0887500000000001</v>
      </c>
      <c r="AE106">
        <f t="shared" si="17"/>
        <v>3.9523656549999999</v>
      </c>
      <c r="AF106" s="9"/>
      <c r="AG106" s="22">
        <v>0.38345299999999999</v>
      </c>
      <c r="AH106" s="22">
        <v>315.20800000000003</v>
      </c>
      <c r="AI106" s="22">
        <v>-6.1370799999999996E-3</v>
      </c>
      <c r="AJ106" s="22">
        <v>96</v>
      </c>
      <c r="AK106" s="22">
        <v>0.38308700000000001</v>
      </c>
      <c r="AL106">
        <f t="shared" si="18"/>
        <v>6.1370799999999992</v>
      </c>
      <c r="AM106">
        <f t="shared" si="19"/>
        <v>2.3532817372399997</v>
      </c>
      <c r="AP106" s="9"/>
      <c r="AQ106" s="22">
        <v>0.96664399999999995</v>
      </c>
      <c r="AR106" s="22">
        <v>364.36599999999999</v>
      </c>
      <c r="AS106" s="22">
        <v>-4.07654E-3</v>
      </c>
      <c r="AT106" s="22">
        <v>96</v>
      </c>
      <c r="AU106" s="22">
        <v>0.96588099999999999</v>
      </c>
      <c r="AV106">
        <f t="shared" si="20"/>
        <v>4.0765399999999996</v>
      </c>
      <c r="AW106">
        <f t="shared" si="21"/>
        <v>3.9405629317599993</v>
      </c>
      <c r="AX106" s="9"/>
      <c r="AY106" s="22">
        <v>0.38345299999999999</v>
      </c>
      <c r="AZ106" s="22">
        <v>419.3</v>
      </c>
      <c r="BA106" s="22">
        <v>-6.1340300000000004E-3</v>
      </c>
      <c r="BB106" s="22">
        <v>96</v>
      </c>
      <c r="BC106" s="22">
        <v>0.382996</v>
      </c>
      <c r="BD106">
        <f t="shared" si="22"/>
        <v>6.1340300000000001</v>
      </c>
      <c r="BE106">
        <f t="shared" si="23"/>
        <v>2.3521122055900001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0.96160900000000005</v>
      </c>
      <c r="H107" s="22">
        <v>132.50299999999999</v>
      </c>
      <c r="I107" s="22">
        <v>-2.5851400000000001E-3</v>
      </c>
      <c r="J107" s="22">
        <v>97</v>
      </c>
      <c r="K107" s="22">
        <v>0.96038800000000002</v>
      </c>
      <c r="L107">
        <f t="shared" si="12"/>
        <v>2.58514</v>
      </c>
      <c r="M107">
        <f t="shared" si="13"/>
        <v>2.4858938902600003</v>
      </c>
      <c r="N107" s="9"/>
      <c r="O107" s="22">
        <v>0.38848899999999997</v>
      </c>
      <c r="P107" s="22">
        <v>175.80699999999999</v>
      </c>
      <c r="Q107" s="22">
        <v>-6.09131E-3</v>
      </c>
      <c r="R107" s="22">
        <v>97</v>
      </c>
      <c r="S107" s="22">
        <v>0.38796999999999998</v>
      </c>
      <c r="T107">
        <f t="shared" si="14"/>
        <v>6.09131</v>
      </c>
      <c r="U107">
        <f t="shared" si="15"/>
        <v>2.3664069305899997</v>
      </c>
      <c r="X107" s="9"/>
      <c r="Y107" s="22">
        <v>0.96160900000000005</v>
      </c>
      <c r="Z107" s="22">
        <v>255.518</v>
      </c>
      <c r="AA107" s="22">
        <v>-4.1137700000000001E-3</v>
      </c>
      <c r="AB107" s="22">
        <v>97</v>
      </c>
      <c r="AC107" s="22">
        <v>0.96038800000000002</v>
      </c>
      <c r="AD107">
        <f t="shared" si="16"/>
        <v>4.1137699999999997</v>
      </c>
      <c r="AE107">
        <f t="shared" si="17"/>
        <v>3.9558382559299998</v>
      </c>
      <c r="AF107" s="9"/>
      <c r="AG107" s="22">
        <v>0.38848899999999997</v>
      </c>
      <c r="AH107" s="22">
        <v>315.30900000000003</v>
      </c>
      <c r="AI107" s="22">
        <v>-6.12183E-3</v>
      </c>
      <c r="AJ107" s="22">
        <v>97</v>
      </c>
      <c r="AK107" s="22">
        <v>0.38803100000000001</v>
      </c>
      <c r="AL107">
        <f t="shared" si="18"/>
        <v>6.1218300000000001</v>
      </c>
      <c r="AM107">
        <f t="shared" si="19"/>
        <v>2.3782636148699998</v>
      </c>
      <c r="AP107" s="9"/>
      <c r="AQ107" s="22">
        <v>0.96160900000000005</v>
      </c>
      <c r="AR107" s="22">
        <v>364.46600000000001</v>
      </c>
      <c r="AS107" s="22">
        <v>-4.10065E-3</v>
      </c>
      <c r="AT107" s="22">
        <v>97</v>
      </c>
      <c r="AU107" s="22">
        <v>0.96008300000000002</v>
      </c>
      <c r="AV107">
        <f t="shared" si="20"/>
        <v>4.1006499999999999</v>
      </c>
      <c r="AW107">
        <f t="shared" si="21"/>
        <v>3.94322194585</v>
      </c>
      <c r="AX107" s="9"/>
      <c r="AY107" s="22">
        <v>0.38848899999999997</v>
      </c>
      <c r="AZ107" s="22">
        <v>419.4</v>
      </c>
      <c r="BA107" s="22">
        <v>-6.1157199999999998E-3</v>
      </c>
      <c r="BB107" s="22">
        <v>97</v>
      </c>
      <c r="BC107" s="22">
        <v>0.38803100000000001</v>
      </c>
      <c r="BD107">
        <f t="shared" si="22"/>
        <v>6.1157199999999996</v>
      </c>
      <c r="BE107">
        <f t="shared" si="23"/>
        <v>2.3758899470799997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0.95657300000000001</v>
      </c>
      <c r="H108" s="22">
        <v>132.60400000000001</v>
      </c>
      <c r="I108" s="22">
        <v>-2.5976599999999999E-3</v>
      </c>
      <c r="J108" s="22">
        <v>98</v>
      </c>
      <c r="K108" s="22">
        <v>0.95581099999999997</v>
      </c>
      <c r="L108">
        <f t="shared" si="12"/>
        <v>2.5976599999999999</v>
      </c>
      <c r="M108">
        <f t="shared" si="13"/>
        <v>2.48485141918</v>
      </c>
      <c r="N108" s="9"/>
      <c r="O108" s="22">
        <v>0.39352399999999998</v>
      </c>
      <c r="P108" s="22">
        <v>175.90799999999999</v>
      </c>
      <c r="Q108" s="22">
        <v>-6.0730000000000003E-3</v>
      </c>
      <c r="R108" s="22">
        <v>98</v>
      </c>
      <c r="S108" s="22">
        <v>0.39315800000000001</v>
      </c>
      <c r="T108">
        <f t="shared" si="14"/>
        <v>6.0730000000000004</v>
      </c>
      <c r="U108">
        <f t="shared" si="15"/>
        <v>2.3898712520000003</v>
      </c>
      <c r="X108" s="9"/>
      <c r="Y108" s="22">
        <v>0.95657300000000001</v>
      </c>
      <c r="Z108" s="22">
        <v>255.61799999999999</v>
      </c>
      <c r="AA108" s="22">
        <v>-4.1360499999999996E-3</v>
      </c>
      <c r="AB108" s="22">
        <v>98</v>
      </c>
      <c r="AC108" s="22">
        <v>0.95550500000000005</v>
      </c>
      <c r="AD108">
        <f t="shared" si="16"/>
        <v>4.13605</v>
      </c>
      <c r="AE108">
        <f t="shared" si="17"/>
        <v>3.9564337566500001</v>
      </c>
      <c r="AF108" s="9"/>
      <c r="AG108" s="22">
        <v>0.39352399999999998</v>
      </c>
      <c r="AH108" s="22">
        <v>315.40899999999999</v>
      </c>
      <c r="AI108" s="22">
        <v>-6.1065700000000004E-3</v>
      </c>
      <c r="AJ108" s="22">
        <v>98</v>
      </c>
      <c r="AK108" s="22">
        <v>0.39318799999999998</v>
      </c>
      <c r="AL108">
        <f t="shared" si="18"/>
        <v>6.1065700000000005</v>
      </c>
      <c r="AM108">
        <f t="shared" si="19"/>
        <v>2.4030818526800002</v>
      </c>
      <c r="AP108" s="9"/>
      <c r="AQ108" s="22">
        <v>0.95657300000000001</v>
      </c>
      <c r="AR108" s="22">
        <v>364.56700000000001</v>
      </c>
      <c r="AS108" s="22">
        <v>-4.1265900000000003E-3</v>
      </c>
      <c r="AT108" s="22">
        <v>98</v>
      </c>
      <c r="AU108" s="22">
        <v>0.95581099999999997</v>
      </c>
      <c r="AV108">
        <f t="shared" si="20"/>
        <v>4.1265900000000002</v>
      </c>
      <c r="AW108">
        <f t="shared" si="21"/>
        <v>3.9473845760700002</v>
      </c>
      <c r="AX108" s="9"/>
      <c r="AY108" s="22">
        <v>0.39352399999999998</v>
      </c>
      <c r="AZ108" s="22">
        <v>419.50099999999998</v>
      </c>
      <c r="BA108" s="22">
        <v>-6.0974100000000002E-3</v>
      </c>
      <c r="BB108" s="22">
        <v>98</v>
      </c>
      <c r="BC108" s="22">
        <v>0.39318799999999998</v>
      </c>
      <c r="BD108">
        <f t="shared" si="22"/>
        <v>6.09741</v>
      </c>
      <c r="BE108">
        <f t="shared" si="23"/>
        <v>2.3994771728399997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0.95153799999999999</v>
      </c>
      <c r="H109" s="22">
        <v>132.70400000000001</v>
      </c>
      <c r="I109" s="22">
        <v>-2.6129199999999999E-3</v>
      </c>
      <c r="J109" s="22">
        <v>99</v>
      </c>
      <c r="K109" s="22">
        <v>0.950928</v>
      </c>
      <c r="L109">
        <f t="shared" si="12"/>
        <v>2.6129199999999999</v>
      </c>
      <c r="M109">
        <f t="shared" si="13"/>
        <v>2.4862926709599997</v>
      </c>
      <c r="N109" s="9"/>
      <c r="O109" s="22">
        <v>0.39856000000000003</v>
      </c>
      <c r="P109" s="22">
        <v>176.00899999999999</v>
      </c>
      <c r="Q109" s="22">
        <v>-6.0546899999999997E-3</v>
      </c>
      <c r="R109" s="22">
        <v>99</v>
      </c>
      <c r="S109" s="22">
        <v>0.39813199999999999</v>
      </c>
      <c r="T109">
        <f t="shared" si="14"/>
        <v>6.0546899999999999</v>
      </c>
      <c r="U109">
        <f t="shared" si="15"/>
        <v>2.4131572464</v>
      </c>
      <c r="X109" s="9"/>
      <c r="Y109" s="22">
        <v>0.95153799999999999</v>
      </c>
      <c r="Z109" s="22">
        <v>255.71899999999999</v>
      </c>
      <c r="AA109" s="22">
        <v>-4.15863E-3</v>
      </c>
      <c r="AB109" s="22">
        <v>99</v>
      </c>
      <c r="AC109" s="22">
        <v>0.95001199999999997</v>
      </c>
      <c r="AD109">
        <f t="shared" si="16"/>
        <v>4.1586299999999996</v>
      </c>
      <c r="AE109">
        <f t="shared" si="17"/>
        <v>3.9570944729399997</v>
      </c>
      <c r="AF109" s="9"/>
      <c r="AG109" s="22">
        <v>0.39856000000000003</v>
      </c>
      <c r="AH109" s="22">
        <v>315.51</v>
      </c>
      <c r="AI109" s="22">
        <v>-6.0882599999999999E-3</v>
      </c>
      <c r="AJ109" s="22">
        <v>99</v>
      </c>
      <c r="AK109" s="22">
        <v>0.39813199999999999</v>
      </c>
      <c r="AL109">
        <f t="shared" si="18"/>
        <v>6.08826</v>
      </c>
      <c r="AM109">
        <f t="shared" si="19"/>
        <v>2.4265369056000003</v>
      </c>
      <c r="AP109" s="9"/>
      <c r="AQ109" s="22">
        <v>0.95153799999999999</v>
      </c>
      <c r="AR109" s="22">
        <v>364.66800000000001</v>
      </c>
      <c r="AS109" s="22">
        <v>-4.1464199999999996E-3</v>
      </c>
      <c r="AT109" s="22">
        <v>99</v>
      </c>
      <c r="AU109" s="22">
        <v>0.950623</v>
      </c>
      <c r="AV109">
        <f t="shared" si="20"/>
        <v>4.14642</v>
      </c>
      <c r="AW109">
        <f t="shared" si="21"/>
        <v>3.9454761939599998</v>
      </c>
      <c r="AX109" s="9"/>
      <c r="AY109" s="22">
        <v>0.39856000000000003</v>
      </c>
      <c r="AZ109" s="22">
        <v>419.60199999999998</v>
      </c>
      <c r="BA109" s="22">
        <v>-6.0852099999999998E-3</v>
      </c>
      <c r="BB109" s="22">
        <v>99</v>
      </c>
      <c r="BC109" s="22">
        <v>0.39810200000000001</v>
      </c>
      <c r="BD109">
        <f t="shared" si="22"/>
        <v>6.08521</v>
      </c>
      <c r="BE109">
        <f t="shared" si="23"/>
        <v>2.4253212976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0.94650299999999998</v>
      </c>
      <c r="H110" s="22">
        <v>132.80500000000001</v>
      </c>
      <c r="I110" s="22">
        <v>-2.6257300000000002E-3</v>
      </c>
      <c r="J110" s="22">
        <v>100</v>
      </c>
      <c r="K110" s="22">
        <v>0.94543500000000003</v>
      </c>
      <c r="L110">
        <f t="shared" si="12"/>
        <v>2.6257300000000003</v>
      </c>
      <c r="M110">
        <f t="shared" si="13"/>
        <v>2.4852613221900004</v>
      </c>
      <c r="N110" s="9"/>
      <c r="O110" s="22">
        <v>0.40359499999999998</v>
      </c>
      <c r="P110" s="22">
        <v>176.11</v>
      </c>
      <c r="Q110" s="22">
        <v>-6.0394300000000001E-3</v>
      </c>
      <c r="R110" s="22">
        <v>100</v>
      </c>
      <c r="S110" s="22">
        <v>0.403198</v>
      </c>
      <c r="T110">
        <f t="shared" si="14"/>
        <v>6.0394300000000003</v>
      </c>
      <c r="U110">
        <f t="shared" si="15"/>
        <v>2.4374837508499998</v>
      </c>
      <c r="X110" s="9"/>
      <c r="Y110" s="22">
        <v>0.94650299999999998</v>
      </c>
      <c r="Z110" s="22">
        <v>255.82</v>
      </c>
      <c r="AA110" s="22">
        <v>-4.18213E-3</v>
      </c>
      <c r="AB110" s="22">
        <v>100</v>
      </c>
      <c r="AC110" s="22">
        <v>0.94543500000000003</v>
      </c>
      <c r="AD110">
        <f t="shared" si="16"/>
        <v>4.1821299999999999</v>
      </c>
      <c r="AE110">
        <f t="shared" si="17"/>
        <v>3.9583985913899999</v>
      </c>
      <c r="AF110" s="9"/>
      <c r="AG110" s="22">
        <v>0.40359499999999998</v>
      </c>
      <c r="AH110" s="22">
        <v>315.61099999999999</v>
      </c>
      <c r="AI110" s="22">
        <v>-6.0730000000000003E-3</v>
      </c>
      <c r="AJ110" s="22">
        <v>100</v>
      </c>
      <c r="AK110" s="22">
        <v>0.403229</v>
      </c>
      <c r="AL110">
        <f t="shared" si="18"/>
        <v>6.0730000000000004</v>
      </c>
      <c r="AM110">
        <f t="shared" si="19"/>
        <v>2.4510324350000001</v>
      </c>
      <c r="AP110" s="9"/>
      <c r="AQ110" s="22">
        <v>0.94650299999999998</v>
      </c>
      <c r="AR110" s="22">
        <v>364.76900000000001</v>
      </c>
      <c r="AS110" s="22">
        <v>-4.17236E-3</v>
      </c>
      <c r="AT110" s="22">
        <v>100</v>
      </c>
      <c r="AU110" s="22">
        <v>0.94543500000000003</v>
      </c>
      <c r="AV110">
        <f t="shared" si="20"/>
        <v>4.1723600000000003</v>
      </c>
      <c r="AW110">
        <f t="shared" si="21"/>
        <v>3.94915125708</v>
      </c>
      <c r="AX110" s="9"/>
      <c r="AY110" s="22">
        <v>0.40359499999999998</v>
      </c>
      <c r="AZ110" s="22">
        <v>419.702</v>
      </c>
      <c r="BA110" s="22">
        <v>-6.0668900000000001E-3</v>
      </c>
      <c r="BB110" s="22">
        <v>100</v>
      </c>
      <c r="BC110" s="22">
        <v>0.40316800000000003</v>
      </c>
      <c r="BD110">
        <f t="shared" si="22"/>
        <v>6.0668899999999999</v>
      </c>
      <c r="BE110">
        <f t="shared" si="23"/>
        <v>2.4485664695499998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0.94146700000000005</v>
      </c>
      <c r="H111" s="22">
        <v>132.90600000000001</v>
      </c>
      <c r="I111" s="22">
        <v>-2.63824E-3</v>
      </c>
      <c r="J111" s="22">
        <v>101</v>
      </c>
      <c r="K111" s="22">
        <v>0.94085700000000005</v>
      </c>
      <c r="L111">
        <f t="shared" si="12"/>
        <v>2.6382400000000001</v>
      </c>
      <c r="M111">
        <f t="shared" si="13"/>
        <v>2.4838158980800005</v>
      </c>
      <c r="N111" s="9"/>
      <c r="O111" s="22">
        <v>0.40862999999999999</v>
      </c>
      <c r="P111" s="22">
        <v>176.21</v>
      </c>
      <c r="Q111" s="22">
        <v>-6.0241699999999997E-3</v>
      </c>
      <c r="R111" s="22">
        <v>101</v>
      </c>
      <c r="S111" s="22">
        <v>0.40820299999999998</v>
      </c>
      <c r="T111">
        <f t="shared" si="14"/>
        <v>6.0241699999999998</v>
      </c>
      <c r="U111">
        <f t="shared" si="15"/>
        <v>2.4616565870999998</v>
      </c>
      <c r="X111" s="9"/>
      <c r="Y111" s="22">
        <v>0.94146700000000005</v>
      </c>
      <c r="Z111" s="22">
        <v>255.92099999999999</v>
      </c>
      <c r="AA111" s="22">
        <v>-4.2037999999999997E-3</v>
      </c>
      <c r="AB111" s="22">
        <v>101</v>
      </c>
      <c r="AC111" s="22">
        <v>0.94055200000000005</v>
      </c>
      <c r="AD111">
        <f t="shared" si="16"/>
        <v>4.2037999999999993</v>
      </c>
      <c r="AE111">
        <f t="shared" si="17"/>
        <v>3.9577389745999998</v>
      </c>
      <c r="AF111" s="9"/>
      <c r="AG111" s="22">
        <v>0.40862999999999999</v>
      </c>
      <c r="AH111" s="22">
        <v>315.71199999999999</v>
      </c>
      <c r="AI111" s="22">
        <v>-6.0546899999999997E-3</v>
      </c>
      <c r="AJ111" s="22">
        <v>101</v>
      </c>
      <c r="AK111" s="22">
        <v>0.40820299999999998</v>
      </c>
      <c r="AL111">
        <f t="shared" si="18"/>
        <v>6.0546899999999999</v>
      </c>
      <c r="AM111">
        <f t="shared" si="19"/>
        <v>2.4741279747</v>
      </c>
      <c r="AP111" s="9"/>
      <c r="AQ111" s="22">
        <v>0.94146700000000005</v>
      </c>
      <c r="AR111" s="22">
        <v>364.86900000000003</v>
      </c>
      <c r="AS111" s="22">
        <v>-4.1912800000000004E-3</v>
      </c>
      <c r="AT111" s="22">
        <v>101</v>
      </c>
      <c r="AU111" s="22">
        <v>0.94085700000000005</v>
      </c>
      <c r="AV111">
        <f t="shared" si="20"/>
        <v>4.1912800000000008</v>
      </c>
      <c r="AW111">
        <f t="shared" si="21"/>
        <v>3.9459518077600011</v>
      </c>
      <c r="AX111" s="9"/>
      <c r="AY111" s="22">
        <v>0.40862999999999999</v>
      </c>
      <c r="AZ111" s="22">
        <v>419.803</v>
      </c>
      <c r="BA111" s="22">
        <v>-6.0516399999999996E-3</v>
      </c>
      <c r="BB111" s="22">
        <v>101</v>
      </c>
      <c r="BC111" s="22">
        <v>0.40820299999999998</v>
      </c>
      <c r="BD111">
        <f t="shared" si="22"/>
        <v>6.0516399999999999</v>
      </c>
      <c r="BE111">
        <f t="shared" si="23"/>
        <v>2.4728816532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0.93643200000000004</v>
      </c>
      <c r="H112" s="22">
        <v>133.006</v>
      </c>
      <c r="I112" s="22">
        <v>-2.6489299999999999E-3</v>
      </c>
      <c r="J112" s="22">
        <v>102</v>
      </c>
      <c r="K112" s="22">
        <v>0.93475299999999995</v>
      </c>
      <c r="L112">
        <f t="shared" si="12"/>
        <v>2.64893</v>
      </c>
      <c r="M112">
        <f t="shared" si="13"/>
        <v>2.48054281776</v>
      </c>
      <c r="N112" s="9"/>
      <c r="O112" s="22">
        <v>0.41366599999999998</v>
      </c>
      <c r="P112" s="22">
        <v>176.31100000000001</v>
      </c>
      <c r="Q112" s="22">
        <v>-6.00586E-3</v>
      </c>
      <c r="R112" s="22">
        <v>102</v>
      </c>
      <c r="S112" s="22">
        <v>0.41320800000000002</v>
      </c>
      <c r="T112">
        <f t="shared" si="14"/>
        <v>6.0058600000000002</v>
      </c>
      <c r="U112">
        <f t="shared" si="15"/>
        <v>2.4844200827599998</v>
      </c>
      <c r="X112" s="9"/>
      <c r="Y112" s="22">
        <v>0.93643200000000004</v>
      </c>
      <c r="Z112" s="22">
        <v>256.02100000000002</v>
      </c>
      <c r="AA112" s="22">
        <v>-4.2260700000000002E-3</v>
      </c>
      <c r="AB112" s="22">
        <v>102</v>
      </c>
      <c r="AC112" s="22">
        <v>0.93566899999999997</v>
      </c>
      <c r="AD112">
        <f t="shared" si="16"/>
        <v>4.22607</v>
      </c>
      <c r="AE112">
        <f t="shared" si="17"/>
        <v>3.95742718224</v>
      </c>
      <c r="AF112" s="9"/>
      <c r="AG112" s="22">
        <v>0.41366599999999998</v>
      </c>
      <c r="AH112" s="22">
        <v>315.81200000000001</v>
      </c>
      <c r="AI112" s="22">
        <v>-6.03638E-3</v>
      </c>
      <c r="AJ112" s="22">
        <v>102</v>
      </c>
      <c r="AK112" s="22">
        <v>0.413269</v>
      </c>
      <c r="AL112">
        <f t="shared" si="18"/>
        <v>6.0363800000000003</v>
      </c>
      <c r="AM112">
        <f t="shared" si="19"/>
        <v>2.4970451690800002</v>
      </c>
      <c r="AP112" s="9"/>
      <c r="AQ112" s="22">
        <v>0.93643200000000004</v>
      </c>
      <c r="AR112" s="22">
        <v>364.97</v>
      </c>
      <c r="AS112" s="22">
        <v>-4.2126500000000001E-3</v>
      </c>
      <c r="AT112" s="22">
        <v>102</v>
      </c>
      <c r="AU112" s="22">
        <v>0.93597399999999997</v>
      </c>
      <c r="AV112">
        <f t="shared" si="20"/>
        <v>4.21265</v>
      </c>
      <c r="AW112">
        <f t="shared" si="21"/>
        <v>3.9448602648000004</v>
      </c>
      <c r="AX112" s="9"/>
      <c r="AY112" s="22">
        <v>0.41366599999999998</v>
      </c>
      <c r="AZ112" s="22">
        <v>419.904</v>
      </c>
      <c r="BA112" s="22">
        <v>-6.0333299999999999E-3</v>
      </c>
      <c r="BB112" s="22">
        <v>102</v>
      </c>
      <c r="BC112" s="22">
        <v>0.4133</v>
      </c>
      <c r="BD112">
        <f t="shared" si="22"/>
        <v>6.0333300000000003</v>
      </c>
      <c r="BE112">
        <f t="shared" si="23"/>
        <v>2.4957834877799998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0.931396</v>
      </c>
      <c r="H113" s="22">
        <v>133.107</v>
      </c>
      <c r="I113" s="22">
        <v>-2.6617400000000001E-3</v>
      </c>
      <c r="J113" s="22">
        <v>103</v>
      </c>
      <c r="K113" s="22">
        <v>0.930786</v>
      </c>
      <c r="L113">
        <f t="shared" si="12"/>
        <v>2.66174</v>
      </c>
      <c r="M113">
        <f t="shared" si="13"/>
        <v>2.4791339890400002</v>
      </c>
      <c r="N113" s="9"/>
      <c r="O113" s="22">
        <v>0.41870099999999999</v>
      </c>
      <c r="P113" s="22">
        <v>176.41200000000001</v>
      </c>
      <c r="Q113" s="22">
        <v>-5.9905999999999996E-3</v>
      </c>
      <c r="R113" s="22">
        <v>103</v>
      </c>
      <c r="S113" s="22">
        <v>0.41833500000000001</v>
      </c>
      <c r="T113">
        <f t="shared" si="14"/>
        <v>5.9905999999999997</v>
      </c>
      <c r="U113">
        <f t="shared" si="15"/>
        <v>2.5082702105999997</v>
      </c>
      <c r="X113" s="9"/>
      <c r="Y113" s="22">
        <v>0.931396</v>
      </c>
      <c r="Z113" s="22">
        <v>256.12200000000001</v>
      </c>
      <c r="AA113" s="22">
        <v>-4.2501800000000001E-3</v>
      </c>
      <c r="AB113" s="22">
        <v>103</v>
      </c>
      <c r="AC113" s="22">
        <v>0.930786</v>
      </c>
      <c r="AD113">
        <f t="shared" si="16"/>
        <v>4.2501800000000003</v>
      </c>
      <c r="AE113">
        <f t="shared" si="17"/>
        <v>3.9586006512800003</v>
      </c>
      <c r="AF113" s="9"/>
      <c r="AG113" s="22">
        <v>0.41870099999999999</v>
      </c>
      <c r="AH113" s="22">
        <v>315.91300000000001</v>
      </c>
      <c r="AI113" s="22">
        <v>-6.0211199999999996E-3</v>
      </c>
      <c r="AJ113" s="22">
        <v>103</v>
      </c>
      <c r="AK113" s="22">
        <v>0.418182</v>
      </c>
      <c r="AL113">
        <f t="shared" si="18"/>
        <v>6.0211199999999998</v>
      </c>
      <c r="AM113">
        <f t="shared" si="19"/>
        <v>2.5210489651199999</v>
      </c>
      <c r="AP113" s="9"/>
      <c r="AQ113" s="22">
        <v>0.931396</v>
      </c>
      <c r="AR113" s="22">
        <v>365.07100000000003</v>
      </c>
      <c r="AS113" s="22">
        <v>-4.2398100000000001E-3</v>
      </c>
      <c r="AT113" s="22">
        <v>103</v>
      </c>
      <c r="AU113" s="22">
        <v>0.930176</v>
      </c>
      <c r="AV113">
        <f t="shared" si="20"/>
        <v>4.2398100000000003</v>
      </c>
      <c r="AW113">
        <f t="shared" si="21"/>
        <v>3.9489420747600001</v>
      </c>
      <c r="AX113" s="9"/>
      <c r="AY113" s="22">
        <v>0.41870099999999999</v>
      </c>
      <c r="AZ113" s="22">
        <v>420.005</v>
      </c>
      <c r="BA113" s="22">
        <v>-6.0150100000000003E-3</v>
      </c>
      <c r="BB113" s="22">
        <v>103</v>
      </c>
      <c r="BC113" s="22">
        <v>0.418213</v>
      </c>
      <c r="BD113">
        <f t="shared" si="22"/>
        <v>6.0150100000000002</v>
      </c>
      <c r="BE113">
        <f t="shared" si="23"/>
        <v>2.5184907020099998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0.92636099999999999</v>
      </c>
      <c r="H114" s="22">
        <v>133.208</v>
      </c>
      <c r="I114" s="22">
        <v>-2.67548E-3</v>
      </c>
      <c r="J114" s="22">
        <v>104</v>
      </c>
      <c r="K114" s="22">
        <v>0.92559800000000003</v>
      </c>
      <c r="L114">
        <f t="shared" si="12"/>
        <v>2.6754799999999999</v>
      </c>
      <c r="M114">
        <f t="shared" si="13"/>
        <v>2.4784603282799997</v>
      </c>
      <c r="N114" s="9"/>
      <c r="O114" s="22">
        <v>0.42373699999999997</v>
      </c>
      <c r="P114" s="22">
        <v>176.512</v>
      </c>
      <c r="Q114" s="22">
        <v>-5.97534E-3</v>
      </c>
      <c r="R114" s="22">
        <v>104</v>
      </c>
      <c r="S114" s="22">
        <v>0.42333999999999999</v>
      </c>
      <c r="T114">
        <f t="shared" si="14"/>
        <v>5.9753400000000001</v>
      </c>
      <c r="U114">
        <f t="shared" si="15"/>
        <v>2.5319726455799998</v>
      </c>
      <c r="X114" s="9"/>
      <c r="Y114" s="22">
        <v>0.92636099999999999</v>
      </c>
      <c r="Z114" s="22">
        <v>256.22300000000001</v>
      </c>
      <c r="AA114" s="22">
        <v>-4.2733800000000002E-3</v>
      </c>
      <c r="AB114" s="22">
        <v>104</v>
      </c>
      <c r="AC114" s="22">
        <v>0.92529300000000003</v>
      </c>
      <c r="AD114">
        <f t="shared" si="16"/>
        <v>4.2733800000000004</v>
      </c>
      <c r="AE114">
        <f t="shared" si="17"/>
        <v>3.9586925701800002</v>
      </c>
      <c r="AF114" s="9"/>
      <c r="AG114" s="22">
        <v>0.42373699999999997</v>
      </c>
      <c r="AH114" s="22">
        <v>316.01400000000001</v>
      </c>
      <c r="AI114" s="22">
        <v>-6.0028099999999999E-3</v>
      </c>
      <c r="AJ114" s="22">
        <v>104</v>
      </c>
      <c r="AK114" s="22">
        <v>0.42327900000000002</v>
      </c>
      <c r="AL114">
        <f t="shared" si="18"/>
        <v>6.0028100000000002</v>
      </c>
      <c r="AM114">
        <f t="shared" si="19"/>
        <v>2.5436127009699998</v>
      </c>
      <c r="AP114" s="9"/>
      <c r="AQ114" s="22">
        <v>0.92636099999999999</v>
      </c>
      <c r="AR114" s="22">
        <v>365.17099999999999</v>
      </c>
      <c r="AS114" s="22">
        <v>-4.2596400000000003E-3</v>
      </c>
      <c r="AT114" s="22">
        <v>104</v>
      </c>
      <c r="AU114" s="22">
        <v>0.92559800000000003</v>
      </c>
      <c r="AV114">
        <f t="shared" si="20"/>
        <v>4.2596400000000001</v>
      </c>
      <c r="AW114">
        <f t="shared" si="21"/>
        <v>3.94596437004</v>
      </c>
      <c r="AX114" s="9"/>
      <c r="AY114" s="22">
        <v>0.42373699999999997</v>
      </c>
      <c r="AZ114" s="22">
        <v>420.10500000000002</v>
      </c>
      <c r="BA114" s="22">
        <v>-5.9997599999999998E-3</v>
      </c>
      <c r="BB114" s="22">
        <v>104</v>
      </c>
      <c r="BC114" s="22">
        <v>0.42321799999999998</v>
      </c>
      <c r="BD114">
        <f t="shared" si="22"/>
        <v>5.9997600000000002</v>
      </c>
      <c r="BE114">
        <f t="shared" si="23"/>
        <v>2.5423203031199999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0.92132599999999998</v>
      </c>
      <c r="H115" s="22">
        <v>133.30799999999999</v>
      </c>
      <c r="I115" s="22">
        <v>-2.68768E-3</v>
      </c>
      <c r="J115" s="22">
        <v>105</v>
      </c>
      <c r="K115" s="22">
        <v>0.92040999999999995</v>
      </c>
      <c r="L115">
        <f t="shared" si="12"/>
        <v>2.6876799999999998</v>
      </c>
      <c r="M115">
        <f t="shared" si="13"/>
        <v>2.4762294636799997</v>
      </c>
      <c r="N115" s="9"/>
      <c r="O115" s="22">
        <v>0.42877199999999999</v>
      </c>
      <c r="P115" s="22">
        <v>176.613</v>
      </c>
      <c r="Q115" s="22">
        <v>-5.9539800000000002E-3</v>
      </c>
      <c r="R115" s="22">
        <v>105</v>
      </c>
      <c r="S115" s="22">
        <v>0.42831399999999997</v>
      </c>
      <c r="T115">
        <f t="shared" si="14"/>
        <v>5.9539800000000005</v>
      </c>
      <c r="U115">
        <f t="shared" si="15"/>
        <v>2.55289991256</v>
      </c>
      <c r="X115" s="9"/>
      <c r="Y115" s="22">
        <v>0.92132599999999998</v>
      </c>
      <c r="Z115" s="22">
        <v>256.32299999999998</v>
      </c>
      <c r="AA115" s="22">
        <v>-4.29474E-3</v>
      </c>
      <c r="AB115" s="22">
        <v>105</v>
      </c>
      <c r="AC115" s="22">
        <v>0.92071499999999995</v>
      </c>
      <c r="AD115">
        <f t="shared" si="16"/>
        <v>4.29474</v>
      </c>
      <c r="AE115">
        <f t="shared" si="17"/>
        <v>3.9568556252399998</v>
      </c>
      <c r="AF115" s="9"/>
      <c r="AG115" s="22">
        <v>0.42877199999999999</v>
      </c>
      <c r="AH115" s="22">
        <v>316.11399999999998</v>
      </c>
      <c r="AI115" s="22">
        <v>-5.9905999999999996E-3</v>
      </c>
      <c r="AJ115" s="22">
        <v>105</v>
      </c>
      <c r="AK115" s="22">
        <v>0.42831399999999997</v>
      </c>
      <c r="AL115">
        <f t="shared" si="18"/>
        <v>5.9905999999999997</v>
      </c>
      <c r="AM115">
        <f t="shared" si="19"/>
        <v>2.5686015431999998</v>
      </c>
      <c r="AP115" s="9"/>
      <c r="AQ115" s="22">
        <v>0.92132599999999998</v>
      </c>
      <c r="AR115" s="22">
        <v>365.27199999999999</v>
      </c>
      <c r="AS115" s="22">
        <v>-4.2819199999999998E-3</v>
      </c>
      <c r="AT115" s="22">
        <v>105</v>
      </c>
      <c r="AU115" s="22">
        <v>0.92071499999999995</v>
      </c>
      <c r="AV115">
        <f t="shared" si="20"/>
        <v>4.2819199999999995</v>
      </c>
      <c r="AW115">
        <f t="shared" si="21"/>
        <v>3.9450442259199994</v>
      </c>
      <c r="AX115" s="9"/>
      <c r="AY115" s="22">
        <v>0.42877199999999999</v>
      </c>
      <c r="AZ115" s="22">
        <v>420.20600000000002</v>
      </c>
      <c r="BA115" s="22">
        <v>-5.9814500000000001E-3</v>
      </c>
      <c r="BB115" s="22">
        <v>105</v>
      </c>
      <c r="BC115" s="22">
        <v>0.42834499999999998</v>
      </c>
      <c r="BD115">
        <f t="shared" si="22"/>
        <v>5.9814499999999997</v>
      </c>
      <c r="BE115">
        <f t="shared" si="23"/>
        <v>2.5646782793999998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0.91629000000000005</v>
      </c>
      <c r="H116" s="22">
        <v>133.40899999999999</v>
      </c>
      <c r="I116" s="22">
        <v>-2.7050799999999999E-3</v>
      </c>
      <c r="J116" s="22">
        <v>106</v>
      </c>
      <c r="K116" s="22">
        <v>0.91461199999999998</v>
      </c>
      <c r="L116">
        <f t="shared" si="12"/>
        <v>2.7050799999999997</v>
      </c>
      <c r="M116">
        <f t="shared" si="13"/>
        <v>2.4786377531999997</v>
      </c>
      <c r="N116" s="9"/>
      <c r="O116" s="22">
        <v>0.433807</v>
      </c>
      <c r="P116" s="22">
        <v>176.714</v>
      </c>
      <c r="Q116" s="22">
        <v>-5.9387199999999998E-3</v>
      </c>
      <c r="R116" s="22">
        <v>106</v>
      </c>
      <c r="S116" s="22">
        <v>0.43341099999999999</v>
      </c>
      <c r="T116">
        <f t="shared" si="14"/>
        <v>5.93872</v>
      </c>
      <c r="U116">
        <f t="shared" si="15"/>
        <v>2.5762583070399998</v>
      </c>
      <c r="X116" s="9"/>
      <c r="Y116" s="22">
        <v>0.91629000000000005</v>
      </c>
      <c r="Z116" s="22">
        <v>256.42399999999998</v>
      </c>
      <c r="AA116" s="22">
        <v>-4.3160999999999998E-3</v>
      </c>
      <c r="AB116" s="22">
        <v>106</v>
      </c>
      <c r="AC116" s="22">
        <v>0.91613800000000001</v>
      </c>
      <c r="AD116">
        <f t="shared" si="16"/>
        <v>4.3160999999999996</v>
      </c>
      <c r="AE116">
        <f t="shared" si="17"/>
        <v>3.954799269</v>
      </c>
      <c r="AF116" s="9"/>
      <c r="AG116" s="22">
        <v>0.433807</v>
      </c>
      <c r="AH116" s="22">
        <v>316.21499999999997</v>
      </c>
      <c r="AI116" s="22">
        <v>-5.9692399999999998E-3</v>
      </c>
      <c r="AJ116" s="22">
        <v>106</v>
      </c>
      <c r="AK116" s="22">
        <v>0.43337999999999999</v>
      </c>
      <c r="AL116">
        <f t="shared" si="18"/>
        <v>5.9692400000000001</v>
      </c>
      <c r="AM116">
        <f t="shared" si="19"/>
        <v>2.5894980966799999</v>
      </c>
      <c r="AP116" s="9"/>
      <c r="AQ116" s="22">
        <v>0.91629000000000005</v>
      </c>
      <c r="AR116" s="22">
        <v>365.37299999999999</v>
      </c>
      <c r="AS116" s="22">
        <v>-4.3026699999999998E-3</v>
      </c>
      <c r="AT116" s="22">
        <v>106</v>
      </c>
      <c r="AU116" s="22">
        <v>0.91583300000000001</v>
      </c>
      <c r="AV116">
        <f t="shared" si="20"/>
        <v>4.30267</v>
      </c>
      <c r="AW116">
        <f t="shared" si="21"/>
        <v>3.9424934943000003</v>
      </c>
      <c r="AX116" s="9"/>
      <c r="AY116" s="22">
        <v>0.433807</v>
      </c>
      <c r="AZ116" s="22">
        <v>420.30700000000002</v>
      </c>
      <c r="BA116" s="22">
        <v>-5.9631299999999996E-3</v>
      </c>
      <c r="BB116" s="22">
        <v>106</v>
      </c>
      <c r="BC116" s="22">
        <v>0.43344100000000002</v>
      </c>
      <c r="BD116">
        <f t="shared" si="22"/>
        <v>5.9631299999999996</v>
      </c>
      <c r="BE116">
        <f t="shared" si="23"/>
        <v>2.5868475359099996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0.91125500000000004</v>
      </c>
      <c r="H117" s="22">
        <v>133.51</v>
      </c>
      <c r="I117" s="22">
        <v>-2.7142300000000002E-3</v>
      </c>
      <c r="J117" s="22">
        <v>107</v>
      </c>
      <c r="K117" s="22">
        <v>0.91064500000000004</v>
      </c>
      <c r="L117">
        <f t="shared" si="12"/>
        <v>2.7142300000000001</v>
      </c>
      <c r="M117">
        <f t="shared" si="13"/>
        <v>2.4733556586500001</v>
      </c>
      <c r="N117" s="9"/>
      <c r="O117" s="22">
        <v>0.43884299999999998</v>
      </c>
      <c r="P117" s="22">
        <v>176.815</v>
      </c>
      <c r="Q117" s="22">
        <v>-5.9204100000000001E-3</v>
      </c>
      <c r="R117" s="22">
        <v>107</v>
      </c>
      <c r="S117" s="22">
        <v>0.43835400000000002</v>
      </c>
      <c r="T117">
        <f t="shared" si="14"/>
        <v>5.9204100000000004</v>
      </c>
      <c r="U117">
        <f t="shared" si="15"/>
        <v>2.59813048563</v>
      </c>
      <c r="X117" s="9"/>
      <c r="Y117" s="22">
        <v>0.91125500000000004</v>
      </c>
      <c r="Z117" s="22">
        <v>256.52499999999998</v>
      </c>
      <c r="AA117" s="22">
        <v>-4.33899E-3</v>
      </c>
      <c r="AB117" s="22">
        <v>107</v>
      </c>
      <c r="AC117" s="22">
        <v>0.91033900000000001</v>
      </c>
      <c r="AD117">
        <f t="shared" si="16"/>
        <v>4.3389899999999999</v>
      </c>
      <c r="AE117">
        <f t="shared" si="17"/>
        <v>3.95392633245</v>
      </c>
      <c r="AF117" s="9"/>
      <c r="AG117" s="22">
        <v>0.43884299999999998</v>
      </c>
      <c r="AH117" s="22">
        <v>316.31599999999997</v>
      </c>
      <c r="AI117" s="22">
        <v>-5.9539800000000002E-3</v>
      </c>
      <c r="AJ117" s="22">
        <v>107</v>
      </c>
      <c r="AK117" s="22">
        <v>0.43841599999999997</v>
      </c>
      <c r="AL117">
        <f t="shared" si="18"/>
        <v>5.9539800000000005</v>
      </c>
      <c r="AM117">
        <f t="shared" si="19"/>
        <v>2.6128624451400002</v>
      </c>
      <c r="AP117" s="9"/>
      <c r="AQ117" s="22">
        <v>0.91125500000000004</v>
      </c>
      <c r="AR117" s="22">
        <v>365.47300000000001</v>
      </c>
      <c r="AS117" s="22">
        <v>-4.3228099999999998E-3</v>
      </c>
      <c r="AT117" s="22">
        <v>107</v>
      </c>
      <c r="AU117" s="22">
        <v>0.91064500000000004</v>
      </c>
      <c r="AV117">
        <f t="shared" si="20"/>
        <v>4.3228099999999996</v>
      </c>
      <c r="AW117">
        <f t="shared" si="21"/>
        <v>3.9391822265499998</v>
      </c>
      <c r="AX117" s="9"/>
      <c r="AY117" s="22">
        <v>0.43884299999999998</v>
      </c>
      <c r="AZ117" s="22">
        <v>420.40699999999998</v>
      </c>
      <c r="BA117" s="22">
        <v>-5.94788E-3</v>
      </c>
      <c r="BB117" s="22">
        <v>107</v>
      </c>
      <c r="BC117" s="22">
        <v>0.43838500000000002</v>
      </c>
      <c r="BD117">
        <f t="shared" si="22"/>
        <v>5.9478799999999996</v>
      </c>
      <c r="BE117">
        <f t="shared" si="23"/>
        <v>2.6101855028399998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0.906219</v>
      </c>
      <c r="H118" s="22">
        <v>133.61099999999999</v>
      </c>
      <c r="I118" s="22">
        <v>-2.72858E-3</v>
      </c>
      <c r="J118" s="22">
        <v>108</v>
      </c>
      <c r="K118" s="22">
        <v>0.90606699999999996</v>
      </c>
      <c r="L118">
        <f t="shared" si="12"/>
        <v>2.72858</v>
      </c>
      <c r="M118">
        <f t="shared" si="13"/>
        <v>2.4726910390199999</v>
      </c>
      <c r="N118" s="9"/>
      <c r="O118" s="22">
        <v>0.44387799999999999</v>
      </c>
      <c r="P118" s="22">
        <v>176.91499999999999</v>
      </c>
      <c r="Q118" s="22">
        <v>-5.9021000000000004E-3</v>
      </c>
      <c r="R118" s="22">
        <v>108</v>
      </c>
      <c r="S118" s="22">
        <v>0.44345099999999998</v>
      </c>
      <c r="T118">
        <f t="shared" si="14"/>
        <v>5.9021000000000008</v>
      </c>
      <c r="U118">
        <f t="shared" si="15"/>
        <v>2.6198123438000005</v>
      </c>
      <c r="X118" s="9"/>
      <c r="Y118" s="22">
        <v>0.906219</v>
      </c>
      <c r="Z118" s="22">
        <v>256.62599999999998</v>
      </c>
      <c r="AA118" s="22">
        <v>-4.3603499999999998E-3</v>
      </c>
      <c r="AB118" s="22">
        <v>108</v>
      </c>
      <c r="AC118" s="22">
        <v>0.90576199999999996</v>
      </c>
      <c r="AD118">
        <f t="shared" si="16"/>
        <v>4.3603499999999995</v>
      </c>
      <c r="AE118">
        <f t="shared" si="17"/>
        <v>3.9514320166499997</v>
      </c>
      <c r="AF118" s="9"/>
      <c r="AG118" s="22">
        <v>0.44387799999999999</v>
      </c>
      <c r="AH118" s="22">
        <v>316.416</v>
      </c>
      <c r="AI118" s="22">
        <v>-5.9356699999999997E-3</v>
      </c>
      <c r="AJ118" s="22">
        <v>108</v>
      </c>
      <c r="AK118" s="22">
        <v>0.44348100000000001</v>
      </c>
      <c r="AL118">
        <f t="shared" si="18"/>
        <v>5.93567</v>
      </c>
      <c r="AM118">
        <f t="shared" si="19"/>
        <v>2.6347133282600002</v>
      </c>
      <c r="AP118" s="9"/>
      <c r="AQ118" s="22">
        <v>0.906219</v>
      </c>
      <c r="AR118" s="22">
        <v>365.57400000000001</v>
      </c>
      <c r="AS118" s="22">
        <v>-4.3457000000000001E-3</v>
      </c>
      <c r="AT118" s="22">
        <v>108</v>
      </c>
      <c r="AU118" s="22">
        <v>0.90545699999999996</v>
      </c>
      <c r="AV118">
        <f t="shared" si="20"/>
        <v>4.3456999999999999</v>
      </c>
      <c r="AW118">
        <f t="shared" si="21"/>
        <v>3.9381559082999997</v>
      </c>
      <c r="AX118" s="9"/>
      <c r="AY118" s="22">
        <v>0.44387799999999999</v>
      </c>
      <c r="AZ118" s="22">
        <v>420.50799999999998</v>
      </c>
      <c r="BA118" s="22">
        <v>-5.9326200000000004E-3</v>
      </c>
      <c r="BB118" s="22">
        <v>108</v>
      </c>
      <c r="BC118" s="22">
        <v>0.44348100000000001</v>
      </c>
      <c r="BD118">
        <f t="shared" si="22"/>
        <v>5.93262</v>
      </c>
      <c r="BE118">
        <f t="shared" si="23"/>
        <v>2.6333595003600001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0.90118399999999999</v>
      </c>
      <c r="H119" s="22">
        <v>133.71100000000001</v>
      </c>
      <c r="I119" s="22">
        <v>-2.74231E-3</v>
      </c>
      <c r="J119" s="22">
        <v>109</v>
      </c>
      <c r="K119" s="22">
        <v>0.90026899999999999</v>
      </c>
      <c r="L119">
        <f t="shared" si="12"/>
        <v>2.7423099999999998</v>
      </c>
      <c r="M119">
        <f t="shared" si="13"/>
        <v>2.4713258950399997</v>
      </c>
      <c r="N119" s="9"/>
      <c r="O119" s="22">
        <v>0.44891399999999998</v>
      </c>
      <c r="P119" s="22">
        <v>177.01599999999999</v>
      </c>
      <c r="Q119" s="22">
        <v>-5.88684E-3</v>
      </c>
      <c r="R119" s="22">
        <v>109</v>
      </c>
      <c r="S119" s="22">
        <v>0.44845600000000002</v>
      </c>
      <c r="T119">
        <f t="shared" si="14"/>
        <v>5.8868400000000003</v>
      </c>
      <c r="U119">
        <f t="shared" si="15"/>
        <v>2.6426848917600001</v>
      </c>
      <c r="X119" s="9"/>
      <c r="Y119" s="22">
        <v>0.90118399999999999</v>
      </c>
      <c r="Z119" s="22">
        <v>256.726</v>
      </c>
      <c r="AA119" s="22">
        <v>-4.3814099999999996E-3</v>
      </c>
      <c r="AB119" s="22">
        <v>109</v>
      </c>
      <c r="AC119" s="22">
        <v>0.90026899999999999</v>
      </c>
      <c r="AD119">
        <f t="shared" si="16"/>
        <v>4.3814099999999998</v>
      </c>
      <c r="AE119">
        <f t="shared" si="17"/>
        <v>3.9484565894399997</v>
      </c>
      <c r="AF119" s="9"/>
      <c r="AG119" s="22">
        <v>0.44891399999999998</v>
      </c>
      <c r="AH119" s="22">
        <v>316.517</v>
      </c>
      <c r="AI119" s="22">
        <v>-5.9204100000000001E-3</v>
      </c>
      <c r="AJ119" s="22">
        <v>109</v>
      </c>
      <c r="AK119" s="22">
        <v>0.448517</v>
      </c>
      <c r="AL119">
        <f t="shared" si="18"/>
        <v>5.9204100000000004</v>
      </c>
      <c r="AM119">
        <f t="shared" si="19"/>
        <v>2.6577549347400002</v>
      </c>
      <c r="AP119" s="9"/>
      <c r="AQ119" s="22">
        <v>0.90118399999999999</v>
      </c>
      <c r="AR119" s="22">
        <v>365.67500000000001</v>
      </c>
      <c r="AS119" s="22">
        <v>-4.3676799999999997E-3</v>
      </c>
      <c r="AT119" s="22">
        <v>109</v>
      </c>
      <c r="AU119" s="22">
        <v>0.89965799999999996</v>
      </c>
      <c r="AV119">
        <f t="shared" si="20"/>
        <v>4.36768</v>
      </c>
      <c r="AW119">
        <f t="shared" si="21"/>
        <v>3.93608333312</v>
      </c>
      <c r="AX119" s="9"/>
      <c r="AY119" s="22">
        <v>0.44891399999999998</v>
      </c>
      <c r="AZ119" s="22">
        <v>420.60899999999998</v>
      </c>
      <c r="BA119" s="22">
        <v>-5.9143099999999999E-3</v>
      </c>
      <c r="BB119" s="22">
        <v>109</v>
      </c>
      <c r="BC119" s="22">
        <v>0.448517</v>
      </c>
      <c r="BD119">
        <f t="shared" si="22"/>
        <v>5.9143099999999995</v>
      </c>
      <c r="BE119">
        <f t="shared" si="23"/>
        <v>2.6550165593399995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0.89614899999999997</v>
      </c>
      <c r="H120" s="22">
        <v>133.81200000000001</v>
      </c>
      <c r="I120" s="22">
        <v>-2.7536000000000001E-3</v>
      </c>
      <c r="J120" s="22">
        <v>110</v>
      </c>
      <c r="K120" s="22">
        <v>0.89538600000000002</v>
      </c>
      <c r="L120">
        <f t="shared" si="12"/>
        <v>2.7536</v>
      </c>
      <c r="M120">
        <f t="shared" si="13"/>
        <v>2.4676358864000001</v>
      </c>
      <c r="N120" s="9"/>
      <c r="O120" s="22">
        <v>0.45394899999999999</v>
      </c>
      <c r="P120" s="22">
        <v>177.11699999999999</v>
      </c>
      <c r="Q120" s="22">
        <v>-5.8715800000000004E-3</v>
      </c>
      <c r="R120" s="22">
        <v>110</v>
      </c>
      <c r="S120" s="22">
        <v>0.45355200000000001</v>
      </c>
      <c r="T120">
        <f t="shared" si="14"/>
        <v>5.8715800000000007</v>
      </c>
      <c r="U120">
        <f t="shared" si="15"/>
        <v>2.6653978694200005</v>
      </c>
      <c r="X120" s="9"/>
      <c r="Y120" s="22">
        <v>0.89614899999999997</v>
      </c>
      <c r="Z120" s="22">
        <v>256.827</v>
      </c>
      <c r="AA120" s="22">
        <v>-4.4030800000000002E-3</v>
      </c>
      <c r="AB120" s="22">
        <v>110</v>
      </c>
      <c r="AC120" s="22">
        <v>0.89477499999999999</v>
      </c>
      <c r="AD120">
        <f t="shared" si="16"/>
        <v>4.4030800000000001</v>
      </c>
      <c r="AE120">
        <f t="shared" si="17"/>
        <v>3.9458157389199999</v>
      </c>
      <c r="AF120" s="9"/>
      <c r="AG120" s="22">
        <v>0.45394899999999999</v>
      </c>
      <c r="AH120" s="22">
        <v>316.61799999999999</v>
      </c>
      <c r="AI120" s="22">
        <v>-5.8990500000000003E-3</v>
      </c>
      <c r="AJ120" s="22">
        <v>110</v>
      </c>
      <c r="AK120" s="22">
        <v>0.45355200000000001</v>
      </c>
      <c r="AL120">
        <f t="shared" si="18"/>
        <v>5.8990499999999999</v>
      </c>
      <c r="AM120">
        <f t="shared" si="19"/>
        <v>2.67786784845</v>
      </c>
      <c r="AP120" s="9"/>
      <c r="AQ120" s="22">
        <v>0.89614899999999997</v>
      </c>
      <c r="AR120" s="22">
        <v>365.77600000000001</v>
      </c>
      <c r="AS120" s="22">
        <v>-4.3899500000000001E-3</v>
      </c>
      <c r="AT120" s="22">
        <v>110</v>
      </c>
      <c r="AU120" s="22">
        <v>0.89538600000000002</v>
      </c>
      <c r="AV120">
        <f t="shared" si="20"/>
        <v>4.3899499999999998</v>
      </c>
      <c r="AW120">
        <f t="shared" si="21"/>
        <v>3.9340493025499996</v>
      </c>
      <c r="AX120" s="9"/>
      <c r="AY120" s="22">
        <v>0.45394899999999999</v>
      </c>
      <c r="AZ120" s="22">
        <v>420.709</v>
      </c>
      <c r="BA120" s="22">
        <v>-5.8960000000000002E-3</v>
      </c>
      <c r="BB120" s="22">
        <v>110</v>
      </c>
      <c r="BC120" s="22">
        <v>0.45352199999999998</v>
      </c>
      <c r="BD120">
        <f t="shared" si="22"/>
        <v>5.8959999999999999</v>
      </c>
      <c r="BE120">
        <f t="shared" si="23"/>
        <v>2.676483304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0.89111300000000004</v>
      </c>
      <c r="H121" s="22">
        <v>133.91300000000001</v>
      </c>
      <c r="I121" s="22">
        <v>-2.7645899999999999E-3</v>
      </c>
      <c r="J121" s="22">
        <v>111</v>
      </c>
      <c r="K121" s="22">
        <v>0.89019800000000004</v>
      </c>
      <c r="L121">
        <f t="shared" si="12"/>
        <v>2.7645900000000001</v>
      </c>
      <c r="M121">
        <f t="shared" si="13"/>
        <v>2.4635620886700003</v>
      </c>
      <c r="N121" s="9"/>
      <c r="O121" s="22">
        <v>0.458984</v>
      </c>
      <c r="P121" s="22">
        <v>177.21700000000001</v>
      </c>
      <c r="Q121" s="22">
        <v>-5.8532699999999998E-3</v>
      </c>
      <c r="R121" s="22">
        <v>111</v>
      </c>
      <c r="S121" s="22">
        <v>0.45855699999999999</v>
      </c>
      <c r="T121">
        <f t="shared" si="14"/>
        <v>5.8532700000000002</v>
      </c>
      <c r="U121">
        <f t="shared" si="15"/>
        <v>2.68655727768</v>
      </c>
      <c r="X121" s="9"/>
      <c r="Y121" s="22">
        <v>0.89111300000000004</v>
      </c>
      <c r="Z121" s="22">
        <v>256.928</v>
      </c>
      <c r="AA121" s="22">
        <v>-4.4241300000000001E-3</v>
      </c>
      <c r="AB121" s="22">
        <v>111</v>
      </c>
      <c r="AC121" s="22">
        <v>0.89050300000000004</v>
      </c>
      <c r="AD121">
        <f t="shared" si="16"/>
        <v>4.4241299999999999</v>
      </c>
      <c r="AE121">
        <f t="shared" si="17"/>
        <v>3.94239975669</v>
      </c>
      <c r="AF121" s="9"/>
      <c r="AG121" s="22">
        <v>0.458984</v>
      </c>
      <c r="AH121" s="22">
        <v>316.71899999999999</v>
      </c>
      <c r="AI121" s="22">
        <v>-5.88684E-3</v>
      </c>
      <c r="AJ121" s="22">
        <v>111</v>
      </c>
      <c r="AK121" s="22">
        <v>0.45849600000000001</v>
      </c>
      <c r="AL121">
        <f t="shared" si="18"/>
        <v>5.8868400000000003</v>
      </c>
      <c r="AM121">
        <f t="shared" si="19"/>
        <v>2.70196537056</v>
      </c>
      <c r="AP121" s="9"/>
      <c r="AQ121" s="22">
        <v>0.89111300000000004</v>
      </c>
      <c r="AR121" s="22">
        <v>365.87599999999998</v>
      </c>
      <c r="AS121" s="22">
        <v>-4.4101000000000001E-3</v>
      </c>
      <c r="AT121" s="22">
        <v>111</v>
      </c>
      <c r="AU121" s="22">
        <v>0.89019800000000004</v>
      </c>
      <c r="AV121">
        <f t="shared" si="20"/>
        <v>4.4100999999999999</v>
      </c>
      <c r="AW121">
        <f t="shared" si="21"/>
        <v>3.9298974413000001</v>
      </c>
      <c r="AX121" s="9"/>
      <c r="AY121" s="22">
        <v>0.458984</v>
      </c>
      <c r="AZ121" s="22">
        <v>420.81</v>
      </c>
      <c r="BA121" s="22">
        <v>-5.8776899999999997E-3</v>
      </c>
      <c r="BB121" s="22">
        <v>111</v>
      </c>
      <c r="BC121" s="22">
        <v>0.458588</v>
      </c>
      <c r="BD121">
        <f t="shared" si="22"/>
        <v>5.8776899999999994</v>
      </c>
      <c r="BE121">
        <f t="shared" si="23"/>
        <v>2.6977656669599996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0.88607800000000003</v>
      </c>
      <c r="H122" s="22">
        <v>134.01300000000001</v>
      </c>
      <c r="I122" s="22">
        <v>-2.7767899999999999E-3</v>
      </c>
      <c r="J122" s="22">
        <v>112</v>
      </c>
      <c r="K122" s="22">
        <v>0.88561999999999996</v>
      </c>
      <c r="L122">
        <f t="shared" si="12"/>
        <v>2.7767900000000001</v>
      </c>
      <c r="M122">
        <f t="shared" si="13"/>
        <v>2.4604525296200004</v>
      </c>
      <c r="N122" s="9"/>
      <c r="O122" s="22">
        <v>0.46401999999999999</v>
      </c>
      <c r="P122" s="22">
        <v>177.31800000000001</v>
      </c>
      <c r="Q122" s="22">
        <v>-5.8380100000000002E-3</v>
      </c>
      <c r="R122" s="22">
        <v>112</v>
      </c>
      <c r="S122" s="22">
        <v>0.46356199999999997</v>
      </c>
      <c r="T122">
        <f t="shared" si="14"/>
        <v>5.8380100000000006</v>
      </c>
      <c r="U122">
        <f t="shared" si="15"/>
        <v>2.7089534002000004</v>
      </c>
      <c r="X122" s="9"/>
      <c r="Y122" s="22">
        <v>0.88607800000000003</v>
      </c>
      <c r="Z122" s="22">
        <v>257.02800000000002</v>
      </c>
      <c r="AA122" s="22">
        <v>-4.4479400000000001E-3</v>
      </c>
      <c r="AB122" s="22">
        <v>112</v>
      </c>
      <c r="AC122" s="22">
        <v>0.88531499999999996</v>
      </c>
      <c r="AD122">
        <f t="shared" si="16"/>
        <v>4.44794</v>
      </c>
      <c r="AE122">
        <f t="shared" si="17"/>
        <v>3.9412217793200002</v>
      </c>
      <c r="AF122" s="9"/>
      <c r="AG122" s="22">
        <v>0.46401999999999999</v>
      </c>
      <c r="AH122" s="22">
        <v>316.81900000000002</v>
      </c>
      <c r="AI122" s="22">
        <v>-5.8685300000000003E-3</v>
      </c>
      <c r="AJ122" s="22">
        <v>112</v>
      </c>
      <c r="AK122" s="22">
        <v>0.46353100000000003</v>
      </c>
      <c r="AL122">
        <f t="shared" si="18"/>
        <v>5.8685300000000007</v>
      </c>
      <c r="AM122">
        <f t="shared" si="19"/>
        <v>2.7231152906000005</v>
      </c>
      <c r="AP122" s="9"/>
      <c r="AQ122" s="22">
        <v>0.88607800000000003</v>
      </c>
      <c r="AR122" s="22">
        <v>365.97699999999998</v>
      </c>
      <c r="AS122" s="22">
        <v>-4.4323699999999997E-3</v>
      </c>
      <c r="AT122" s="22">
        <v>112</v>
      </c>
      <c r="AU122" s="22">
        <v>0.88531499999999996</v>
      </c>
      <c r="AV122">
        <f t="shared" si="20"/>
        <v>4.4323699999999997</v>
      </c>
      <c r="AW122">
        <f t="shared" si="21"/>
        <v>3.9274255448599997</v>
      </c>
      <c r="AX122" s="9"/>
      <c r="AY122" s="22">
        <v>0.46401999999999999</v>
      </c>
      <c r="AZ122" s="22">
        <v>420.911</v>
      </c>
      <c r="BA122" s="22">
        <v>-5.8624300000000001E-3</v>
      </c>
      <c r="BB122" s="22">
        <v>112</v>
      </c>
      <c r="BC122" s="22">
        <v>0.46353100000000003</v>
      </c>
      <c r="BD122">
        <f t="shared" si="22"/>
        <v>5.8624299999999998</v>
      </c>
      <c r="BE122">
        <f t="shared" si="23"/>
        <v>2.7202847686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0.88104199999999999</v>
      </c>
      <c r="H123" s="22">
        <v>134.114</v>
      </c>
      <c r="I123" s="22">
        <v>-2.78992E-3</v>
      </c>
      <c r="J123" s="22">
        <v>113</v>
      </c>
      <c r="K123" s="22">
        <v>0.88012699999999999</v>
      </c>
      <c r="L123">
        <f t="shared" si="12"/>
        <v>2.78992</v>
      </c>
      <c r="M123">
        <f t="shared" si="13"/>
        <v>2.4580366966399998</v>
      </c>
      <c r="N123" s="9"/>
      <c r="O123" s="22">
        <v>0.469055</v>
      </c>
      <c r="P123" s="22">
        <v>177.41900000000001</v>
      </c>
      <c r="Q123" s="22">
        <v>-5.8227499999999998E-3</v>
      </c>
      <c r="R123" s="22">
        <v>113</v>
      </c>
      <c r="S123" s="22">
        <v>0.46862799999999999</v>
      </c>
      <c r="T123">
        <f t="shared" si="14"/>
        <v>5.8227500000000001</v>
      </c>
      <c r="U123">
        <f t="shared" si="15"/>
        <v>2.7311900012499999</v>
      </c>
      <c r="X123" s="9"/>
      <c r="Y123" s="22">
        <v>0.88104199999999999</v>
      </c>
      <c r="Z123" s="22">
        <v>257.12900000000002</v>
      </c>
      <c r="AA123" s="22">
        <v>-4.4680800000000001E-3</v>
      </c>
      <c r="AB123" s="22">
        <v>113</v>
      </c>
      <c r="AC123" s="22">
        <v>0.88012699999999999</v>
      </c>
      <c r="AD123">
        <f t="shared" si="16"/>
        <v>4.4680800000000005</v>
      </c>
      <c r="AE123">
        <f t="shared" si="17"/>
        <v>3.9365661393600004</v>
      </c>
      <c r="AF123" s="9"/>
      <c r="AG123" s="22">
        <v>0.469055</v>
      </c>
      <c r="AH123" s="22">
        <v>316.92</v>
      </c>
      <c r="AI123" s="22">
        <v>-5.8502199999999997E-3</v>
      </c>
      <c r="AJ123" s="22">
        <v>113</v>
      </c>
      <c r="AK123" s="22">
        <v>0.46868900000000002</v>
      </c>
      <c r="AL123">
        <f t="shared" si="18"/>
        <v>5.8502199999999993</v>
      </c>
      <c r="AM123">
        <f t="shared" si="19"/>
        <v>2.7440749420999997</v>
      </c>
      <c r="AP123" s="9"/>
      <c r="AQ123" s="22">
        <v>0.88104199999999999</v>
      </c>
      <c r="AR123" s="22">
        <v>366.07799999999997</v>
      </c>
      <c r="AS123" s="22">
        <v>-4.4503800000000003E-3</v>
      </c>
      <c r="AT123" s="22">
        <v>113</v>
      </c>
      <c r="AU123" s="22">
        <v>0.88012699999999999</v>
      </c>
      <c r="AV123">
        <f t="shared" si="20"/>
        <v>4.45038</v>
      </c>
      <c r="AW123">
        <f t="shared" si="21"/>
        <v>3.9209716959600001</v>
      </c>
      <c r="AX123" s="9"/>
      <c r="AY123" s="22">
        <v>0.469055</v>
      </c>
      <c r="AZ123" s="22">
        <v>421.012</v>
      </c>
      <c r="BA123" s="22">
        <v>-5.8441200000000004E-3</v>
      </c>
      <c r="BB123" s="22">
        <v>113</v>
      </c>
      <c r="BC123" s="22">
        <v>0.46865800000000002</v>
      </c>
      <c r="BD123">
        <f t="shared" si="22"/>
        <v>5.8441200000000002</v>
      </c>
      <c r="BE123">
        <f t="shared" si="23"/>
        <v>2.7412137066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0.87600699999999998</v>
      </c>
      <c r="H124" s="22">
        <v>134.215</v>
      </c>
      <c r="I124" s="22">
        <v>-2.8033400000000001E-3</v>
      </c>
      <c r="J124" s="22">
        <v>114</v>
      </c>
      <c r="K124" s="22">
        <v>0.87554900000000002</v>
      </c>
      <c r="L124">
        <f t="shared" si="12"/>
        <v>2.8033399999999999</v>
      </c>
      <c r="M124">
        <f t="shared" si="13"/>
        <v>2.45574546338</v>
      </c>
      <c r="N124" s="9"/>
      <c r="O124" s="22">
        <v>0.47409099999999998</v>
      </c>
      <c r="P124" s="22">
        <v>177.51900000000001</v>
      </c>
      <c r="Q124" s="22">
        <v>-5.8044400000000001E-3</v>
      </c>
      <c r="R124" s="22">
        <v>114</v>
      </c>
      <c r="S124" s="22">
        <v>0.473694</v>
      </c>
      <c r="T124">
        <f t="shared" si="14"/>
        <v>5.8044400000000005</v>
      </c>
      <c r="U124">
        <f t="shared" si="15"/>
        <v>2.75183276404</v>
      </c>
      <c r="X124" s="9"/>
      <c r="Y124" s="22">
        <v>0.87600699999999998</v>
      </c>
      <c r="Z124" s="22">
        <v>257.23</v>
      </c>
      <c r="AA124" s="22">
        <v>-4.4906599999999996E-3</v>
      </c>
      <c r="AB124" s="22">
        <v>114</v>
      </c>
      <c r="AC124" s="22">
        <v>0.87616000000000005</v>
      </c>
      <c r="AD124">
        <f t="shared" si="16"/>
        <v>4.4906599999999992</v>
      </c>
      <c r="AE124">
        <f t="shared" si="17"/>
        <v>3.9338495946199994</v>
      </c>
      <c r="AF124" s="9"/>
      <c r="AG124" s="22">
        <v>0.47409099999999998</v>
      </c>
      <c r="AH124" s="22">
        <v>317.02100000000002</v>
      </c>
      <c r="AI124" s="22">
        <v>-5.83191E-3</v>
      </c>
      <c r="AJ124" s="22">
        <v>114</v>
      </c>
      <c r="AK124" s="22">
        <v>0.47360200000000002</v>
      </c>
      <c r="AL124">
        <f t="shared" si="18"/>
        <v>5.8319099999999997</v>
      </c>
      <c r="AM124">
        <f t="shared" si="19"/>
        <v>2.7648560438099996</v>
      </c>
      <c r="AP124" s="9"/>
      <c r="AQ124" s="22">
        <v>0.87600699999999998</v>
      </c>
      <c r="AR124" s="22">
        <v>366.178</v>
      </c>
      <c r="AS124" s="22">
        <v>-4.4711300000000002E-3</v>
      </c>
      <c r="AT124" s="22">
        <v>114</v>
      </c>
      <c r="AU124" s="22">
        <v>0.87463400000000002</v>
      </c>
      <c r="AV124">
        <f t="shared" si="20"/>
        <v>4.4711300000000005</v>
      </c>
      <c r="AW124">
        <f t="shared" si="21"/>
        <v>3.9167411779100005</v>
      </c>
      <c r="AX124" s="9"/>
      <c r="AY124" s="22">
        <v>0.47409099999999998</v>
      </c>
      <c r="AZ124" s="22">
        <v>421.11200000000002</v>
      </c>
      <c r="BA124" s="22">
        <v>-5.8258099999999998E-3</v>
      </c>
      <c r="BB124" s="22">
        <v>114</v>
      </c>
      <c r="BC124" s="22">
        <v>0.47363300000000003</v>
      </c>
      <c r="BD124">
        <f t="shared" si="22"/>
        <v>5.8258099999999997</v>
      </c>
      <c r="BE124">
        <f t="shared" si="23"/>
        <v>2.7619640887099997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0.87097199999999997</v>
      </c>
      <c r="H125" s="22">
        <v>134.316</v>
      </c>
      <c r="I125" s="22">
        <v>-2.8167700000000001E-3</v>
      </c>
      <c r="J125" s="22">
        <v>115</v>
      </c>
      <c r="K125" s="22">
        <v>0.86944600000000005</v>
      </c>
      <c r="L125">
        <f t="shared" si="12"/>
        <v>2.81677</v>
      </c>
      <c r="M125">
        <f t="shared" si="13"/>
        <v>2.4533278004399999</v>
      </c>
      <c r="N125" s="9"/>
      <c r="O125" s="22">
        <v>0.479126</v>
      </c>
      <c r="P125" s="22">
        <v>177.62</v>
      </c>
      <c r="Q125" s="22">
        <v>-5.7891799999999997E-3</v>
      </c>
      <c r="R125" s="22">
        <v>115</v>
      </c>
      <c r="S125" s="22">
        <v>0.47872900000000002</v>
      </c>
      <c r="T125">
        <f t="shared" si="14"/>
        <v>5.78918</v>
      </c>
      <c r="U125">
        <f t="shared" si="15"/>
        <v>2.7737466566799998</v>
      </c>
      <c r="X125" s="9"/>
      <c r="Y125" s="22">
        <v>0.87097199999999997</v>
      </c>
      <c r="Z125" s="22">
        <v>257.33</v>
      </c>
      <c r="AA125" s="22">
        <v>-4.5114100000000004E-3</v>
      </c>
      <c r="AB125" s="22">
        <v>115</v>
      </c>
      <c r="AC125" s="22">
        <v>0.87036100000000005</v>
      </c>
      <c r="AD125">
        <f t="shared" si="16"/>
        <v>4.5114100000000006</v>
      </c>
      <c r="AE125">
        <f t="shared" si="17"/>
        <v>3.9293117905200003</v>
      </c>
      <c r="AF125" s="9"/>
      <c r="AG125" s="22">
        <v>0.479126</v>
      </c>
      <c r="AH125" s="22">
        <v>317.12099999999998</v>
      </c>
      <c r="AI125" s="22">
        <v>-5.8166499999999996E-3</v>
      </c>
      <c r="AJ125" s="22">
        <v>115</v>
      </c>
      <c r="AK125" s="22">
        <v>0.47876000000000002</v>
      </c>
      <c r="AL125">
        <f t="shared" si="18"/>
        <v>5.8166499999999992</v>
      </c>
      <c r="AM125">
        <f t="shared" si="19"/>
        <v>2.7869082478999996</v>
      </c>
      <c r="AP125" s="9"/>
      <c r="AQ125" s="22">
        <v>0.87097199999999997</v>
      </c>
      <c r="AR125" s="22">
        <v>366.279</v>
      </c>
      <c r="AS125" s="22">
        <v>-4.4921900000000001E-3</v>
      </c>
      <c r="AT125" s="22">
        <v>115</v>
      </c>
      <c r="AU125" s="22">
        <v>0.86975100000000005</v>
      </c>
      <c r="AV125">
        <f t="shared" si="20"/>
        <v>4.4921899999999999</v>
      </c>
      <c r="AW125">
        <f t="shared" si="21"/>
        <v>3.9125717086799998</v>
      </c>
      <c r="AX125" s="9"/>
      <c r="AY125" s="22">
        <v>0.479126</v>
      </c>
      <c r="AZ125" s="22">
        <v>421.21300000000002</v>
      </c>
      <c r="BA125" s="22">
        <v>-5.8136000000000004E-3</v>
      </c>
      <c r="BB125" s="22">
        <v>115</v>
      </c>
      <c r="BC125" s="22">
        <v>0.47866799999999998</v>
      </c>
      <c r="BD125">
        <f t="shared" si="22"/>
        <v>5.8136000000000001</v>
      </c>
      <c r="BE125">
        <f t="shared" si="23"/>
        <v>2.7854469136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0.86593600000000004</v>
      </c>
      <c r="H126" s="22">
        <v>134.416</v>
      </c>
      <c r="I126" s="22">
        <v>-2.8283700000000002E-3</v>
      </c>
      <c r="J126" s="22">
        <v>116</v>
      </c>
      <c r="K126" s="22">
        <v>0.86517299999999997</v>
      </c>
      <c r="L126">
        <f t="shared" si="12"/>
        <v>2.8283700000000001</v>
      </c>
      <c r="M126">
        <f t="shared" si="13"/>
        <v>2.4491874043200004</v>
      </c>
      <c r="N126" s="9"/>
      <c r="O126" s="22">
        <v>0.48416100000000001</v>
      </c>
      <c r="P126" s="22">
        <v>177.721</v>
      </c>
      <c r="Q126" s="22">
        <v>-5.77393E-3</v>
      </c>
      <c r="R126" s="22">
        <v>116</v>
      </c>
      <c r="S126" s="22">
        <v>0.483765</v>
      </c>
      <c r="T126">
        <f t="shared" si="14"/>
        <v>5.77393</v>
      </c>
      <c r="U126">
        <f t="shared" si="15"/>
        <v>2.7955117227300001</v>
      </c>
      <c r="X126" s="9"/>
      <c r="Y126" s="22">
        <v>0.86593600000000004</v>
      </c>
      <c r="Z126" s="22">
        <v>257.43099999999998</v>
      </c>
      <c r="AA126" s="22">
        <v>-4.5312499999999997E-3</v>
      </c>
      <c r="AB126" s="22">
        <v>116</v>
      </c>
      <c r="AC126" s="22">
        <v>0.86486799999999997</v>
      </c>
      <c r="AD126">
        <f t="shared" si="16"/>
        <v>4.53125</v>
      </c>
      <c r="AE126">
        <f t="shared" si="17"/>
        <v>3.9237725000000001</v>
      </c>
      <c r="AF126" s="9"/>
      <c r="AG126" s="22">
        <v>0.48416100000000001</v>
      </c>
      <c r="AH126" s="22">
        <v>317.22199999999998</v>
      </c>
      <c r="AI126" s="22">
        <v>-5.80139E-3</v>
      </c>
      <c r="AJ126" s="22">
        <v>116</v>
      </c>
      <c r="AK126" s="22">
        <v>0.48364299999999999</v>
      </c>
      <c r="AL126">
        <f t="shared" si="18"/>
        <v>5.8013899999999996</v>
      </c>
      <c r="AM126">
        <f t="shared" si="19"/>
        <v>2.8088067837899997</v>
      </c>
      <c r="AP126" s="9"/>
      <c r="AQ126" s="22">
        <v>0.86593600000000004</v>
      </c>
      <c r="AR126" s="22">
        <v>366.38</v>
      </c>
      <c r="AS126" s="22">
        <v>-4.5159900000000001E-3</v>
      </c>
      <c r="AT126" s="22">
        <v>116</v>
      </c>
      <c r="AU126" s="22">
        <v>0.865479</v>
      </c>
      <c r="AV126">
        <f t="shared" si="20"/>
        <v>4.5159900000000004</v>
      </c>
      <c r="AW126">
        <f t="shared" si="21"/>
        <v>3.9105583166400004</v>
      </c>
      <c r="AX126" s="9"/>
      <c r="AY126" s="22">
        <v>0.48416100000000001</v>
      </c>
      <c r="AZ126" s="22">
        <v>421.31400000000002</v>
      </c>
      <c r="BA126" s="22">
        <v>-5.7952899999999998E-3</v>
      </c>
      <c r="BB126" s="22">
        <v>116</v>
      </c>
      <c r="BC126" s="22">
        <v>0.48370400000000002</v>
      </c>
      <c r="BD126">
        <f t="shared" si="22"/>
        <v>5.7952899999999996</v>
      </c>
      <c r="BE126">
        <f t="shared" si="23"/>
        <v>2.8058534016899999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0.86090100000000003</v>
      </c>
      <c r="H127" s="22">
        <v>134.517</v>
      </c>
      <c r="I127" s="22">
        <v>-2.8390500000000001E-3</v>
      </c>
      <c r="J127" s="22">
        <v>117</v>
      </c>
      <c r="K127" s="22">
        <v>0.859985</v>
      </c>
      <c r="L127">
        <f t="shared" si="12"/>
        <v>2.8390500000000003</v>
      </c>
      <c r="M127">
        <f t="shared" si="13"/>
        <v>2.4441409840500001</v>
      </c>
      <c r="N127" s="9"/>
      <c r="O127" s="22">
        <v>0.48919699999999999</v>
      </c>
      <c r="P127" s="22">
        <v>177.822</v>
      </c>
      <c r="Q127" s="22">
        <v>-5.7556200000000004E-3</v>
      </c>
      <c r="R127" s="22">
        <v>117</v>
      </c>
      <c r="S127" s="22">
        <v>0.48870799999999998</v>
      </c>
      <c r="T127">
        <f t="shared" si="14"/>
        <v>5.7556200000000004</v>
      </c>
      <c r="U127">
        <f t="shared" si="15"/>
        <v>2.8156320371400003</v>
      </c>
      <c r="X127" s="9"/>
      <c r="Y127" s="22">
        <v>0.86090100000000003</v>
      </c>
      <c r="Z127" s="22">
        <v>257.53199999999998</v>
      </c>
      <c r="AA127" s="22">
        <v>-4.5495600000000002E-3</v>
      </c>
      <c r="AB127" s="22">
        <v>117</v>
      </c>
      <c r="AC127" s="22">
        <v>0.859375</v>
      </c>
      <c r="AD127">
        <f t="shared" si="16"/>
        <v>4.5495600000000005</v>
      </c>
      <c r="AE127">
        <f t="shared" si="17"/>
        <v>3.9167207535600004</v>
      </c>
      <c r="AF127" s="9"/>
      <c r="AG127" s="22">
        <v>0.48919699999999999</v>
      </c>
      <c r="AH127" s="22">
        <v>317.32299999999998</v>
      </c>
      <c r="AI127" s="22">
        <v>-5.7800300000000002E-3</v>
      </c>
      <c r="AJ127" s="22">
        <v>117</v>
      </c>
      <c r="AK127" s="22">
        <v>0.48873899999999998</v>
      </c>
      <c r="AL127">
        <f t="shared" si="18"/>
        <v>5.78003</v>
      </c>
      <c r="AM127">
        <f t="shared" si="19"/>
        <v>2.8275733359099999</v>
      </c>
      <c r="AP127" s="9"/>
      <c r="AQ127" s="22">
        <v>0.86090100000000003</v>
      </c>
      <c r="AR127" s="22">
        <v>366.48099999999999</v>
      </c>
      <c r="AS127" s="22">
        <v>-4.5346099999999997E-3</v>
      </c>
      <c r="AT127" s="22">
        <v>117</v>
      </c>
      <c r="AU127" s="22">
        <v>0.86029100000000003</v>
      </c>
      <c r="AV127">
        <f t="shared" si="20"/>
        <v>4.5346099999999998</v>
      </c>
      <c r="AW127">
        <f t="shared" si="21"/>
        <v>3.9038502836099997</v>
      </c>
      <c r="AX127" s="9"/>
      <c r="AY127" s="22">
        <v>0.48919699999999999</v>
      </c>
      <c r="AZ127" s="22">
        <v>421.41399999999999</v>
      </c>
      <c r="BA127" s="22">
        <v>-5.7769800000000001E-3</v>
      </c>
      <c r="BB127" s="22">
        <v>117</v>
      </c>
      <c r="BC127" s="22">
        <v>0.48873899999999998</v>
      </c>
      <c r="BD127">
        <f t="shared" si="22"/>
        <v>5.77698</v>
      </c>
      <c r="BE127">
        <f t="shared" si="23"/>
        <v>2.8260812850599999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0.85586499999999999</v>
      </c>
      <c r="H128" s="22">
        <v>134.61799999999999</v>
      </c>
      <c r="I128" s="22">
        <v>-2.8540000000000002E-3</v>
      </c>
      <c r="J128" s="22">
        <v>118</v>
      </c>
      <c r="K128" s="22">
        <v>0.85510299999999995</v>
      </c>
      <c r="L128">
        <f t="shared" si="12"/>
        <v>2.8540000000000001</v>
      </c>
      <c r="M128">
        <f t="shared" si="13"/>
        <v>2.4426387100000002</v>
      </c>
      <c r="N128" s="9"/>
      <c r="O128" s="22">
        <v>0.494232</v>
      </c>
      <c r="P128" s="22">
        <v>177.922</v>
      </c>
      <c r="Q128" s="22">
        <v>-5.7372999999999999E-3</v>
      </c>
      <c r="R128" s="22">
        <v>118</v>
      </c>
      <c r="S128" s="22">
        <v>0.49374400000000002</v>
      </c>
      <c r="T128">
        <f t="shared" si="14"/>
        <v>5.7373000000000003</v>
      </c>
      <c r="U128">
        <f t="shared" si="15"/>
        <v>2.8355572536000002</v>
      </c>
      <c r="X128" s="9"/>
      <c r="Y128" s="22">
        <v>0.85586499999999999</v>
      </c>
      <c r="Z128" s="22">
        <v>257.63299999999998</v>
      </c>
      <c r="AA128" s="22">
        <v>-4.5690899999999996E-3</v>
      </c>
      <c r="AB128" s="22">
        <v>118</v>
      </c>
      <c r="AC128" s="22">
        <v>0.85510299999999995</v>
      </c>
      <c r="AD128">
        <f t="shared" si="16"/>
        <v>4.5690899999999992</v>
      </c>
      <c r="AE128">
        <f t="shared" si="17"/>
        <v>3.9105242128499991</v>
      </c>
      <c r="AF128" s="9"/>
      <c r="AG128" s="22">
        <v>0.494232</v>
      </c>
      <c r="AH128" s="22">
        <v>317.42399999999998</v>
      </c>
      <c r="AI128" s="22">
        <v>-5.7647699999999998E-3</v>
      </c>
      <c r="AJ128" s="22">
        <v>118</v>
      </c>
      <c r="AK128" s="22">
        <v>0.49380499999999999</v>
      </c>
      <c r="AL128">
        <f t="shared" si="18"/>
        <v>5.7647699999999995</v>
      </c>
      <c r="AM128">
        <f t="shared" si="19"/>
        <v>2.8491338066399998</v>
      </c>
      <c r="AP128" s="9"/>
      <c r="AQ128" s="22">
        <v>0.85586499999999999</v>
      </c>
      <c r="AR128" s="22">
        <v>366.58100000000002</v>
      </c>
      <c r="AS128" s="22">
        <v>-4.5584099999999997E-3</v>
      </c>
      <c r="AT128" s="22">
        <v>118</v>
      </c>
      <c r="AU128" s="22">
        <v>0.85540799999999995</v>
      </c>
      <c r="AV128">
        <f t="shared" si="20"/>
        <v>4.5584099999999994</v>
      </c>
      <c r="AW128">
        <f t="shared" si="21"/>
        <v>3.9013835746499996</v>
      </c>
      <c r="AX128" s="9"/>
      <c r="AY128" s="22">
        <v>0.494232</v>
      </c>
      <c r="AZ128" s="22">
        <v>421.51499999999999</v>
      </c>
      <c r="BA128" s="22">
        <v>-5.7586699999999996E-3</v>
      </c>
      <c r="BB128" s="22">
        <v>118</v>
      </c>
      <c r="BC128" s="22">
        <v>0.49380499999999999</v>
      </c>
      <c r="BD128">
        <f t="shared" si="22"/>
        <v>5.7586699999999995</v>
      </c>
      <c r="BE128">
        <f t="shared" si="23"/>
        <v>2.8461189914399996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0.85082999999999998</v>
      </c>
      <c r="H129" s="22">
        <v>134.71799999999999</v>
      </c>
      <c r="I129" s="22">
        <v>-2.8643800000000001E-3</v>
      </c>
      <c r="J129" s="22">
        <v>119</v>
      </c>
      <c r="K129" s="22">
        <v>0.84991499999999998</v>
      </c>
      <c r="L129">
        <f t="shared" si="12"/>
        <v>2.8643800000000001</v>
      </c>
      <c r="M129">
        <f t="shared" si="13"/>
        <v>2.4371004354000001</v>
      </c>
      <c r="N129" s="9"/>
      <c r="O129" s="22">
        <v>0.49926799999999999</v>
      </c>
      <c r="P129" s="22">
        <v>178.023</v>
      </c>
      <c r="Q129" s="22">
        <v>-5.7159400000000001E-3</v>
      </c>
      <c r="R129" s="22">
        <v>119</v>
      </c>
      <c r="S129" s="22">
        <v>0.49880999999999998</v>
      </c>
      <c r="T129">
        <f t="shared" si="14"/>
        <v>5.7159399999999998</v>
      </c>
      <c r="U129">
        <f t="shared" si="15"/>
        <v>2.8537859319199996</v>
      </c>
      <c r="X129" s="9"/>
      <c r="Y129" s="22">
        <v>0.85082999999999998</v>
      </c>
      <c r="Z129" s="22">
        <v>257.733</v>
      </c>
      <c r="AA129" s="22">
        <v>-4.5928999999999996E-3</v>
      </c>
      <c r="AB129" s="22">
        <v>119</v>
      </c>
      <c r="AC129" s="22">
        <v>0.84991499999999998</v>
      </c>
      <c r="AD129">
        <f t="shared" si="16"/>
        <v>4.5928999999999993</v>
      </c>
      <c r="AE129">
        <f t="shared" si="17"/>
        <v>3.9077771069999994</v>
      </c>
      <c r="AF129" s="9"/>
      <c r="AG129" s="22">
        <v>0.49926799999999999</v>
      </c>
      <c r="AH129" s="22">
        <v>317.524</v>
      </c>
      <c r="AI129" s="22">
        <v>-5.7464600000000001E-3</v>
      </c>
      <c r="AJ129" s="22">
        <v>119</v>
      </c>
      <c r="AK129" s="22">
        <v>0.49893199999999999</v>
      </c>
      <c r="AL129">
        <f t="shared" si="18"/>
        <v>5.7464599999999999</v>
      </c>
      <c r="AM129">
        <f t="shared" si="19"/>
        <v>2.86902359128</v>
      </c>
      <c r="AP129" s="9"/>
      <c r="AQ129" s="22">
        <v>0.85082999999999998</v>
      </c>
      <c r="AR129" s="22">
        <v>366.68200000000002</v>
      </c>
      <c r="AS129" s="22">
        <v>-4.5788599999999997E-3</v>
      </c>
      <c r="AT129" s="22">
        <v>119</v>
      </c>
      <c r="AU129" s="22">
        <v>0.84991499999999998</v>
      </c>
      <c r="AV129">
        <f t="shared" si="20"/>
        <v>4.5788599999999997</v>
      </c>
      <c r="AW129">
        <f t="shared" si="21"/>
        <v>3.8958314537999996</v>
      </c>
      <c r="AX129" s="9"/>
      <c r="AY129" s="22">
        <v>0.49926799999999999</v>
      </c>
      <c r="AZ129" s="22">
        <v>421.61599999999999</v>
      </c>
      <c r="BA129" s="22">
        <v>-5.7372999999999999E-3</v>
      </c>
      <c r="BB129" s="22">
        <v>119</v>
      </c>
      <c r="BC129" s="22">
        <v>0.49884000000000001</v>
      </c>
      <c r="BD129">
        <f t="shared" si="22"/>
        <v>5.7373000000000003</v>
      </c>
      <c r="BE129">
        <f t="shared" si="23"/>
        <v>2.8644502964000003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0.84579499999999996</v>
      </c>
      <c r="H130" s="22">
        <v>134.81899999999999</v>
      </c>
      <c r="I130" s="22">
        <v>-2.8762800000000002E-3</v>
      </c>
      <c r="J130" s="22">
        <v>120</v>
      </c>
      <c r="K130" s="22">
        <v>0.84442099999999998</v>
      </c>
      <c r="L130">
        <f t="shared" si="12"/>
        <v>2.8762799999999999</v>
      </c>
      <c r="M130">
        <f t="shared" si="13"/>
        <v>2.4327432426</v>
      </c>
      <c r="N130" s="9"/>
      <c r="O130" s="22">
        <v>0.50430299999999995</v>
      </c>
      <c r="P130" s="22">
        <v>178.124</v>
      </c>
      <c r="Q130" s="22">
        <v>-5.7037399999999997E-3</v>
      </c>
      <c r="R130" s="22">
        <v>120</v>
      </c>
      <c r="S130" s="22">
        <v>0.50387599999999999</v>
      </c>
      <c r="T130">
        <f t="shared" si="14"/>
        <v>5.7037399999999998</v>
      </c>
      <c r="U130">
        <f t="shared" si="15"/>
        <v>2.8764131932199994</v>
      </c>
      <c r="X130" s="9"/>
      <c r="Y130" s="22">
        <v>0.84579499999999996</v>
      </c>
      <c r="Z130" s="22">
        <v>257.834</v>
      </c>
      <c r="AA130" s="22">
        <v>-4.6124299999999998E-3</v>
      </c>
      <c r="AB130" s="22">
        <v>120</v>
      </c>
      <c r="AC130" s="22">
        <v>0.84472700000000001</v>
      </c>
      <c r="AD130">
        <f t="shared" si="16"/>
        <v>4.6124299999999998</v>
      </c>
      <c r="AE130">
        <f t="shared" si="17"/>
        <v>3.9011702318499997</v>
      </c>
      <c r="AF130" s="9"/>
      <c r="AG130" s="22">
        <v>0.50430299999999995</v>
      </c>
      <c r="AH130" s="22">
        <v>317.625</v>
      </c>
      <c r="AI130" s="22">
        <v>-5.7311999999999997E-3</v>
      </c>
      <c r="AJ130" s="22">
        <v>120</v>
      </c>
      <c r="AK130" s="22">
        <v>0.50384499999999999</v>
      </c>
      <c r="AL130">
        <f t="shared" si="18"/>
        <v>5.7311999999999994</v>
      </c>
      <c r="AM130">
        <f t="shared" si="19"/>
        <v>2.8902613535999993</v>
      </c>
      <c r="AP130" s="9"/>
      <c r="AQ130" s="22">
        <v>0.84579499999999996</v>
      </c>
      <c r="AR130" s="22">
        <v>366.78300000000002</v>
      </c>
      <c r="AS130" s="22">
        <v>-4.59808E-3</v>
      </c>
      <c r="AT130" s="22">
        <v>120</v>
      </c>
      <c r="AU130" s="22">
        <v>0.84472700000000001</v>
      </c>
      <c r="AV130">
        <f t="shared" si="20"/>
        <v>4.5980800000000004</v>
      </c>
      <c r="AW130">
        <f t="shared" si="21"/>
        <v>3.8890330736000003</v>
      </c>
      <c r="AX130" s="9"/>
      <c r="AY130" s="22">
        <v>0.50430299999999995</v>
      </c>
      <c r="AZ130" s="22">
        <v>421.71699999999998</v>
      </c>
      <c r="BA130" s="22">
        <v>-5.7281500000000004E-3</v>
      </c>
      <c r="BB130" s="22">
        <v>120</v>
      </c>
      <c r="BC130" s="22">
        <v>0.50378400000000001</v>
      </c>
      <c r="BD130">
        <f t="shared" si="22"/>
        <v>5.7281500000000003</v>
      </c>
      <c r="BE130">
        <f t="shared" si="23"/>
        <v>2.88872322945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0.84075900000000003</v>
      </c>
      <c r="H131" s="22">
        <v>134.91999999999999</v>
      </c>
      <c r="I131" s="22">
        <v>-2.8878799999999998E-3</v>
      </c>
      <c r="J131" s="22">
        <v>121</v>
      </c>
      <c r="K131" s="22">
        <v>0.84014900000000003</v>
      </c>
      <c r="L131">
        <f t="shared" si="12"/>
        <v>2.88788</v>
      </c>
      <c r="M131">
        <f t="shared" si="13"/>
        <v>2.4280111009200001</v>
      </c>
      <c r="N131" s="9"/>
      <c r="O131" s="22">
        <v>0.50933799999999996</v>
      </c>
      <c r="P131" s="22">
        <v>178.22399999999999</v>
      </c>
      <c r="Q131" s="22">
        <v>-5.6854200000000001E-3</v>
      </c>
      <c r="R131" s="22">
        <v>121</v>
      </c>
      <c r="S131" s="22">
        <v>0.508911</v>
      </c>
      <c r="T131">
        <f t="shared" si="14"/>
        <v>5.6854199999999997</v>
      </c>
      <c r="U131">
        <f t="shared" si="15"/>
        <v>2.8958004519599996</v>
      </c>
      <c r="X131" s="9"/>
      <c r="Y131" s="22">
        <v>0.84075900000000003</v>
      </c>
      <c r="Z131" s="22">
        <v>257.935</v>
      </c>
      <c r="AA131" s="22">
        <v>-4.6316500000000002E-3</v>
      </c>
      <c r="AB131" s="22">
        <v>121</v>
      </c>
      <c r="AC131" s="22">
        <v>0.83953900000000004</v>
      </c>
      <c r="AD131">
        <f t="shared" si="16"/>
        <v>4.6316500000000005</v>
      </c>
      <c r="AE131">
        <f t="shared" si="17"/>
        <v>3.8941014223500008</v>
      </c>
      <c r="AF131" s="9"/>
      <c r="AG131" s="22">
        <v>0.50933799999999996</v>
      </c>
      <c r="AH131" s="22">
        <v>317.726</v>
      </c>
      <c r="AI131" s="22">
        <v>-5.7098399999999999E-3</v>
      </c>
      <c r="AJ131" s="22">
        <v>121</v>
      </c>
      <c r="AK131" s="22">
        <v>0.50882000000000005</v>
      </c>
      <c r="AL131">
        <f t="shared" si="18"/>
        <v>5.7098399999999998</v>
      </c>
      <c r="AM131">
        <f t="shared" si="19"/>
        <v>2.9082384859199997</v>
      </c>
      <c r="AP131" s="9"/>
      <c r="AQ131" s="22">
        <v>0.84075900000000003</v>
      </c>
      <c r="AR131" s="22">
        <v>366.88299999999998</v>
      </c>
      <c r="AS131" s="22">
        <v>-4.6163899999999997E-3</v>
      </c>
      <c r="AT131" s="22">
        <v>121</v>
      </c>
      <c r="AU131" s="22">
        <v>0.83984400000000003</v>
      </c>
      <c r="AV131">
        <f t="shared" si="20"/>
        <v>4.61639</v>
      </c>
      <c r="AW131">
        <f t="shared" si="21"/>
        <v>3.8812714400100004</v>
      </c>
      <c r="AX131" s="9"/>
      <c r="AY131" s="22">
        <v>0.50933799999999996</v>
      </c>
      <c r="AZ131" s="22">
        <v>421.81700000000001</v>
      </c>
      <c r="BA131" s="22">
        <v>-5.7067899999999998E-3</v>
      </c>
      <c r="BB131" s="22">
        <v>121</v>
      </c>
      <c r="BC131" s="22">
        <v>0.508911</v>
      </c>
      <c r="BD131">
        <f t="shared" si="22"/>
        <v>5.7067899999999998</v>
      </c>
      <c r="BE131">
        <f t="shared" si="23"/>
        <v>2.9066850050199995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0.83572400000000002</v>
      </c>
      <c r="H132" s="22">
        <v>135.02099999999999</v>
      </c>
      <c r="I132" s="22">
        <v>-2.8997799999999998E-3</v>
      </c>
      <c r="J132" s="22">
        <v>122</v>
      </c>
      <c r="K132" s="22">
        <v>0.83526599999999995</v>
      </c>
      <c r="L132">
        <f t="shared" si="12"/>
        <v>2.8997799999999998</v>
      </c>
      <c r="M132">
        <f t="shared" si="13"/>
        <v>2.4234157407199999</v>
      </c>
      <c r="N132" s="9"/>
      <c r="O132" s="22">
        <v>0.514374</v>
      </c>
      <c r="P132" s="22">
        <v>178.32499999999999</v>
      </c>
      <c r="Q132" s="22">
        <v>-5.6701700000000004E-3</v>
      </c>
      <c r="R132" s="22">
        <v>122</v>
      </c>
      <c r="S132" s="22">
        <v>0.51391600000000004</v>
      </c>
      <c r="T132">
        <f t="shared" si="14"/>
        <v>5.6701700000000006</v>
      </c>
      <c r="U132">
        <f t="shared" si="15"/>
        <v>2.9165880235800001</v>
      </c>
      <c r="X132" s="9"/>
      <c r="Y132" s="22">
        <v>0.83572400000000002</v>
      </c>
      <c r="Z132" s="22">
        <v>258.03500000000003</v>
      </c>
      <c r="AA132" s="22">
        <v>-4.6521000000000002E-3</v>
      </c>
      <c r="AB132" s="22">
        <v>122</v>
      </c>
      <c r="AC132" s="22">
        <v>0.83465599999999995</v>
      </c>
      <c r="AD132">
        <f t="shared" si="16"/>
        <v>4.6520999999999999</v>
      </c>
      <c r="AE132">
        <f t="shared" si="17"/>
        <v>3.8878716203999999</v>
      </c>
      <c r="AF132" s="9"/>
      <c r="AG132" s="22">
        <v>0.514374</v>
      </c>
      <c r="AH132" s="22">
        <v>317.82600000000002</v>
      </c>
      <c r="AI132" s="22">
        <v>-5.6945800000000003E-3</v>
      </c>
      <c r="AJ132" s="22">
        <v>122</v>
      </c>
      <c r="AK132" s="22">
        <v>0.51394700000000004</v>
      </c>
      <c r="AL132">
        <f t="shared" si="18"/>
        <v>5.6945800000000002</v>
      </c>
      <c r="AM132">
        <f t="shared" si="19"/>
        <v>2.92914389292</v>
      </c>
      <c r="AP132" s="9"/>
      <c r="AQ132" s="22">
        <v>0.83572400000000002</v>
      </c>
      <c r="AR132" s="22">
        <v>366.98399999999998</v>
      </c>
      <c r="AS132" s="22">
        <v>-4.6368399999999997E-3</v>
      </c>
      <c r="AT132" s="22">
        <v>122</v>
      </c>
      <c r="AU132" s="22">
        <v>0.83557099999999995</v>
      </c>
      <c r="AV132">
        <f t="shared" si="20"/>
        <v>4.6368399999999994</v>
      </c>
      <c r="AW132">
        <f t="shared" si="21"/>
        <v>3.8751184721599996</v>
      </c>
      <c r="AX132" s="9"/>
      <c r="AY132" s="22">
        <v>0.514374</v>
      </c>
      <c r="AZ132" s="22">
        <v>421.91800000000001</v>
      </c>
      <c r="BA132" s="22">
        <v>-5.6884800000000001E-3</v>
      </c>
      <c r="BB132" s="22">
        <v>122</v>
      </c>
      <c r="BC132" s="22">
        <v>0.51391600000000004</v>
      </c>
      <c r="BD132">
        <f t="shared" si="22"/>
        <v>5.6884800000000002</v>
      </c>
      <c r="BE132">
        <f t="shared" si="23"/>
        <v>2.9260062115200003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0.83068799999999998</v>
      </c>
      <c r="H133" s="22">
        <v>135.12100000000001</v>
      </c>
      <c r="I133" s="22">
        <v>-2.9116799999999998E-3</v>
      </c>
      <c r="J133" s="22">
        <v>123</v>
      </c>
      <c r="K133" s="22">
        <v>0.82977299999999998</v>
      </c>
      <c r="L133">
        <f t="shared" si="12"/>
        <v>2.9116799999999996</v>
      </c>
      <c r="M133">
        <f t="shared" si="13"/>
        <v>2.4186976358399996</v>
      </c>
      <c r="N133" s="9"/>
      <c r="O133" s="22">
        <v>0.51940900000000001</v>
      </c>
      <c r="P133" s="22">
        <v>178.42599999999999</v>
      </c>
      <c r="Q133" s="22">
        <v>-5.6518599999999999E-3</v>
      </c>
      <c r="R133" s="22">
        <v>123</v>
      </c>
      <c r="S133" s="22">
        <v>0.51885999999999999</v>
      </c>
      <c r="T133">
        <f t="shared" si="14"/>
        <v>5.6518600000000001</v>
      </c>
      <c r="U133">
        <f t="shared" si="15"/>
        <v>2.9356269507400001</v>
      </c>
      <c r="X133" s="9"/>
      <c r="Y133" s="22">
        <v>0.83068799999999998</v>
      </c>
      <c r="Z133" s="22">
        <v>258.13600000000002</v>
      </c>
      <c r="AA133" s="22">
        <v>-4.67316E-3</v>
      </c>
      <c r="AB133" s="22">
        <v>123</v>
      </c>
      <c r="AC133" s="22">
        <v>0.83007799999999998</v>
      </c>
      <c r="AD133">
        <f t="shared" si="16"/>
        <v>4.6731600000000002</v>
      </c>
      <c r="AE133">
        <f t="shared" si="17"/>
        <v>3.8819379340800002</v>
      </c>
      <c r="AF133" s="9"/>
      <c r="AG133" s="22">
        <v>0.51940900000000001</v>
      </c>
      <c r="AH133" s="22">
        <v>317.92700000000002</v>
      </c>
      <c r="AI133" s="22">
        <v>-5.6762699999999998E-3</v>
      </c>
      <c r="AJ133" s="22">
        <v>123</v>
      </c>
      <c r="AK133" s="22">
        <v>0.51892099999999997</v>
      </c>
      <c r="AL133">
        <f t="shared" si="18"/>
        <v>5.6762699999999997</v>
      </c>
      <c r="AM133">
        <f t="shared" si="19"/>
        <v>2.9483057244299999</v>
      </c>
      <c r="AP133" s="9"/>
      <c r="AQ133" s="22">
        <v>0.83068799999999998</v>
      </c>
      <c r="AR133" s="22">
        <v>367.08499999999998</v>
      </c>
      <c r="AS133" s="22">
        <v>-4.6600299999999999E-3</v>
      </c>
      <c r="AT133" s="22">
        <v>123</v>
      </c>
      <c r="AU133" s="22">
        <v>0.82977299999999998</v>
      </c>
      <c r="AV133">
        <f t="shared" si="20"/>
        <v>4.6600299999999999</v>
      </c>
      <c r="AW133">
        <f t="shared" si="21"/>
        <v>3.8710310006399999</v>
      </c>
      <c r="AX133" s="9"/>
      <c r="AY133" s="22">
        <v>0.51940900000000001</v>
      </c>
      <c r="AZ133" s="22">
        <v>422.01900000000001</v>
      </c>
      <c r="BA133" s="22">
        <v>-5.6732199999999997E-3</v>
      </c>
      <c r="BB133" s="22">
        <v>123</v>
      </c>
      <c r="BC133" s="22">
        <v>0.51888999999999996</v>
      </c>
      <c r="BD133">
        <f t="shared" si="22"/>
        <v>5.6732199999999997</v>
      </c>
      <c r="BE133">
        <f t="shared" si="23"/>
        <v>2.9467215269799998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0.82565299999999997</v>
      </c>
      <c r="H134" s="22">
        <v>135.22200000000001</v>
      </c>
      <c r="I134" s="22">
        <v>-2.9223600000000001E-3</v>
      </c>
      <c r="J134" s="22">
        <v>124</v>
      </c>
      <c r="K134" s="22">
        <v>0.82519500000000001</v>
      </c>
      <c r="L134">
        <f t="shared" si="12"/>
        <v>2.9223600000000003</v>
      </c>
      <c r="M134">
        <f t="shared" si="13"/>
        <v>2.41285530108</v>
      </c>
      <c r="N134" s="9"/>
      <c r="O134" s="22">
        <v>0.52444500000000005</v>
      </c>
      <c r="P134" s="22">
        <v>178.52699999999999</v>
      </c>
      <c r="Q134" s="22">
        <v>-5.6335400000000002E-3</v>
      </c>
      <c r="R134" s="22">
        <v>124</v>
      </c>
      <c r="S134" s="22">
        <v>0.52398699999999998</v>
      </c>
      <c r="T134">
        <f t="shared" si="14"/>
        <v>5.63354</v>
      </c>
      <c r="U134">
        <f t="shared" si="15"/>
        <v>2.9544818853000003</v>
      </c>
      <c r="X134" s="9"/>
      <c r="Y134" s="22">
        <v>0.82565299999999997</v>
      </c>
      <c r="Z134" s="22">
        <v>258.23700000000002</v>
      </c>
      <c r="AA134" s="22">
        <v>-4.6942099999999999E-3</v>
      </c>
      <c r="AB134" s="22">
        <v>124</v>
      </c>
      <c r="AC134" s="22">
        <v>0.82458500000000001</v>
      </c>
      <c r="AD134">
        <f t="shared" si="16"/>
        <v>4.69421</v>
      </c>
      <c r="AE134">
        <f t="shared" si="17"/>
        <v>3.87578856913</v>
      </c>
      <c r="AF134" s="9"/>
      <c r="AG134" s="22">
        <v>0.52444500000000005</v>
      </c>
      <c r="AH134" s="22">
        <v>318.02800000000002</v>
      </c>
      <c r="AI134" s="22">
        <v>-5.6579600000000001E-3</v>
      </c>
      <c r="AJ134" s="22">
        <v>124</v>
      </c>
      <c r="AK134" s="22">
        <v>0.52395599999999998</v>
      </c>
      <c r="AL134">
        <f t="shared" si="18"/>
        <v>5.6579600000000001</v>
      </c>
      <c r="AM134">
        <f t="shared" si="19"/>
        <v>2.9672888322000004</v>
      </c>
      <c r="AP134" s="9"/>
      <c r="AQ134" s="22">
        <v>0.82565299999999997</v>
      </c>
      <c r="AR134" s="22">
        <v>367.18599999999998</v>
      </c>
      <c r="AS134" s="22">
        <v>-4.68323E-3</v>
      </c>
      <c r="AT134" s="22">
        <v>124</v>
      </c>
      <c r="AU134" s="22">
        <v>0.82519500000000001</v>
      </c>
      <c r="AV134">
        <f t="shared" si="20"/>
        <v>4.68323</v>
      </c>
      <c r="AW134">
        <f t="shared" si="21"/>
        <v>3.86672289919</v>
      </c>
      <c r="AX134" s="9"/>
      <c r="AY134" s="22">
        <v>0.52444500000000005</v>
      </c>
      <c r="AZ134" s="22">
        <v>422.11900000000003</v>
      </c>
      <c r="BA134" s="22">
        <v>-5.65491E-3</v>
      </c>
      <c r="BB134" s="22">
        <v>124</v>
      </c>
      <c r="BC134" s="22">
        <v>0.52395599999999998</v>
      </c>
      <c r="BD134">
        <f t="shared" si="22"/>
        <v>5.6549100000000001</v>
      </c>
      <c r="BE134">
        <f t="shared" si="23"/>
        <v>2.9656892749500003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0.82061799999999996</v>
      </c>
      <c r="H135" s="22">
        <v>135.32300000000001</v>
      </c>
      <c r="I135" s="22">
        <v>-2.93304E-3</v>
      </c>
      <c r="J135" s="22">
        <v>125</v>
      </c>
      <c r="K135" s="22">
        <v>0.82000700000000004</v>
      </c>
      <c r="L135">
        <f t="shared" si="12"/>
        <v>2.9330400000000001</v>
      </c>
      <c r="M135">
        <f t="shared" si="13"/>
        <v>2.4069054187200001</v>
      </c>
      <c r="N135" s="9"/>
      <c r="O135" s="22">
        <v>0.52947999999999995</v>
      </c>
      <c r="P135" s="22">
        <v>178.62700000000001</v>
      </c>
      <c r="Q135" s="22">
        <v>-5.6182899999999997E-3</v>
      </c>
      <c r="R135" s="22">
        <v>125</v>
      </c>
      <c r="S135" s="22">
        <v>0.52896100000000001</v>
      </c>
      <c r="T135">
        <f t="shared" si="14"/>
        <v>5.61829</v>
      </c>
      <c r="U135">
        <f t="shared" si="15"/>
        <v>2.9747721891999999</v>
      </c>
      <c r="X135" s="9"/>
      <c r="Y135" s="22">
        <v>0.82061799999999996</v>
      </c>
      <c r="Z135" s="22">
        <v>258.33800000000002</v>
      </c>
      <c r="AA135" s="22">
        <v>-4.7122199999999996E-3</v>
      </c>
      <c r="AB135" s="22">
        <v>125</v>
      </c>
      <c r="AC135" s="22">
        <v>0.81970200000000004</v>
      </c>
      <c r="AD135">
        <f t="shared" si="16"/>
        <v>4.7122199999999994</v>
      </c>
      <c r="AE135">
        <f t="shared" si="17"/>
        <v>3.8669325519599993</v>
      </c>
      <c r="AF135" s="9"/>
      <c r="AG135" s="22">
        <v>0.52947999999999995</v>
      </c>
      <c r="AH135" s="22">
        <v>318.12799999999999</v>
      </c>
      <c r="AI135" s="22">
        <v>-5.6396500000000004E-3</v>
      </c>
      <c r="AJ135" s="22">
        <v>125</v>
      </c>
      <c r="AK135" s="22">
        <v>0.52899200000000002</v>
      </c>
      <c r="AL135">
        <f t="shared" si="18"/>
        <v>5.6396500000000005</v>
      </c>
      <c r="AM135">
        <f t="shared" si="19"/>
        <v>2.9860818820000001</v>
      </c>
      <c r="AP135" s="9"/>
      <c r="AQ135" s="22">
        <v>0.82061799999999996</v>
      </c>
      <c r="AR135" s="22">
        <v>367.286</v>
      </c>
      <c r="AS135" s="22">
        <v>-4.7009299999999999E-3</v>
      </c>
      <c r="AT135" s="22">
        <v>125</v>
      </c>
      <c r="AU135" s="22">
        <v>0.82000700000000004</v>
      </c>
      <c r="AV135">
        <f t="shared" si="20"/>
        <v>4.7009299999999996</v>
      </c>
      <c r="AW135">
        <f t="shared" si="21"/>
        <v>3.8576677747399994</v>
      </c>
      <c r="AX135" s="9"/>
      <c r="AY135" s="22">
        <v>0.52947999999999995</v>
      </c>
      <c r="AZ135" s="22">
        <v>422.22</v>
      </c>
      <c r="BA135" s="22">
        <v>-5.6396500000000004E-3</v>
      </c>
      <c r="BB135" s="22">
        <v>125</v>
      </c>
      <c r="BC135" s="22">
        <v>0.529053</v>
      </c>
      <c r="BD135">
        <f t="shared" si="22"/>
        <v>5.6396500000000005</v>
      </c>
      <c r="BE135">
        <f t="shared" si="23"/>
        <v>2.9860818820000001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0.81558200000000003</v>
      </c>
      <c r="H136" s="22">
        <v>135.423</v>
      </c>
      <c r="I136" s="22">
        <v>-2.9428100000000001E-3</v>
      </c>
      <c r="J136" s="22">
        <v>126</v>
      </c>
      <c r="K136" s="22">
        <v>0.81451399999999996</v>
      </c>
      <c r="L136">
        <f t="shared" si="12"/>
        <v>2.9428100000000001</v>
      </c>
      <c r="M136">
        <f t="shared" si="13"/>
        <v>2.4001028654200001</v>
      </c>
      <c r="N136" s="9"/>
      <c r="O136" s="22">
        <v>0.53451499999999996</v>
      </c>
      <c r="P136" s="22">
        <v>178.72800000000001</v>
      </c>
      <c r="Q136" s="22">
        <v>-5.59692E-3</v>
      </c>
      <c r="R136" s="22">
        <v>126</v>
      </c>
      <c r="S136" s="22">
        <v>0.53399700000000005</v>
      </c>
      <c r="T136">
        <f t="shared" si="14"/>
        <v>5.5969199999999999</v>
      </c>
      <c r="U136">
        <f t="shared" si="15"/>
        <v>2.9916376937999996</v>
      </c>
      <c r="X136" s="9"/>
      <c r="Y136" s="22">
        <v>0.81558200000000003</v>
      </c>
      <c r="Z136" s="22">
        <v>258.43799999999999</v>
      </c>
      <c r="AA136" s="22">
        <v>-4.7314499999999999E-3</v>
      </c>
      <c r="AB136" s="22">
        <v>126</v>
      </c>
      <c r="AC136" s="22">
        <v>0.81481899999999996</v>
      </c>
      <c r="AD136">
        <f t="shared" si="16"/>
        <v>4.7314499999999997</v>
      </c>
      <c r="AE136">
        <f t="shared" si="17"/>
        <v>3.8588854538999997</v>
      </c>
      <c r="AF136" s="9"/>
      <c r="AG136" s="22">
        <v>0.53451499999999996</v>
      </c>
      <c r="AH136" s="22">
        <v>318.22899999999998</v>
      </c>
      <c r="AI136" s="22">
        <v>-5.6243899999999999E-3</v>
      </c>
      <c r="AJ136" s="22">
        <v>126</v>
      </c>
      <c r="AK136" s="22">
        <v>0.53402700000000003</v>
      </c>
      <c r="AL136">
        <f t="shared" si="18"/>
        <v>5.62439</v>
      </c>
      <c r="AM136">
        <f t="shared" si="19"/>
        <v>3.0063208208499996</v>
      </c>
      <c r="AP136" s="9"/>
      <c r="AQ136" s="22">
        <v>0.81558200000000003</v>
      </c>
      <c r="AR136" s="22">
        <v>367.387</v>
      </c>
      <c r="AS136" s="22">
        <v>-4.7189299999999997E-3</v>
      </c>
      <c r="AT136" s="22">
        <v>126</v>
      </c>
      <c r="AU136" s="22">
        <v>0.81481899999999996</v>
      </c>
      <c r="AV136">
        <f t="shared" si="20"/>
        <v>4.7189299999999994</v>
      </c>
      <c r="AW136">
        <f t="shared" si="21"/>
        <v>3.8486743672599997</v>
      </c>
      <c r="AX136" s="9"/>
      <c r="AY136" s="22">
        <v>0.53451499999999996</v>
      </c>
      <c r="AZ136" s="22">
        <v>422.32100000000003</v>
      </c>
      <c r="BA136" s="22">
        <v>-5.6213399999999998E-3</v>
      </c>
      <c r="BB136" s="22">
        <v>126</v>
      </c>
      <c r="BC136" s="22">
        <v>0.53405800000000003</v>
      </c>
      <c r="BD136">
        <f t="shared" si="22"/>
        <v>5.62134</v>
      </c>
      <c r="BE136">
        <f t="shared" si="23"/>
        <v>3.0046905500999999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0.81054700000000002</v>
      </c>
      <c r="H137" s="22">
        <v>135.524</v>
      </c>
      <c r="I137" s="22">
        <v>-2.95532E-3</v>
      </c>
      <c r="J137" s="22">
        <v>127</v>
      </c>
      <c r="K137" s="22">
        <v>0.80993700000000002</v>
      </c>
      <c r="L137">
        <f t="shared" si="12"/>
        <v>2.9553199999999999</v>
      </c>
      <c r="M137">
        <f t="shared" si="13"/>
        <v>2.3954257600400002</v>
      </c>
      <c r="N137" s="9"/>
      <c r="O137" s="22">
        <v>0.539551</v>
      </c>
      <c r="P137" s="22">
        <v>178.82900000000001</v>
      </c>
      <c r="Q137" s="22">
        <v>-5.5816700000000004E-3</v>
      </c>
      <c r="R137" s="22">
        <v>127</v>
      </c>
      <c r="S137" s="22">
        <v>0.53909300000000004</v>
      </c>
      <c r="T137">
        <f t="shared" si="14"/>
        <v>5.5816700000000008</v>
      </c>
      <c r="U137">
        <f t="shared" si="15"/>
        <v>3.0115956301700004</v>
      </c>
      <c r="X137" s="9"/>
      <c r="Y137" s="22">
        <v>0.81054700000000002</v>
      </c>
      <c r="Z137" s="22">
        <v>258.53899999999999</v>
      </c>
      <c r="AA137" s="22">
        <v>-4.75494E-3</v>
      </c>
      <c r="AB137" s="22">
        <v>127</v>
      </c>
      <c r="AC137" s="22">
        <v>0.80993700000000002</v>
      </c>
      <c r="AD137">
        <f t="shared" si="16"/>
        <v>4.7549400000000004</v>
      </c>
      <c r="AE137">
        <f t="shared" si="17"/>
        <v>3.8541023521800004</v>
      </c>
      <c r="AF137" s="9"/>
      <c r="AG137" s="22">
        <v>0.539551</v>
      </c>
      <c r="AH137" s="22">
        <v>318.33</v>
      </c>
      <c r="AI137" s="22">
        <v>-5.6060800000000003E-3</v>
      </c>
      <c r="AJ137" s="22">
        <v>127</v>
      </c>
      <c r="AK137" s="22">
        <v>0.53909300000000004</v>
      </c>
      <c r="AL137">
        <f t="shared" si="18"/>
        <v>5.6060800000000004</v>
      </c>
      <c r="AM137">
        <f t="shared" si="19"/>
        <v>3.0247660700800001</v>
      </c>
      <c r="AP137" s="9"/>
      <c r="AQ137" s="22">
        <v>0.81054700000000002</v>
      </c>
      <c r="AR137" s="22">
        <v>367.488</v>
      </c>
      <c r="AS137" s="22">
        <v>-4.7390699999999997E-3</v>
      </c>
      <c r="AT137" s="22">
        <v>127</v>
      </c>
      <c r="AU137" s="22">
        <v>0.80963099999999999</v>
      </c>
      <c r="AV137">
        <f t="shared" si="20"/>
        <v>4.7390699999999999</v>
      </c>
      <c r="AW137">
        <f t="shared" si="21"/>
        <v>3.8412389712900001</v>
      </c>
      <c r="AX137" s="9"/>
      <c r="AY137" s="22">
        <v>0.539551</v>
      </c>
      <c r="AZ137" s="22">
        <v>422.42099999999999</v>
      </c>
      <c r="BA137" s="22">
        <v>-5.6030300000000002E-3</v>
      </c>
      <c r="BB137" s="22">
        <v>127</v>
      </c>
      <c r="BC137" s="22">
        <v>0.53915400000000002</v>
      </c>
      <c r="BD137">
        <f t="shared" si="22"/>
        <v>5.6030300000000004</v>
      </c>
      <c r="BE137">
        <f t="shared" si="23"/>
        <v>3.0231204395300004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0.80551099999999998</v>
      </c>
      <c r="H138" s="22">
        <v>135.625</v>
      </c>
      <c r="I138" s="22">
        <v>-2.9678299999999999E-3</v>
      </c>
      <c r="J138" s="22">
        <v>128</v>
      </c>
      <c r="K138" s="22">
        <v>0.80474900000000005</v>
      </c>
      <c r="L138">
        <f t="shared" si="12"/>
        <v>2.9678299999999997</v>
      </c>
      <c r="M138">
        <f t="shared" si="13"/>
        <v>2.3906197111299998</v>
      </c>
      <c r="N138" s="9"/>
      <c r="O138" s="22">
        <v>0.54458600000000001</v>
      </c>
      <c r="P138" s="22">
        <v>178.929</v>
      </c>
      <c r="Q138" s="22">
        <v>-5.5633499999999999E-3</v>
      </c>
      <c r="R138" s="22">
        <v>128</v>
      </c>
      <c r="S138" s="22">
        <v>0.54409799999999997</v>
      </c>
      <c r="T138">
        <f t="shared" si="14"/>
        <v>5.5633499999999998</v>
      </c>
      <c r="U138">
        <f t="shared" si="15"/>
        <v>3.0297225230999998</v>
      </c>
      <c r="X138" s="9"/>
      <c r="Y138" s="22">
        <v>0.80551099999999998</v>
      </c>
      <c r="Z138" s="22">
        <v>258.64</v>
      </c>
      <c r="AA138" s="22">
        <v>-4.7772200000000004E-3</v>
      </c>
      <c r="AB138" s="22">
        <v>128</v>
      </c>
      <c r="AC138" s="22">
        <v>0.80444300000000002</v>
      </c>
      <c r="AD138">
        <f t="shared" si="16"/>
        <v>4.7772200000000007</v>
      </c>
      <c r="AE138">
        <f t="shared" si="17"/>
        <v>3.8481032594200006</v>
      </c>
      <c r="AF138" s="9"/>
      <c r="AG138" s="22">
        <v>0.54458600000000001</v>
      </c>
      <c r="AH138" s="22">
        <v>318.43099999999998</v>
      </c>
      <c r="AI138" s="22">
        <v>-5.5908199999999998E-3</v>
      </c>
      <c r="AJ138" s="22">
        <v>128</v>
      </c>
      <c r="AK138" s="22">
        <v>0.54409799999999997</v>
      </c>
      <c r="AL138">
        <f t="shared" si="18"/>
        <v>5.5908199999999999</v>
      </c>
      <c r="AM138">
        <f t="shared" si="19"/>
        <v>3.0446823005199999</v>
      </c>
      <c r="AP138" s="9"/>
      <c r="AQ138" s="22">
        <v>0.80551099999999998</v>
      </c>
      <c r="AR138" s="22">
        <v>367.58800000000002</v>
      </c>
      <c r="AS138" s="22">
        <v>-4.7561599999999997E-3</v>
      </c>
      <c r="AT138" s="22">
        <v>128</v>
      </c>
      <c r="AU138" s="22">
        <v>0.80505400000000005</v>
      </c>
      <c r="AV138">
        <f t="shared" si="20"/>
        <v>4.7561599999999995</v>
      </c>
      <c r="AW138">
        <f t="shared" si="21"/>
        <v>3.8311391977599993</v>
      </c>
      <c r="AX138" s="9"/>
      <c r="AY138" s="22">
        <v>0.54458600000000001</v>
      </c>
      <c r="AZ138" s="22">
        <v>422.52199999999999</v>
      </c>
      <c r="BA138" s="22">
        <v>-5.5847199999999996E-3</v>
      </c>
      <c r="BB138" s="22">
        <v>128</v>
      </c>
      <c r="BC138" s="22">
        <v>0.54406699999999997</v>
      </c>
      <c r="BD138">
        <f t="shared" si="22"/>
        <v>5.5847199999999999</v>
      </c>
      <c r="BE138">
        <f t="shared" si="23"/>
        <v>3.0413603259199999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0.80047599999999997</v>
      </c>
      <c r="H139" s="22">
        <v>135.72499999999999</v>
      </c>
      <c r="I139" s="22">
        <v>-2.9769900000000001E-3</v>
      </c>
      <c r="J139" s="22">
        <v>129</v>
      </c>
      <c r="K139" s="22">
        <v>0.80017099999999997</v>
      </c>
      <c r="L139">
        <f t="shared" si="12"/>
        <v>2.9769900000000002</v>
      </c>
      <c r="M139">
        <f t="shared" si="13"/>
        <v>2.3830090472400003</v>
      </c>
      <c r="N139" s="9"/>
      <c r="O139" s="22">
        <v>0.54962200000000005</v>
      </c>
      <c r="P139" s="22">
        <v>179.03</v>
      </c>
      <c r="Q139" s="22">
        <v>-5.5450400000000002E-3</v>
      </c>
      <c r="R139" s="22">
        <v>129</v>
      </c>
      <c r="S139" s="22">
        <v>0.54919399999999996</v>
      </c>
      <c r="T139">
        <f t="shared" si="14"/>
        <v>5.5450400000000002</v>
      </c>
      <c r="U139">
        <f t="shared" si="15"/>
        <v>3.0476759748800002</v>
      </c>
      <c r="X139" s="9"/>
      <c r="Y139" s="22">
        <v>0.80047599999999997</v>
      </c>
      <c r="Z139" s="22">
        <v>258.74</v>
      </c>
      <c r="AA139" s="22">
        <v>-4.79584E-3</v>
      </c>
      <c r="AB139" s="22">
        <v>129</v>
      </c>
      <c r="AC139" s="22">
        <v>0.79986599999999997</v>
      </c>
      <c r="AD139">
        <f t="shared" si="16"/>
        <v>4.7958400000000001</v>
      </c>
      <c r="AE139">
        <f t="shared" si="17"/>
        <v>3.8389548198400001</v>
      </c>
      <c r="AF139" s="9"/>
      <c r="AG139" s="22">
        <v>0.54962200000000005</v>
      </c>
      <c r="AH139" s="22">
        <v>318.53100000000001</v>
      </c>
      <c r="AI139" s="22">
        <v>-5.5725100000000001E-3</v>
      </c>
      <c r="AJ139" s="22">
        <v>129</v>
      </c>
      <c r="AK139" s="22">
        <v>0.54919399999999996</v>
      </c>
      <c r="AL139">
        <f t="shared" si="18"/>
        <v>5.5725100000000003</v>
      </c>
      <c r="AM139">
        <f t="shared" si="19"/>
        <v>3.0627740912200005</v>
      </c>
      <c r="AP139" s="9"/>
      <c r="AQ139" s="22">
        <v>0.80047599999999997</v>
      </c>
      <c r="AR139" s="22">
        <v>367.68900000000002</v>
      </c>
      <c r="AS139" s="22">
        <v>-4.7778300000000003E-3</v>
      </c>
      <c r="AT139" s="22">
        <v>129</v>
      </c>
      <c r="AU139" s="22">
        <v>0.79986599999999997</v>
      </c>
      <c r="AV139">
        <f t="shared" si="20"/>
        <v>4.7778300000000007</v>
      </c>
      <c r="AW139">
        <f t="shared" si="21"/>
        <v>3.8245382470800005</v>
      </c>
      <c r="AX139" s="9"/>
      <c r="AY139" s="22">
        <v>0.54962200000000005</v>
      </c>
      <c r="AZ139" s="22">
        <v>422.62299999999999</v>
      </c>
      <c r="BA139" s="22">
        <v>-5.5664099999999999E-3</v>
      </c>
      <c r="BB139" s="22">
        <v>129</v>
      </c>
      <c r="BC139" s="22">
        <v>0.54913299999999998</v>
      </c>
      <c r="BD139">
        <f t="shared" si="22"/>
        <v>5.5664100000000003</v>
      </c>
      <c r="BE139">
        <f t="shared" si="23"/>
        <v>3.0594213970200004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0.79544099999999995</v>
      </c>
      <c r="H140" s="22">
        <v>135.82599999999999</v>
      </c>
      <c r="I140" s="22">
        <v>-2.9892E-3</v>
      </c>
      <c r="J140" s="22">
        <v>130</v>
      </c>
      <c r="K140" s="22">
        <v>0.79406699999999997</v>
      </c>
      <c r="L140">
        <f t="shared" ref="L140:L203" si="24">-I140/$F$2*1000</f>
        <v>2.9891999999999999</v>
      </c>
      <c r="M140">
        <f t="shared" ref="M140:M203" si="25">L140*G140</f>
        <v>2.3777322371999996</v>
      </c>
      <c r="N140" s="9"/>
      <c r="O140" s="22">
        <v>0.55465699999999996</v>
      </c>
      <c r="P140" s="22">
        <v>179.131</v>
      </c>
      <c r="Q140" s="22">
        <v>-5.5267299999999997E-3</v>
      </c>
      <c r="R140" s="22">
        <v>130</v>
      </c>
      <c r="S140" s="22">
        <v>0.55413800000000002</v>
      </c>
      <c r="T140">
        <f t="shared" ref="T140:T203" si="26">-Q140/$F$2*1000</f>
        <v>5.5267299999999997</v>
      </c>
      <c r="U140">
        <f t="shared" ref="U140:U203" si="27">T140*O140</f>
        <v>3.0654394816099995</v>
      </c>
      <c r="X140" s="9"/>
      <c r="Y140" s="22">
        <v>0.79544099999999995</v>
      </c>
      <c r="Z140" s="22">
        <v>258.84100000000001</v>
      </c>
      <c r="AA140" s="22">
        <v>-4.8123200000000001E-3</v>
      </c>
      <c r="AB140" s="22">
        <v>130</v>
      </c>
      <c r="AC140" s="22">
        <v>0.79406699999999997</v>
      </c>
      <c r="AD140">
        <f t="shared" ref="AD140:AD203" si="28">-AA140/$F$2*1000</f>
        <v>4.8123199999999997</v>
      </c>
      <c r="AE140">
        <f t="shared" ref="AE140:AE203" si="29">AD140*Y140</f>
        <v>3.8279166331199996</v>
      </c>
      <c r="AF140" s="9"/>
      <c r="AG140" s="22">
        <v>0.55465699999999996</v>
      </c>
      <c r="AH140" s="22">
        <v>318.63200000000001</v>
      </c>
      <c r="AI140" s="22">
        <v>-5.5572499999999997E-3</v>
      </c>
      <c r="AJ140" s="22">
        <v>130</v>
      </c>
      <c r="AK140" s="22">
        <v>0.55413800000000002</v>
      </c>
      <c r="AL140">
        <f t="shared" ref="AL140:AL203" si="30">-AI140/$F$2*1000</f>
        <v>5.5572499999999998</v>
      </c>
      <c r="AM140">
        <f t="shared" ref="AM140:AM203" si="31">AL140*AG140</f>
        <v>3.0823676132499997</v>
      </c>
      <c r="AP140" s="9"/>
      <c r="AQ140" s="22">
        <v>0.79544099999999995</v>
      </c>
      <c r="AR140" s="22">
        <v>367.79</v>
      </c>
      <c r="AS140" s="22">
        <v>-4.7973599999999996E-3</v>
      </c>
      <c r="AT140" s="22">
        <v>130</v>
      </c>
      <c r="AU140" s="22">
        <v>0.794678</v>
      </c>
      <c r="AV140">
        <f t="shared" ref="AV140:AV203" si="32">-AS140/$F$2*1000</f>
        <v>4.7973599999999994</v>
      </c>
      <c r="AW140">
        <f t="shared" ref="AW140:AW203" si="33">AV140*AQ140</f>
        <v>3.8160168357599993</v>
      </c>
      <c r="AX140" s="9"/>
      <c r="AY140" s="22">
        <v>0.55465699999999996</v>
      </c>
      <c r="AZ140" s="22">
        <v>422.72399999999999</v>
      </c>
      <c r="BA140" s="22">
        <v>-5.5541999999999996E-3</v>
      </c>
      <c r="BB140" s="22">
        <v>130</v>
      </c>
      <c r="BC140" s="22">
        <v>0.55410800000000004</v>
      </c>
      <c r="BD140">
        <f t="shared" ref="BD140:BD203" si="34">-BA140/$F$2*1000</f>
        <v>5.5541999999999998</v>
      </c>
      <c r="BE140">
        <f t="shared" ref="BE140:BE203" si="35">BD140*AY140</f>
        <v>3.0806759093999996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0.79040500000000002</v>
      </c>
      <c r="H141" s="22">
        <v>135.92699999999999</v>
      </c>
      <c r="I141" s="22">
        <v>-3.0011E-3</v>
      </c>
      <c r="J141" s="22">
        <v>131</v>
      </c>
      <c r="K141" s="22">
        <v>0.78979500000000002</v>
      </c>
      <c r="L141">
        <f t="shared" si="24"/>
        <v>3.0011000000000001</v>
      </c>
      <c r="M141">
        <f t="shared" si="25"/>
        <v>2.3720844455000001</v>
      </c>
      <c r="N141" s="9"/>
      <c r="O141" s="22">
        <v>0.55969199999999997</v>
      </c>
      <c r="P141" s="22">
        <v>179.232</v>
      </c>
      <c r="Q141" s="22">
        <v>-5.5145300000000001E-3</v>
      </c>
      <c r="R141" s="22">
        <v>131</v>
      </c>
      <c r="S141" s="22">
        <v>0.55926500000000001</v>
      </c>
      <c r="T141">
        <f t="shared" si="26"/>
        <v>5.5145299999999997</v>
      </c>
      <c r="U141">
        <f t="shared" si="27"/>
        <v>3.0864383247599996</v>
      </c>
      <c r="X141" s="9"/>
      <c r="Y141" s="22">
        <v>0.79040500000000002</v>
      </c>
      <c r="Z141" s="22">
        <v>258.94200000000001</v>
      </c>
      <c r="AA141" s="22">
        <v>-4.8348999999999996E-3</v>
      </c>
      <c r="AB141" s="22">
        <v>131</v>
      </c>
      <c r="AC141" s="22">
        <v>0.79010000000000002</v>
      </c>
      <c r="AD141">
        <f t="shared" si="28"/>
        <v>4.8348999999999993</v>
      </c>
      <c r="AE141">
        <f t="shared" si="29"/>
        <v>3.8215291344999995</v>
      </c>
      <c r="AF141" s="9"/>
      <c r="AG141" s="22">
        <v>0.55969199999999997</v>
      </c>
      <c r="AH141" s="22">
        <v>318.733</v>
      </c>
      <c r="AI141" s="22">
        <v>-5.5358899999999999E-3</v>
      </c>
      <c r="AJ141" s="22">
        <v>131</v>
      </c>
      <c r="AK141" s="22">
        <v>0.55929600000000002</v>
      </c>
      <c r="AL141">
        <f t="shared" si="30"/>
        <v>5.5358900000000002</v>
      </c>
      <c r="AM141">
        <f t="shared" si="31"/>
        <v>3.0983933458799999</v>
      </c>
      <c r="AP141" s="9"/>
      <c r="AQ141" s="22">
        <v>0.79040500000000002</v>
      </c>
      <c r="AR141" s="22">
        <v>367.89</v>
      </c>
      <c r="AS141" s="22">
        <v>-4.8184200000000003E-3</v>
      </c>
      <c r="AT141" s="22">
        <v>131</v>
      </c>
      <c r="AU141" s="22">
        <v>0.78918500000000003</v>
      </c>
      <c r="AV141">
        <f t="shared" si="32"/>
        <v>4.8184200000000006</v>
      </c>
      <c r="AW141">
        <f t="shared" si="33"/>
        <v>3.8085032601000006</v>
      </c>
      <c r="AX141" s="9"/>
      <c r="AY141" s="22">
        <v>0.55969199999999997</v>
      </c>
      <c r="AZ141" s="22">
        <v>422.82400000000001</v>
      </c>
      <c r="BA141" s="22">
        <v>-5.5358899999999999E-3</v>
      </c>
      <c r="BB141" s="22">
        <v>131</v>
      </c>
      <c r="BC141" s="22">
        <v>0.55926500000000001</v>
      </c>
      <c r="BD141">
        <f t="shared" si="34"/>
        <v>5.5358900000000002</v>
      </c>
      <c r="BE141">
        <f t="shared" si="35"/>
        <v>3.0983933458799999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0.78537000000000001</v>
      </c>
      <c r="H142" s="22">
        <v>136.02799999999999</v>
      </c>
      <c r="I142" s="22">
        <v>-3.0117799999999999E-3</v>
      </c>
      <c r="J142" s="22">
        <v>132</v>
      </c>
      <c r="K142" s="22">
        <v>0.78430200000000005</v>
      </c>
      <c r="L142">
        <f t="shared" si="24"/>
        <v>3.0117799999999999</v>
      </c>
      <c r="M142">
        <f t="shared" si="25"/>
        <v>2.3653616585999999</v>
      </c>
      <c r="N142" s="9"/>
      <c r="O142" s="22">
        <v>0.56472800000000001</v>
      </c>
      <c r="P142" s="22">
        <v>179.33199999999999</v>
      </c>
      <c r="Q142" s="22">
        <v>-5.4992699999999997E-3</v>
      </c>
      <c r="R142" s="22">
        <v>132</v>
      </c>
      <c r="S142" s="22">
        <v>0.56420899999999996</v>
      </c>
      <c r="T142">
        <f t="shared" si="26"/>
        <v>5.4992700000000001</v>
      </c>
      <c r="U142">
        <f t="shared" si="27"/>
        <v>3.1055917485600002</v>
      </c>
      <c r="X142" s="9"/>
      <c r="Y142" s="22">
        <v>0.78537000000000001</v>
      </c>
      <c r="Z142" s="22">
        <v>259.04300000000001</v>
      </c>
      <c r="AA142" s="22">
        <v>-4.8547399999999997E-3</v>
      </c>
      <c r="AB142" s="22">
        <v>132</v>
      </c>
      <c r="AC142" s="22">
        <v>0.78460700000000005</v>
      </c>
      <c r="AD142">
        <f t="shared" si="28"/>
        <v>4.8547399999999996</v>
      </c>
      <c r="AE142">
        <f t="shared" si="29"/>
        <v>3.8127671537999999</v>
      </c>
      <c r="AF142" s="9"/>
      <c r="AG142" s="22">
        <v>0.56472800000000001</v>
      </c>
      <c r="AH142" s="22">
        <v>318.83300000000003</v>
      </c>
      <c r="AI142" s="22">
        <v>-5.5175800000000002E-3</v>
      </c>
      <c r="AJ142" s="22">
        <v>132</v>
      </c>
      <c r="AK142" s="22">
        <v>0.56423999999999996</v>
      </c>
      <c r="AL142">
        <f t="shared" si="30"/>
        <v>5.5175800000000006</v>
      </c>
      <c r="AM142">
        <f t="shared" si="31"/>
        <v>3.1159319182400003</v>
      </c>
      <c r="AP142" s="9"/>
      <c r="AQ142" s="22">
        <v>0.78537000000000001</v>
      </c>
      <c r="AR142" s="22">
        <v>367.99099999999999</v>
      </c>
      <c r="AS142" s="22">
        <v>-4.8361200000000002E-3</v>
      </c>
      <c r="AT142" s="22">
        <v>132</v>
      </c>
      <c r="AU142" s="22">
        <v>0.78430200000000005</v>
      </c>
      <c r="AV142">
        <f t="shared" si="32"/>
        <v>4.8361200000000002</v>
      </c>
      <c r="AW142">
        <f t="shared" si="33"/>
        <v>3.7981435644000001</v>
      </c>
      <c r="AX142" s="9"/>
      <c r="AY142" s="22">
        <v>0.56472800000000001</v>
      </c>
      <c r="AZ142" s="22">
        <v>422.92500000000001</v>
      </c>
      <c r="BA142" s="22">
        <v>-5.5175800000000002E-3</v>
      </c>
      <c r="BB142" s="22">
        <v>132</v>
      </c>
      <c r="BC142" s="22">
        <v>0.56423999999999996</v>
      </c>
      <c r="BD142">
        <f t="shared" si="34"/>
        <v>5.5175800000000006</v>
      </c>
      <c r="BE142">
        <f t="shared" si="35"/>
        <v>3.1159319182400003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0.78033399999999997</v>
      </c>
      <c r="H143" s="22">
        <v>136.12799999999999</v>
      </c>
      <c r="I143" s="22">
        <v>-3.0194100000000001E-3</v>
      </c>
      <c r="J143" s="22">
        <v>133</v>
      </c>
      <c r="K143" s="22">
        <v>0.77972399999999997</v>
      </c>
      <c r="L143">
        <f t="shared" si="24"/>
        <v>3.0194100000000001</v>
      </c>
      <c r="M143">
        <f t="shared" si="25"/>
        <v>2.35614828294</v>
      </c>
      <c r="N143" s="9"/>
      <c r="O143" s="22">
        <v>0.56976300000000002</v>
      </c>
      <c r="P143" s="22">
        <v>179.43299999999999</v>
      </c>
      <c r="Q143" s="22">
        <v>-5.4779099999999999E-3</v>
      </c>
      <c r="R143" s="22">
        <v>133</v>
      </c>
      <c r="S143" s="22">
        <v>0.56927499999999998</v>
      </c>
      <c r="T143">
        <f t="shared" si="26"/>
        <v>5.4779099999999996</v>
      </c>
      <c r="U143">
        <f t="shared" si="27"/>
        <v>3.1211104353299999</v>
      </c>
      <c r="X143" s="9"/>
      <c r="Y143" s="22">
        <v>0.78033399999999997</v>
      </c>
      <c r="Z143" s="22">
        <v>259.14299999999997</v>
      </c>
      <c r="AA143" s="22">
        <v>-4.8761000000000004E-3</v>
      </c>
      <c r="AB143" s="22">
        <v>133</v>
      </c>
      <c r="AC143" s="22">
        <v>0.77941899999999997</v>
      </c>
      <c r="AD143">
        <f t="shared" si="28"/>
        <v>4.8761000000000001</v>
      </c>
      <c r="AE143">
        <f t="shared" si="29"/>
        <v>3.8049866174</v>
      </c>
      <c r="AF143" s="9"/>
      <c r="AG143" s="22">
        <v>0.56976300000000002</v>
      </c>
      <c r="AH143" s="22">
        <v>318.93400000000003</v>
      </c>
      <c r="AI143" s="22">
        <v>-5.5023199999999998E-3</v>
      </c>
      <c r="AJ143" s="22">
        <v>133</v>
      </c>
      <c r="AK143" s="22">
        <v>0.56924399999999997</v>
      </c>
      <c r="AL143">
        <f t="shared" si="30"/>
        <v>5.5023200000000001</v>
      </c>
      <c r="AM143">
        <f t="shared" si="31"/>
        <v>3.1350183501600002</v>
      </c>
      <c r="AP143" s="9"/>
      <c r="AQ143" s="22">
        <v>0.78033399999999997</v>
      </c>
      <c r="AR143" s="22">
        <v>368.09199999999998</v>
      </c>
      <c r="AS143" s="22">
        <v>-4.8577899999999999E-3</v>
      </c>
      <c r="AT143" s="22">
        <v>133</v>
      </c>
      <c r="AU143" s="22">
        <v>0.77972399999999997</v>
      </c>
      <c r="AV143">
        <f t="shared" si="32"/>
        <v>4.8577899999999996</v>
      </c>
      <c r="AW143">
        <f t="shared" si="33"/>
        <v>3.7906987018599994</v>
      </c>
      <c r="AX143" s="9"/>
      <c r="AY143" s="22">
        <v>0.56976300000000002</v>
      </c>
      <c r="AZ143" s="22">
        <v>423.02600000000001</v>
      </c>
      <c r="BA143" s="22">
        <v>-5.4962199999999996E-3</v>
      </c>
      <c r="BB143" s="22">
        <v>133</v>
      </c>
      <c r="BC143" s="22">
        <v>0.56933599999999995</v>
      </c>
      <c r="BD143">
        <f t="shared" si="34"/>
        <v>5.4962199999999992</v>
      </c>
      <c r="BE143">
        <f t="shared" si="35"/>
        <v>3.1315427958599997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0.77529899999999996</v>
      </c>
      <c r="H144" s="22">
        <v>136.22900000000001</v>
      </c>
      <c r="I144" s="22">
        <v>-3.0346700000000002E-3</v>
      </c>
      <c r="J144" s="22">
        <v>134</v>
      </c>
      <c r="K144" s="22">
        <v>0.774536</v>
      </c>
      <c r="L144">
        <f t="shared" si="24"/>
        <v>3.0346700000000002</v>
      </c>
      <c r="M144">
        <f t="shared" si="25"/>
        <v>2.3527766163299999</v>
      </c>
      <c r="N144" s="9"/>
      <c r="O144" s="22">
        <v>0.57479899999999995</v>
      </c>
      <c r="P144" s="22">
        <v>179.53399999999999</v>
      </c>
      <c r="Q144" s="22">
        <v>-5.4626500000000003E-3</v>
      </c>
      <c r="R144" s="22">
        <v>134</v>
      </c>
      <c r="S144" s="22">
        <v>0.57430999999999999</v>
      </c>
      <c r="T144">
        <f t="shared" si="26"/>
        <v>5.46265</v>
      </c>
      <c r="U144">
        <f t="shared" si="27"/>
        <v>3.1399257573499999</v>
      </c>
      <c r="X144" s="9"/>
      <c r="Y144" s="22">
        <v>0.77529899999999996</v>
      </c>
      <c r="Z144" s="22">
        <v>259.24400000000003</v>
      </c>
      <c r="AA144" s="22">
        <v>-4.8959399999999997E-3</v>
      </c>
      <c r="AB144" s="22">
        <v>134</v>
      </c>
      <c r="AC144" s="22">
        <v>0.774231</v>
      </c>
      <c r="AD144">
        <f t="shared" si="28"/>
        <v>4.8959399999999995</v>
      </c>
      <c r="AE144">
        <f t="shared" si="29"/>
        <v>3.7958173860599995</v>
      </c>
      <c r="AF144" s="9"/>
      <c r="AG144" s="22">
        <v>0.57479899999999995</v>
      </c>
      <c r="AH144" s="22">
        <v>319.03500000000003</v>
      </c>
      <c r="AI144" s="22">
        <v>-5.4840100000000001E-3</v>
      </c>
      <c r="AJ144" s="22">
        <v>134</v>
      </c>
      <c r="AK144" s="22">
        <v>0.57428000000000001</v>
      </c>
      <c r="AL144">
        <f t="shared" si="30"/>
        <v>5.4840100000000005</v>
      </c>
      <c r="AM144">
        <f t="shared" si="31"/>
        <v>3.1522034639899998</v>
      </c>
      <c r="AP144" s="9"/>
      <c r="AQ144" s="22">
        <v>0.77529899999999996</v>
      </c>
      <c r="AR144" s="22">
        <v>368.19299999999998</v>
      </c>
      <c r="AS144" s="22">
        <v>-4.8770100000000002E-3</v>
      </c>
      <c r="AT144" s="22">
        <v>134</v>
      </c>
      <c r="AU144" s="22">
        <v>0.773926</v>
      </c>
      <c r="AV144">
        <f t="shared" si="32"/>
        <v>4.8770100000000003</v>
      </c>
      <c r="AW144">
        <f t="shared" si="33"/>
        <v>3.7811409759900001</v>
      </c>
      <c r="AX144" s="9"/>
      <c r="AY144" s="22">
        <v>0.57479899999999995</v>
      </c>
      <c r="AZ144" s="22">
        <v>423.12599999999998</v>
      </c>
      <c r="BA144" s="22">
        <v>-5.4870600000000002E-3</v>
      </c>
      <c r="BB144" s="22">
        <v>134</v>
      </c>
      <c r="BC144" s="22">
        <v>0.57430999999999999</v>
      </c>
      <c r="BD144">
        <f t="shared" si="34"/>
        <v>5.4870600000000005</v>
      </c>
      <c r="BE144">
        <f t="shared" si="35"/>
        <v>3.15395660094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0.77026399999999995</v>
      </c>
      <c r="H145" s="22">
        <v>136.33000000000001</v>
      </c>
      <c r="I145" s="22">
        <v>-3.0459599999999999E-3</v>
      </c>
      <c r="J145" s="22">
        <v>135</v>
      </c>
      <c r="K145" s="22">
        <v>0.76934800000000003</v>
      </c>
      <c r="L145">
        <f t="shared" si="24"/>
        <v>3.04596</v>
      </c>
      <c r="M145">
        <f t="shared" si="25"/>
        <v>2.34619333344</v>
      </c>
      <c r="N145" s="9"/>
      <c r="O145" s="22">
        <v>0.57983399999999996</v>
      </c>
      <c r="P145" s="22">
        <v>179.63399999999999</v>
      </c>
      <c r="Q145" s="22">
        <v>-5.4443399999999998E-3</v>
      </c>
      <c r="R145" s="22">
        <v>135</v>
      </c>
      <c r="S145" s="22">
        <v>0.57934600000000003</v>
      </c>
      <c r="T145">
        <f t="shared" si="26"/>
        <v>5.4443399999999995</v>
      </c>
      <c r="U145">
        <f t="shared" si="27"/>
        <v>3.1568134395599996</v>
      </c>
      <c r="X145" s="9"/>
      <c r="Y145" s="22">
        <v>0.77026399999999995</v>
      </c>
      <c r="Z145" s="22">
        <v>259.34500000000003</v>
      </c>
      <c r="AA145" s="22">
        <v>-4.9145500000000002E-3</v>
      </c>
      <c r="AB145" s="22">
        <v>135</v>
      </c>
      <c r="AC145" s="22">
        <v>0.76934800000000003</v>
      </c>
      <c r="AD145">
        <f t="shared" si="28"/>
        <v>4.9145500000000002</v>
      </c>
      <c r="AE145">
        <f t="shared" si="29"/>
        <v>3.7855009412</v>
      </c>
      <c r="AF145" s="9"/>
      <c r="AG145" s="22">
        <v>0.57983399999999996</v>
      </c>
      <c r="AH145" s="22">
        <v>319.13600000000002</v>
      </c>
      <c r="AI145" s="22">
        <v>-5.4657000000000004E-3</v>
      </c>
      <c r="AJ145" s="22">
        <v>135</v>
      </c>
      <c r="AK145" s="22">
        <v>0.579376</v>
      </c>
      <c r="AL145">
        <f t="shared" si="30"/>
        <v>5.4657</v>
      </c>
      <c r="AM145">
        <f t="shared" si="31"/>
        <v>3.1691986937999999</v>
      </c>
      <c r="AP145" s="9"/>
      <c r="AQ145" s="22">
        <v>0.77026399999999995</v>
      </c>
      <c r="AR145" s="22">
        <v>368.29300000000001</v>
      </c>
      <c r="AS145" s="22">
        <v>-4.89471E-3</v>
      </c>
      <c r="AT145" s="22">
        <v>135</v>
      </c>
      <c r="AU145" s="22">
        <v>0.76965300000000003</v>
      </c>
      <c r="AV145">
        <f t="shared" si="32"/>
        <v>4.8947099999999999</v>
      </c>
      <c r="AW145">
        <f t="shared" si="33"/>
        <v>3.7702189034399995</v>
      </c>
      <c r="AX145" s="9"/>
      <c r="AY145" s="22">
        <v>0.57983399999999996</v>
      </c>
      <c r="AZ145" s="22">
        <v>423.22699999999998</v>
      </c>
      <c r="BA145" s="22">
        <v>-5.4687499999999997E-3</v>
      </c>
      <c r="BB145" s="22">
        <v>135</v>
      </c>
      <c r="BC145" s="22">
        <v>0.579376</v>
      </c>
      <c r="BD145">
        <f t="shared" si="34"/>
        <v>5.46875</v>
      </c>
      <c r="BE145">
        <f t="shared" si="35"/>
        <v>3.1709671874999996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0.76522800000000002</v>
      </c>
      <c r="H146" s="22">
        <v>136.43</v>
      </c>
      <c r="I146" s="22">
        <v>-3.0569500000000001E-3</v>
      </c>
      <c r="J146" s="22">
        <v>136</v>
      </c>
      <c r="K146" s="22">
        <v>0.76507599999999998</v>
      </c>
      <c r="L146">
        <f t="shared" si="24"/>
        <v>3.0569500000000001</v>
      </c>
      <c r="M146">
        <f t="shared" si="25"/>
        <v>2.3392637346000003</v>
      </c>
      <c r="N146" s="9"/>
      <c r="O146" s="22">
        <v>0.58486899999999997</v>
      </c>
      <c r="P146" s="22">
        <v>179.73500000000001</v>
      </c>
      <c r="Q146" s="22">
        <v>-5.4260300000000001E-3</v>
      </c>
      <c r="R146" s="22">
        <v>136</v>
      </c>
      <c r="S146" s="22">
        <v>0.58441200000000004</v>
      </c>
      <c r="T146">
        <f t="shared" si="26"/>
        <v>5.4260299999999999</v>
      </c>
      <c r="U146">
        <f t="shared" si="27"/>
        <v>3.1735167400699997</v>
      </c>
      <c r="X146" s="9"/>
      <c r="Y146" s="22">
        <v>0.76522800000000002</v>
      </c>
      <c r="Z146" s="22">
        <v>259.44499999999999</v>
      </c>
      <c r="AA146" s="22">
        <v>-4.9340800000000004E-3</v>
      </c>
      <c r="AB146" s="22">
        <v>136</v>
      </c>
      <c r="AC146" s="22">
        <v>0.76415999999999995</v>
      </c>
      <c r="AD146">
        <f t="shared" si="28"/>
        <v>4.9340800000000007</v>
      </c>
      <c r="AE146">
        <f t="shared" si="29"/>
        <v>3.7756961702400007</v>
      </c>
      <c r="AF146" s="9"/>
      <c r="AG146" s="22">
        <v>0.58486899999999997</v>
      </c>
      <c r="AH146" s="22">
        <v>319.23599999999999</v>
      </c>
      <c r="AI146" s="22">
        <v>-5.4443399999999998E-3</v>
      </c>
      <c r="AJ146" s="22">
        <v>136</v>
      </c>
      <c r="AK146" s="22">
        <v>0.58438100000000004</v>
      </c>
      <c r="AL146">
        <f t="shared" si="30"/>
        <v>5.4443399999999995</v>
      </c>
      <c r="AM146">
        <f t="shared" si="31"/>
        <v>3.1842256914599996</v>
      </c>
      <c r="AP146" s="9"/>
      <c r="AQ146" s="22">
        <v>0.76522800000000002</v>
      </c>
      <c r="AR146" s="22">
        <v>368.39400000000001</v>
      </c>
      <c r="AS146" s="22">
        <v>-4.9099699999999996E-3</v>
      </c>
      <c r="AT146" s="22">
        <v>136</v>
      </c>
      <c r="AU146" s="22">
        <v>0.76446499999999995</v>
      </c>
      <c r="AV146">
        <f t="shared" si="32"/>
        <v>4.9099699999999995</v>
      </c>
      <c r="AW146">
        <f t="shared" si="33"/>
        <v>3.7572465231599996</v>
      </c>
      <c r="AX146" s="9"/>
      <c r="AY146" s="22">
        <v>0.58486899999999997</v>
      </c>
      <c r="AZ146" s="22">
        <v>423.32799999999997</v>
      </c>
      <c r="BA146" s="22">
        <v>-5.4443399999999998E-3</v>
      </c>
      <c r="BB146" s="22">
        <v>136</v>
      </c>
      <c r="BC146" s="22">
        <v>0.58441200000000004</v>
      </c>
      <c r="BD146">
        <f t="shared" si="34"/>
        <v>5.4443399999999995</v>
      </c>
      <c r="BE146">
        <f t="shared" si="35"/>
        <v>3.1842256914599996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0.76019300000000001</v>
      </c>
      <c r="H147" s="22">
        <v>136.53100000000001</v>
      </c>
      <c r="I147" s="22">
        <v>-3.0691500000000001E-3</v>
      </c>
      <c r="J147" s="22">
        <v>137</v>
      </c>
      <c r="K147" s="22">
        <v>0.75958300000000001</v>
      </c>
      <c r="L147">
        <f t="shared" si="24"/>
        <v>3.06915</v>
      </c>
      <c r="M147">
        <f t="shared" si="25"/>
        <v>2.3331463459499999</v>
      </c>
      <c r="N147" s="9"/>
      <c r="O147" s="22">
        <v>0.58990500000000001</v>
      </c>
      <c r="P147" s="22">
        <v>179.83600000000001</v>
      </c>
      <c r="Q147" s="22">
        <v>-5.4077099999999996E-3</v>
      </c>
      <c r="R147" s="22">
        <v>137</v>
      </c>
      <c r="S147" s="22">
        <v>0.58953900000000004</v>
      </c>
      <c r="T147">
        <f t="shared" si="26"/>
        <v>5.4077099999999998</v>
      </c>
      <c r="U147">
        <f t="shared" si="27"/>
        <v>3.1900351675500001</v>
      </c>
      <c r="X147" s="9"/>
      <c r="Y147" s="22">
        <v>0.76019300000000001</v>
      </c>
      <c r="Z147" s="22">
        <v>259.54599999999999</v>
      </c>
      <c r="AA147" s="22">
        <v>-4.9502599999999997E-3</v>
      </c>
      <c r="AB147" s="22">
        <v>137</v>
      </c>
      <c r="AC147" s="22">
        <v>0.75988800000000001</v>
      </c>
      <c r="AD147">
        <f t="shared" si="28"/>
        <v>4.9502600000000001</v>
      </c>
      <c r="AE147">
        <f t="shared" si="29"/>
        <v>3.76315300018</v>
      </c>
      <c r="AF147" s="9"/>
      <c r="AG147" s="22">
        <v>0.58990500000000001</v>
      </c>
      <c r="AH147" s="22">
        <v>319.33699999999999</v>
      </c>
      <c r="AI147" s="22">
        <v>-5.4321300000000003E-3</v>
      </c>
      <c r="AJ147" s="22">
        <v>137</v>
      </c>
      <c r="AK147" s="22">
        <v>0.58947799999999995</v>
      </c>
      <c r="AL147">
        <f t="shared" si="30"/>
        <v>5.4321299999999999</v>
      </c>
      <c r="AM147">
        <f t="shared" si="31"/>
        <v>3.2044406476499998</v>
      </c>
      <c r="AP147" s="9"/>
      <c r="AQ147" s="22">
        <v>0.76019300000000001</v>
      </c>
      <c r="AR147" s="22">
        <v>368.495</v>
      </c>
      <c r="AS147" s="22">
        <v>-4.9285900000000001E-3</v>
      </c>
      <c r="AT147" s="22">
        <v>137</v>
      </c>
      <c r="AU147" s="22">
        <v>0.75958300000000001</v>
      </c>
      <c r="AV147">
        <f t="shared" si="32"/>
        <v>4.9285899999999998</v>
      </c>
      <c r="AW147">
        <f t="shared" si="33"/>
        <v>3.7466796178699999</v>
      </c>
      <c r="AX147" s="9"/>
      <c r="AY147" s="22">
        <v>0.58990500000000001</v>
      </c>
      <c r="AZ147" s="22">
        <v>423.42899999999997</v>
      </c>
      <c r="BA147" s="22">
        <v>-5.4290800000000002E-3</v>
      </c>
      <c r="BB147" s="22">
        <v>137</v>
      </c>
      <c r="BC147" s="22">
        <v>0.58944700000000005</v>
      </c>
      <c r="BD147">
        <f t="shared" si="34"/>
        <v>5.4290799999999999</v>
      </c>
      <c r="BE147">
        <f t="shared" si="35"/>
        <v>3.2026414374000001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0.75515699999999997</v>
      </c>
      <c r="H148" s="22">
        <v>136.63200000000001</v>
      </c>
      <c r="I148" s="22">
        <v>-3.0822800000000002E-3</v>
      </c>
      <c r="J148" s="22">
        <v>138</v>
      </c>
      <c r="K148" s="22">
        <v>0.75439500000000004</v>
      </c>
      <c r="L148">
        <f t="shared" si="24"/>
        <v>3.0822800000000004</v>
      </c>
      <c r="M148">
        <f t="shared" si="25"/>
        <v>2.3276053179600003</v>
      </c>
      <c r="N148" s="9"/>
      <c r="O148" s="22">
        <v>0.59494000000000002</v>
      </c>
      <c r="P148" s="22">
        <v>179.93600000000001</v>
      </c>
      <c r="Q148" s="22">
        <v>-5.39246E-3</v>
      </c>
      <c r="R148" s="22">
        <v>138</v>
      </c>
      <c r="S148" s="22">
        <v>0.594391</v>
      </c>
      <c r="T148">
        <f t="shared" si="26"/>
        <v>5.3924599999999998</v>
      </c>
      <c r="U148">
        <f t="shared" si="27"/>
        <v>3.2081901523999998</v>
      </c>
      <c r="X148" s="9"/>
      <c r="Y148" s="22">
        <v>0.75515699999999997</v>
      </c>
      <c r="Z148" s="22">
        <v>259.64699999999999</v>
      </c>
      <c r="AA148" s="22">
        <v>-4.9694800000000001E-3</v>
      </c>
      <c r="AB148" s="22">
        <v>138</v>
      </c>
      <c r="AC148" s="22">
        <v>0.75378400000000001</v>
      </c>
      <c r="AD148">
        <f t="shared" si="28"/>
        <v>4.9694799999999999</v>
      </c>
      <c r="AE148">
        <f t="shared" si="29"/>
        <v>3.7527376083599999</v>
      </c>
      <c r="AF148" s="9"/>
      <c r="AG148" s="22">
        <v>0.59494000000000002</v>
      </c>
      <c r="AH148" s="22">
        <v>319.43799999999999</v>
      </c>
      <c r="AI148" s="22">
        <v>-5.4138199999999997E-3</v>
      </c>
      <c r="AJ148" s="22">
        <v>138</v>
      </c>
      <c r="AK148" s="22">
        <v>0.59442099999999998</v>
      </c>
      <c r="AL148">
        <f t="shared" si="30"/>
        <v>5.4138199999999994</v>
      </c>
      <c r="AM148">
        <f t="shared" si="31"/>
        <v>3.2208980707999997</v>
      </c>
      <c r="AP148" s="9"/>
      <c r="AQ148" s="22">
        <v>0.75515699999999997</v>
      </c>
      <c r="AR148" s="22">
        <v>368.59500000000003</v>
      </c>
      <c r="AS148" s="22">
        <v>-4.94934E-3</v>
      </c>
      <c r="AT148" s="22">
        <v>138</v>
      </c>
      <c r="AU148" s="22">
        <v>0.75470000000000004</v>
      </c>
      <c r="AV148">
        <f t="shared" si="32"/>
        <v>4.9493400000000003</v>
      </c>
      <c r="AW148">
        <f t="shared" si="33"/>
        <v>3.7375287463800002</v>
      </c>
      <c r="AX148" s="9"/>
      <c r="AY148" s="22">
        <v>0.59494000000000002</v>
      </c>
      <c r="AZ148" s="22">
        <v>423.529</v>
      </c>
      <c r="BA148" s="22">
        <v>-5.4107699999999996E-3</v>
      </c>
      <c r="BB148" s="22">
        <v>138</v>
      </c>
      <c r="BC148" s="22">
        <v>0.59442099999999998</v>
      </c>
      <c r="BD148">
        <f t="shared" si="34"/>
        <v>5.4107699999999994</v>
      </c>
      <c r="BE148">
        <f t="shared" si="35"/>
        <v>3.2190835037999999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0.75012199999999996</v>
      </c>
      <c r="H149" s="22">
        <v>136.733</v>
      </c>
      <c r="I149" s="22">
        <v>-3.09509E-3</v>
      </c>
      <c r="J149" s="22">
        <v>139</v>
      </c>
      <c r="K149" s="22">
        <v>0.74960300000000002</v>
      </c>
      <c r="L149">
        <f t="shared" si="24"/>
        <v>3.0950899999999999</v>
      </c>
      <c r="M149">
        <f t="shared" si="25"/>
        <v>2.32169510098</v>
      </c>
      <c r="N149" s="9"/>
      <c r="O149" s="22">
        <v>0.59997599999999995</v>
      </c>
      <c r="P149" s="22">
        <v>180.03700000000001</v>
      </c>
      <c r="Q149" s="22">
        <v>-5.3741500000000003E-3</v>
      </c>
      <c r="R149" s="22">
        <v>139</v>
      </c>
      <c r="S149" s="22">
        <v>0.59948699999999999</v>
      </c>
      <c r="T149">
        <f t="shared" si="26"/>
        <v>5.3741500000000002</v>
      </c>
      <c r="U149">
        <f t="shared" si="27"/>
        <v>3.2243610203999999</v>
      </c>
      <c r="X149" s="9"/>
      <c r="Y149" s="22">
        <v>0.75012199999999996</v>
      </c>
      <c r="Z149" s="22">
        <v>259.74700000000001</v>
      </c>
      <c r="AA149" s="22">
        <v>-4.9887100000000004E-3</v>
      </c>
      <c r="AB149" s="22">
        <v>139</v>
      </c>
      <c r="AC149" s="22">
        <v>0.749664</v>
      </c>
      <c r="AD149">
        <f t="shared" si="28"/>
        <v>4.9887100000000002</v>
      </c>
      <c r="AE149">
        <f t="shared" si="29"/>
        <v>3.7421411226200001</v>
      </c>
      <c r="AF149" s="9"/>
      <c r="AG149" s="22">
        <v>0.59997599999999995</v>
      </c>
      <c r="AH149" s="22">
        <v>319.53800000000001</v>
      </c>
      <c r="AI149" s="22">
        <v>-5.3955100000000001E-3</v>
      </c>
      <c r="AJ149" s="22">
        <v>139</v>
      </c>
      <c r="AK149" s="22">
        <v>0.59948699999999999</v>
      </c>
      <c r="AL149">
        <f t="shared" si="30"/>
        <v>5.3955099999999998</v>
      </c>
      <c r="AM149">
        <f t="shared" si="31"/>
        <v>3.2371765077599997</v>
      </c>
      <c r="AP149" s="9"/>
      <c r="AQ149" s="22">
        <v>0.75012199999999996</v>
      </c>
      <c r="AR149" s="22">
        <v>368.69600000000003</v>
      </c>
      <c r="AS149" s="22">
        <v>-4.9676499999999997E-3</v>
      </c>
      <c r="AT149" s="22">
        <v>139</v>
      </c>
      <c r="AU149" s="22">
        <v>0.749695</v>
      </c>
      <c r="AV149">
        <f t="shared" si="32"/>
        <v>4.9676499999999999</v>
      </c>
      <c r="AW149">
        <f t="shared" si="33"/>
        <v>3.7263435532999996</v>
      </c>
      <c r="AX149" s="9"/>
      <c r="AY149" s="22">
        <v>0.59997599999999995</v>
      </c>
      <c r="AZ149" s="22">
        <v>423.63</v>
      </c>
      <c r="BA149" s="22">
        <v>-5.39246E-3</v>
      </c>
      <c r="BB149" s="22">
        <v>139</v>
      </c>
      <c r="BC149" s="22">
        <v>0.599518</v>
      </c>
      <c r="BD149">
        <f t="shared" si="34"/>
        <v>5.3924599999999998</v>
      </c>
      <c r="BE149">
        <f t="shared" si="35"/>
        <v>3.2353465809599995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0.74508700000000005</v>
      </c>
      <c r="H150" s="22">
        <v>136.833</v>
      </c>
      <c r="I150" s="22">
        <v>-3.1054699999999999E-3</v>
      </c>
      <c r="J150" s="22">
        <v>140</v>
      </c>
      <c r="K150" s="22">
        <v>0.74472000000000005</v>
      </c>
      <c r="L150">
        <f t="shared" si="24"/>
        <v>3.10547</v>
      </c>
      <c r="M150">
        <f t="shared" si="25"/>
        <v>2.31384532589</v>
      </c>
      <c r="N150" s="9"/>
      <c r="O150" s="22">
        <v>0.60501099999999997</v>
      </c>
      <c r="P150" s="22">
        <v>180.13800000000001</v>
      </c>
      <c r="Q150" s="22">
        <v>-5.3558299999999998E-3</v>
      </c>
      <c r="R150" s="22">
        <v>140</v>
      </c>
      <c r="S150" s="22">
        <v>0.60452300000000003</v>
      </c>
      <c r="T150">
        <f t="shared" si="26"/>
        <v>5.3558300000000001</v>
      </c>
      <c r="U150">
        <f t="shared" si="27"/>
        <v>3.2403360641300001</v>
      </c>
      <c r="X150" s="9"/>
      <c r="Y150" s="22">
        <v>0.74508700000000005</v>
      </c>
      <c r="Z150" s="22">
        <v>259.84800000000001</v>
      </c>
      <c r="AA150" s="22">
        <v>-5.0079299999999998E-3</v>
      </c>
      <c r="AB150" s="22">
        <v>140</v>
      </c>
      <c r="AC150" s="22">
        <v>0.74462899999999999</v>
      </c>
      <c r="AD150">
        <f t="shared" si="28"/>
        <v>5.00793</v>
      </c>
      <c r="AE150">
        <f t="shared" si="29"/>
        <v>3.7313435399100001</v>
      </c>
      <c r="AF150" s="9"/>
      <c r="AG150" s="22">
        <v>0.60501099999999997</v>
      </c>
      <c r="AH150" s="22">
        <v>319.63900000000001</v>
      </c>
      <c r="AI150" s="22">
        <v>-5.3772000000000004E-3</v>
      </c>
      <c r="AJ150" s="22">
        <v>140</v>
      </c>
      <c r="AK150" s="22">
        <v>0.60449200000000003</v>
      </c>
      <c r="AL150">
        <f t="shared" si="30"/>
        <v>5.3772000000000002</v>
      </c>
      <c r="AM150">
        <f t="shared" si="31"/>
        <v>3.2532651491999998</v>
      </c>
      <c r="AP150" s="9"/>
      <c r="AQ150" s="22">
        <v>0.74508700000000005</v>
      </c>
      <c r="AR150" s="22">
        <v>368.79700000000003</v>
      </c>
      <c r="AS150" s="22">
        <v>-4.9874899999999998E-3</v>
      </c>
      <c r="AT150" s="22">
        <v>140</v>
      </c>
      <c r="AU150" s="22">
        <v>0.74468999999999996</v>
      </c>
      <c r="AV150">
        <f t="shared" si="32"/>
        <v>4.9874900000000002</v>
      </c>
      <c r="AW150">
        <f t="shared" si="33"/>
        <v>3.7161139616300005</v>
      </c>
      <c r="AX150" s="9"/>
      <c r="AY150" s="22">
        <v>0.60501099999999997</v>
      </c>
      <c r="AZ150" s="22">
        <v>423.73099999999999</v>
      </c>
      <c r="BA150" s="22">
        <v>-5.3772000000000004E-3</v>
      </c>
      <c r="BB150" s="22">
        <v>140</v>
      </c>
      <c r="BC150" s="22">
        <v>0.60455300000000001</v>
      </c>
      <c r="BD150">
        <f t="shared" si="34"/>
        <v>5.3772000000000002</v>
      </c>
      <c r="BE150">
        <f t="shared" si="35"/>
        <v>3.2532651491999998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0.74005100000000001</v>
      </c>
      <c r="H151" s="22">
        <v>136.934</v>
      </c>
      <c r="I151" s="22">
        <v>-3.1161499999999998E-3</v>
      </c>
      <c r="J151" s="22">
        <v>141</v>
      </c>
      <c r="K151" s="22">
        <v>0.73956299999999997</v>
      </c>
      <c r="L151">
        <f t="shared" si="24"/>
        <v>3.1161499999999998</v>
      </c>
      <c r="M151">
        <f t="shared" si="25"/>
        <v>2.3061099236499998</v>
      </c>
      <c r="N151" s="9"/>
      <c r="O151" s="22">
        <v>0.61004599999999998</v>
      </c>
      <c r="P151" s="22">
        <v>180.239</v>
      </c>
      <c r="Q151" s="22">
        <v>-5.3375200000000001E-3</v>
      </c>
      <c r="R151" s="22">
        <v>141</v>
      </c>
      <c r="S151" s="22">
        <v>0.60955800000000004</v>
      </c>
      <c r="T151">
        <f t="shared" si="26"/>
        <v>5.3375200000000005</v>
      </c>
      <c r="U151">
        <f t="shared" si="27"/>
        <v>3.2561327259200001</v>
      </c>
      <c r="X151" s="9"/>
      <c r="Y151" s="22">
        <v>0.74005100000000001</v>
      </c>
      <c r="Z151" s="22">
        <v>259.94900000000001</v>
      </c>
      <c r="AA151" s="22">
        <v>-5.0231900000000003E-3</v>
      </c>
      <c r="AB151" s="22">
        <v>141</v>
      </c>
      <c r="AC151" s="22">
        <v>0.73956299999999997</v>
      </c>
      <c r="AD151">
        <f t="shared" si="28"/>
        <v>5.0231900000000005</v>
      </c>
      <c r="AE151">
        <f t="shared" si="29"/>
        <v>3.7174167826900004</v>
      </c>
      <c r="AF151" s="9"/>
      <c r="AG151" s="22">
        <v>0.61004599999999998</v>
      </c>
      <c r="AH151" s="22">
        <v>319.74</v>
      </c>
      <c r="AI151" s="22">
        <v>-5.3588899999999998E-3</v>
      </c>
      <c r="AJ151" s="22">
        <v>141</v>
      </c>
      <c r="AK151" s="22">
        <v>0.60958900000000005</v>
      </c>
      <c r="AL151">
        <f t="shared" si="30"/>
        <v>5.3588899999999997</v>
      </c>
      <c r="AM151">
        <f t="shared" si="31"/>
        <v>3.2691694089399999</v>
      </c>
      <c r="AP151" s="9"/>
      <c r="AQ151" s="22">
        <v>0.74005100000000001</v>
      </c>
      <c r="AR151" s="22">
        <v>368.89800000000002</v>
      </c>
      <c r="AS151" s="22">
        <v>-5.0018299999999996E-3</v>
      </c>
      <c r="AT151" s="22">
        <v>141</v>
      </c>
      <c r="AU151" s="22">
        <v>0.73956299999999997</v>
      </c>
      <c r="AV151">
        <f t="shared" si="32"/>
        <v>5.00183</v>
      </c>
      <c r="AW151">
        <f t="shared" si="33"/>
        <v>3.7016092933300002</v>
      </c>
      <c r="AX151" s="9"/>
      <c r="AY151" s="22">
        <v>0.61004599999999998</v>
      </c>
      <c r="AZ151" s="22">
        <v>423.83100000000002</v>
      </c>
      <c r="BA151" s="22">
        <v>-5.3558299999999998E-3</v>
      </c>
      <c r="BB151" s="22">
        <v>141</v>
      </c>
      <c r="BC151" s="22">
        <v>0.60952799999999996</v>
      </c>
      <c r="BD151">
        <f t="shared" si="34"/>
        <v>5.3558300000000001</v>
      </c>
      <c r="BE151">
        <f t="shared" si="35"/>
        <v>3.2673026681800001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0.735016</v>
      </c>
      <c r="H152" s="22">
        <v>137.035</v>
      </c>
      <c r="I152" s="22">
        <v>-3.1280499999999998E-3</v>
      </c>
      <c r="J152" s="22">
        <v>142</v>
      </c>
      <c r="K152" s="22">
        <v>0.73461900000000002</v>
      </c>
      <c r="L152">
        <f t="shared" si="24"/>
        <v>3.12805</v>
      </c>
      <c r="M152">
        <f t="shared" si="25"/>
        <v>2.2991667988</v>
      </c>
      <c r="N152" s="9"/>
      <c r="O152" s="22">
        <v>0.61508200000000002</v>
      </c>
      <c r="P152" s="22">
        <v>180.339</v>
      </c>
      <c r="Q152" s="22">
        <v>-5.3161600000000003E-3</v>
      </c>
      <c r="R152" s="22">
        <v>142</v>
      </c>
      <c r="S152" s="22">
        <v>0.61456299999999997</v>
      </c>
      <c r="T152">
        <f t="shared" si="26"/>
        <v>5.31616</v>
      </c>
      <c r="U152">
        <f t="shared" si="27"/>
        <v>3.26987432512</v>
      </c>
      <c r="X152" s="9"/>
      <c r="Y152" s="22">
        <v>0.735016</v>
      </c>
      <c r="Z152" s="22">
        <v>260.05</v>
      </c>
      <c r="AA152" s="22">
        <v>-5.04456E-3</v>
      </c>
      <c r="AB152" s="22">
        <v>142</v>
      </c>
      <c r="AC152" s="22">
        <v>0.73455800000000004</v>
      </c>
      <c r="AD152">
        <f t="shared" si="28"/>
        <v>5.0445599999999997</v>
      </c>
      <c r="AE152">
        <f t="shared" si="29"/>
        <v>3.7078323129599999</v>
      </c>
      <c r="AF152" s="9"/>
      <c r="AG152" s="22">
        <v>0.61508200000000002</v>
      </c>
      <c r="AH152" s="22">
        <v>319.84100000000001</v>
      </c>
      <c r="AI152" s="22">
        <v>-5.3405800000000002E-3</v>
      </c>
      <c r="AJ152" s="22">
        <v>142</v>
      </c>
      <c r="AK152" s="22">
        <v>0.61462399999999995</v>
      </c>
      <c r="AL152">
        <f t="shared" si="30"/>
        <v>5.3405800000000001</v>
      </c>
      <c r="AM152">
        <f t="shared" si="31"/>
        <v>3.2848946275599999</v>
      </c>
      <c r="AP152" s="9"/>
      <c r="AQ152" s="22">
        <v>0.735016</v>
      </c>
      <c r="AR152" s="22">
        <v>368.99799999999999</v>
      </c>
      <c r="AS152" s="22">
        <v>-5.0231900000000003E-3</v>
      </c>
      <c r="AT152" s="22">
        <v>142</v>
      </c>
      <c r="AU152" s="22">
        <v>0.73449699999999996</v>
      </c>
      <c r="AV152">
        <f t="shared" si="32"/>
        <v>5.0231900000000005</v>
      </c>
      <c r="AW152">
        <f t="shared" si="33"/>
        <v>3.6921250210400003</v>
      </c>
      <c r="AX152" s="9"/>
      <c r="AY152" s="22">
        <v>0.61508200000000002</v>
      </c>
      <c r="AZ152" s="22">
        <v>423.93200000000002</v>
      </c>
      <c r="BA152" s="22">
        <v>-5.3405800000000002E-3</v>
      </c>
      <c r="BB152" s="22">
        <v>142</v>
      </c>
      <c r="BC152" s="22">
        <v>0.61465499999999995</v>
      </c>
      <c r="BD152">
        <f t="shared" si="34"/>
        <v>5.3405800000000001</v>
      </c>
      <c r="BE152">
        <f t="shared" si="35"/>
        <v>3.2848946275599999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0.72997999999999996</v>
      </c>
      <c r="H153" s="22">
        <v>137.13499999999999</v>
      </c>
      <c r="I153" s="22">
        <v>-3.1381199999999999E-3</v>
      </c>
      <c r="J153" s="22">
        <v>143</v>
      </c>
      <c r="K153" s="22">
        <v>0.72955300000000001</v>
      </c>
      <c r="L153">
        <f t="shared" si="24"/>
        <v>3.1381199999999998</v>
      </c>
      <c r="M153">
        <f t="shared" si="25"/>
        <v>2.2907648375999998</v>
      </c>
      <c r="N153" s="9"/>
      <c r="O153" s="22">
        <v>0.62011700000000003</v>
      </c>
      <c r="P153" s="22">
        <v>180.44</v>
      </c>
      <c r="Q153" s="22">
        <v>-5.3008999999999999E-3</v>
      </c>
      <c r="R153" s="22">
        <v>143</v>
      </c>
      <c r="S153" s="22">
        <v>0.61965899999999996</v>
      </c>
      <c r="T153">
        <f t="shared" si="26"/>
        <v>5.3008999999999995</v>
      </c>
      <c r="U153">
        <f t="shared" si="27"/>
        <v>3.2871782053</v>
      </c>
      <c r="X153" s="9"/>
      <c r="Y153" s="22">
        <v>0.72997999999999996</v>
      </c>
      <c r="Z153" s="22">
        <v>260.14999999999998</v>
      </c>
      <c r="AA153" s="22">
        <v>-5.0659199999999998E-3</v>
      </c>
      <c r="AB153" s="22">
        <v>143</v>
      </c>
      <c r="AC153" s="22">
        <v>0.72949200000000003</v>
      </c>
      <c r="AD153">
        <f t="shared" si="28"/>
        <v>5.0659200000000002</v>
      </c>
      <c r="AE153">
        <f t="shared" si="29"/>
        <v>3.6980202815999998</v>
      </c>
      <c r="AF153" s="9"/>
      <c r="AG153" s="22">
        <v>0.62011700000000003</v>
      </c>
      <c r="AH153" s="22">
        <v>319.94099999999997</v>
      </c>
      <c r="AI153" s="22">
        <v>-5.3253199999999997E-3</v>
      </c>
      <c r="AJ153" s="22">
        <v>143</v>
      </c>
      <c r="AK153" s="22">
        <v>0.61962899999999999</v>
      </c>
      <c r="AL153">
        <f t="shared" si="30"/>
        <v>5.3253199999999996</v>
      </c>
      <c r="AM153">
        <f t="shared" si="31"/>
        <v>3.3023214624400001</v>
      </c>
      <c r="AP153" s="9"/>
      <c r="AQ153" s="22">
        <v>0.72997999999999996</v>
      </c>
      <c r="AR153" s="22">
        <v>369.09899999999999</v>
      </c>
      <c r="AS153" s="22">
        <v>-5.0384499999999999E-3</v>
      </c>
      <c r="AT153" s="22">
        <v>143</v>
      </c>
      <c r="AU153" s="22">
        <v>0.72946200000000005</v>
      </c>
      <c r="AV153">
        <f t="shared" si="32"/>
        <v>5.0384500000000001</v>
      </c>
      <c r="AW153">
        <f t="shared" si="33"/>
        <v>3.6779677309999999</v>
      </c>
      <c r="AX153" s="9"/>
      <c r="AY153" s="22">
        <v>0.62011700000000003</v>
      </c>
      <c r="AZ153" s="22">
        <v>424.03300000000002</v>
      </c>
      <c r="BA153" s="22">
        <v>-5.3222699999999996E-3</v>
      </c>
      <c r="BB153" s="22">
        <v>143</v>
      </c>
      <c r="BC153" s="22">
        <v>0.61968999999999996</v>
      </c>
      <c r="BD153">
        <f t="shared" si="34"/>
        <v>5.3222699999999996</v>
      </c>
      <c r="BE153">
        <f t="shared" si="35"/>
        <v>3.3004301055899998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0.72494499999999995</v>
      </c>
      <c r="H154" s="22">
        <v>137.23599999999999</v>
      </c>
      <c r="I154" s="22">
        <v>-3.1475800000000001E-3</v>
      </c>
      <c r="J154" s="22">
        <v>144</v>
      </c>
      <c r="K154" s="22">
        <v>0.72442600000000001</v>
      </c>
      <c r="L154">
        <f t="shared" si="24"/>
        <v>3.14758</v>
      </c>
      <c r="M154">
        <f t="shared" si="25"/>
        <v>2.2818223830999997</v>
      </c>
      <c r="N154" s="9"/>
      <c r="O154" s="22">
        <v>0.62515299999999996</v>
      </c>
      <c r="P154" s="22">
        <v>180.541</v>
      </c>
      <c r="Q154" s="22">
        <v>-5.2825900000000002E-3</v>
      </c>
      <c r="R154" s="22">
        <v>144</v>
      </c>
      <c r="S154" s="22">
        <v>0.624664</v>
      </c>
      <c r="T154">
        <f t="shared" si="26"/>
        <v>5.2825899999999999</v>
      </c>
      <c r="U154">
        <f t="shared" si="27"/>
        <v>3.3024269862699995</v>
      </c>
      <c r="X154" s="9"/>
      <c r="Y154" s="22">
        <v>0.72494499999999995</v>
      </c>
      <c r="Z154" s="22">
        <v>260.25099999999998</v>
      </c>
      <c r="AA154" s="22">
        <v>-5.0811800000000002E-3</v>
      </c>
      <c r="AB154" s="22">
        <v>144</v>
      </c>
      <c r="AC154" s="22">
        <v>0.72442600000000001</v>
      </c>
      <c r="AD154">
        <f t="shared" si="28"/>
        <v>5.0811799999999998</v>
      </c>
      <c r="AE154">
        <f t="shared" si="29"/>
        <v>3.6835760350999998</v>
      </c>
      <c r="AF154" s="9"/>
      <c r="AG154" s="22">
        <v>0.62515299999999996</v>
      </c>
      <c r="AH154" s="22">
        <v>320.04199999999997</v>
      </c>
      <c r="AI154" s="22">
        <v>-5.3039599999999999E-3</v>
      </c>
      <c r="AJ154" s="22">
        <v>144</v>
      </c>
      <c r="AK154" s="22">
        <v>0.624664</v>
      </c>
      <c r="AL154">
        <f t="shared" si="30"/>
        <v>5.30396</v>
      </c>
      <c r="AM154">
        <f t="shared" si="31"/>
        <v>3.3157865058799998</v>
      </c>
      <c r="AP154" s="9"/>
      <c r="AQ154" s="22">
        <v>0.72494499999999995</v>
      </c>
      <c r="AR154" s="22">
        <v>369.2</v>
      </c>
      <c r="AS154" s="22">
        <v>-5.0567600000000004E-3</v>
      </c>
      <c r="AT154" s="22">
        <v>144</v>
      </c>
      <c r="AU154" s="22">
        <v>0.72442600000000001</v>
      </c>
      <c r="AV154">
        <f t="shared" si="32"/>
        <v>5.0567600000000006</v>
      </c>
      <c r="AW154">
        <f t="shared" si="33"/>
        <v>3.6658728782000001</v>
      </c>
      <c r="AX154" s="9"/>
      <c r="AY154" s="22">
        <v>0.62515299999999996</v>
      </c>
      <c r="AZ154" s="22">
        <v>424.13400000000001</v>
      </c>
      <c r="BA154" s="22">
        <v>-5.30701E-3</v>
      </c>
      <c r="BB154" s="22">
        <v>144</v>
      </c>
      <c r="BC154" s="22">
        <v>0.624695</v>
      </c>
      <c r="BD154">
        <f t="shared" si="34"/>
        <v>5.30701</v>
      </c>
      <c r="BE154">
        <f t="shared" si="35"/>
        <v>3.31769322253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0.71991000000000005</v>
      </c>
      <c r="H155" s="22">
        <v>137.33699999999999</v>
      </c>
      <c r="I155" s="22">
        <v>-3.20587E-3</v>
      </c>
      <c r="J155" s="22">
        <v>145</v>
      </c>
      <c r="K155" s="22">
        <v>0.71954300000000004</v>
      </c>
      <c r="L155">
        <f t="shared" si="24"/>
        <v>3.20587</v>
      </c>
      <c r="M155">
        <f t="shared" si="25"/>
        <v>2.3079378717000001</v>
      </c>
      <c r="N155" s="9"/>
      <c r="O155" s="22">
        <v>0.63018799999999997</v>
      </c>
      <c r="P155" s="22">
        <v>180.64099999999999</v>
      </c>
      <c r="Q155" s="22">
        <v>-5.2642799999999997E-3</v>
      </c>
      <c r="R155" s="22">
        <v>145</v>
      </c>
      <c r="S155" s="22">
        <v>0.62976100000000002</v>
      </c>
      <c r="T155">
        <f t="shared" si="26"/>
        <v>5.2642799999999994</v>
      </c>
      <c r="U155">
        <f t="shared" si="27"/>
        <v>3.3174860846399996</v>
      </c>
      <c r="X155" s="9"/>
      <c r="Y155" s="22">
        <v>0.71991000000000005</v>
      </c>
      <c r="Z155" s="22">
        <v>260.35199999999998</v>
      </c>
      <c r="AA155" s="22">
        <v>-5.0994899999999999E-3</v>
      </c>
      <c r="AB155" s="22">
        <v>145</v>
      </c>
      <c r="AC155" s="22">
        <v>0.71945199999999998</v>
      </c>
      <c r="AD155">
        <f t="shared" si="28"/>
        <v>5.0994900000000003</v>
      </c>
      <c r="AE155">
        <f t="shared" si="29"/>
        <v>3.6711738459000003</v>
      </c>
      <c r="AF155" s="9"/>
      <c r="AG155" s="22">
        <v>0.63018799999999997</v>
      </c>
      <c r="AH155" s="22">
        <v>320.14299999999997</v>
      </c>
      <c r="AI155" s="22">
        <v>-5.2887000000000003E-3</v>
      </c>
      <c r="AJ155" s="22">
        <v>145</v>
      </c>
      <c r="AK155" s="22">
        <v>0.62970000000000004</v>
      </c>
      <c r="AL155">
        <f t="shared" si="30"/>
        <v>5.2887000000000004</v>
      </c>
      <c r="AM155">
        <f t="shared" si="31"/>
        <v>3.3328752756000002</v>
      </c>
      <c r="AP155" s="9"/>
      <c r="AQ155" s="22">
        <v>0.71991000000000005</v>
      </c>
      <c r="AR155" s="22">
        <v>369.3</v>
      </c>
      <c r="AS155" s="22">
        <v>-5.0781300000000001E-3</v>
      </c>
      <c r="AT155" s="22">
        <v>145</v>
      </c>
      <c r="AU155" s="22">
        <v>0.71945199999999998</v>
      </c>
      <c r="AV155">
        <f t="shared" si="32"/>
        <v>5.0781299999999998</v>
      </c>
      <c r="AW155">
        <f t="shared" si="33"/>
        <v>3.6557965683</v>
      </c>
      <c r="AX155" s="9"/>
      <c r="AY155" s="22">
        <v>0.63018799999999997</v>
      </c>
      <c r="AZ155" s="22">
        <v>424.23399999999998</v>
      </c>
      <c r="BA155" s="22">
        <v>-5.2856400000000003E-3</v>
      </c>
      <c r="BB155" s="22">
        <v>145</v>
      </c>
      <c r="BC155" s="22">
        <v>0.62963899999999995</v>
      </c>
      <c r="BD155">
        <f t="shared" si="34"/>
        <v>5.2856399999999999</v>
      </c>
      <c r="BE155">
        <f t="shared" si="35"/>
        <v>3.3309469003199998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0.71487400000000001</v>
      </c>
      <c r="H156" s="22">
        <v>137.43799999999999</v>
      </c>
      <c r="I156" s="22">
        <v>-3.21594E-3</v>
      </c>
      <c r="J156" s="22">
        <v>146</v>
      </c>
      <c r="K156" s="22">
        <v>0.71444700000000005</v>
      </c>
      <c r="L156">
        <f t="shared" si="24"/>
        <v>3.2159400000000002</v>
      </c>
      <c r="M156">
        <f t="shared" si="25"/>
        <v>2.2989918915600001</v>
      </c>
      <c r="N156" s="9"/>
      <c r="O156" s="22">
        <v>0.63522299999999998</v>
      </c>
      <c r="P156" s="22">
        <v>180.74199999999999</v>
      </c>
      <c r="Q156" s="22">
        <v>-5.24597E-3</v>
      </c>
      <c r="R156" s="22">
        <v>146</v>
      </c>
      <c r="S156" s="22">
        <v>0.63473500000000005</v>
      </c>
      <c r="T156">
        <f t="shared" si="26"/>
        <v>5.2459699999999998</v>
      </c>
      <c r="U156">
        <f t="shared" si="27"/>
        <v>3.3323608013099997</v>
      </c>
      <c r="X156" s="9"/>
      <c r="Y156" s="22">
        <v>0.71487400000000001</v>
      </c>
      <c r="Z156" s="22">
        <v>260.452</v>
      </c>
      <c r="AA156" s="22">
        <v>-5.1147500000000004E-3</v>
      </c>
      <c r="AB156" s="22">
        <v>146</v>
      </c>
      <c r="AC156" s="22">
        <v>0.71435499999999996</v>
      </c>
      <c r="AD156">
        <f t="shared" si="28"/>
        <v>5.1147500000000008</v>
      </c>
      <c r="AE156">
        <f t="shared" si="29"/>
        <v>3.6564017915000004</v>
      </c>
      <c r="AF156" s="9"/>
      <c r="AG156" s="22">
        <v>0.63522299999999998</v>
      </c>
      <c r="AH156" s="22">
        <v>320.24299999999999</v>
      </c>
      <c r="AI156" s="22">
        <v>-5.2703899999999998E-3</v>
      </c>
      <c r="AJ156" s="22">
        <v>146</v>
      </c>
      <c r="AK156" s="22">
        <v>0.63473500000000005</v>
      </c>
      <c r="AL156">
        <f t="shared" si="30"/>
        <v>5.2703899999999999</v>
      </c>
      <c r="AM156">
        <f t="shared" si="31"/>
        <v>3.3478729469699999</v>
      </c>
      <c r="AP156" s="9"/>
      <c r="AQ156" s="22">
        <v>0.71487400000000001</v>
      </c>
      <c r="AR156" s="22">
        <v>369.40100000000001</v>
      </c>
      <c r="AS156" s="22">
        <v>-5.0964399999999998E-3</v>
      </c>
      <c r="AT156" s="22">
        <v>146</v>
      </c>
      <c r="AU156" s="22">
        <v>0.71435499999999996</v>
      </c>
      <c r="AV156">
        <f t="shared" si="32"/>
        <v>5.0964399999999994</v>
      </c>
      <c r="AW156">
        <f t="shared" si="33"/>
        <v>3.6433124485599997</v>
      </c>
      <c r="AX156" s="9"/>
      <c r="AY156" s="22">
        <v>0.63522299999999998</v>
      </c>
      <c r="AZ156" s="22">
        <v>424.33499999999998</v>
      </c>
      <c r="BA156" s="22">
        <v>-5.2703899999999998E-3</v>
      </c>
      <c r="BB156" s="22">
        <v>146</v>
      </c>
      <c r="BC156" s="22">
        <v>0.63473500000000005</v>
      </c>
      <c r="BD156">
        <f t="shared" si="34"/>
        <v>5.2703899999999999</v>
      </c>
      <c r="BE156">
        <f t="shared" si="35"/>
        <v>3.3478729469699999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0.709839</v>
      </c>
      <c r="H157" s="22">
        <v>137.53800000000001</v>
      </c>
      <c r="I157" s="22">
        <v>-3.2284499999999999E-3</v>
      </c>
      <c r="J157" s="22">
        <v>147</v>
      </c>
      <c r="K157" s="22">
        <v>0.70947300000000002</v>
      </c>
      <c r="L157">
        <f t="shared" si="24"/>
        <v>3.22845</v>
      </c>
      <c r="M157">
        <f t="shared" si="25"/>
        <v>2.2916797195499998</v>
      </c>
      <c r="N157" s="9"/>
      <c r="O157" s="22">
        <v>0.64025900000000002</v>
      </c>
      <c r="P157" s="22">
        <v>180.84299999999999</v>
      </c>
      <c r="Q157" s="22">
        <v>-5.2307100000000004E-3</v>
      </c>
      <c r="R157" s="22">
        <v>147</v>
      </c>
      <c r="S157" s="22">
        <v>0.63980099999999995</v>
      </c>
      <c r="T157">
        <f t="shared" si="26"/>
        <v>5.2307100000000002</v>
      </c>
      <c r="U157">
        <f t="shared" si="27"/>
        <v>3.3490091538900004</v>
      </c>
      <c r="X157" s="9"/>
      <c r="Y157" s="22">
        <v>0.709839</v>
      </c>
      <c r="Z157" s="22">
        <v>260.553</v>
      </c>
      <c r="AA157" s="22">
        <v>-5.1361100000000002E-3</v>
      </c>
      <c r="AB157" s="22">
        <v>147</v>
      </c>
      <c r="AC157" s="22">
        <v>0.70928999999999998</v>
      </c>
      <c r="AD157">
        <f t="shared" si="28"/>
        <v>5.1361100000000004</v>
      </c>
      <c r="AE157">
        <f t="shared" si="29"/>
        <v>3.6458111862900004</v>
      </c>
      <c r="AF157" s="9"/>
      <c r="AG157" s="22">
        <v>0.64025900000000002</v>
      </c>
      <c r="AH157" s="22">
        <v>320.34399999999999</v>
      </c>
      <c r="AI157" s="22">
        <v>-5.2520800000000001E-3</v>
      </c>
      <c r="AJ157" s="22">
        <v>147</v>
      </c>
      <c r="AK157" s="22">
        <v>0.63977099999999998</v>
      </c>
      <c r="AL157">
        <f t="shared" si="30"/>
        <v>5.2520800000000003</v>
      </c>
      <c r="AM157">
        <f t="shared" si="31"/>
        <v>3.3626914887200003</v>
      </c>
      <c r="AP157" s="9"/>
      <c r="AQ157" s="22">
        <v>0.709839</v>
      </c>
      <c r="AR157" s="22">
        <v>369.50200000000001</v>
      </c>
      <c r="AS157" s="22">
        <v>-5.1177999999999996E-3</v>
      </c>
      <c r="AT157" s="22">
        <v>147</v>
      </c>
      <c r="AU157" s="22">
        <v>0.70941200000000004</v>
      </c>
      <c r="AV157">
        <f t="shared" si="32"/>
        <v>5.1177999999999999</v>
      </c>
      <c r="AW157">
        <f t="shared" si="33"/>
        <v>3.6328140341999999</v>
      </c>
      <c r="AX157" s="9"/>
      <c r="AY157" s="22">
        <v>0.64025900000000002</v>
      </c>
      <c r="AZ157" s="22">
        <v>424.43599999999998</v>
      </c>
      <c r="BA157" s="22">
        <v>-5.2520800000000001E-3</v>
      </c>
      <c r="BB157" s="22">
        <v>147</v>
      </c>
      <c r="BC157" s="22">
        <v>0.63973999999999998</v>
      </c>
      <c r="BD157">
        <f t="shared" si="34"/>
        <v>5.2520800000000003</v>
      </c>
      <c r="BE157">
        <f t="shared" si="35"/>
        <v>3.3626914887200003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0.70480299999999996</v>
      </c>
      <c r="H158" s="22">
        <v>137.63900000000001</v>
      </c>
      <c r="I158" s="22">
        <v>-3.23792E-3</v>
      </c>
      <c r="J158" s="22">
        <v>148</v>
      </c>
      <c r="K158" s="22">
        <v>0.70434600000000003</v>
      </c>
      <c r="L158">
        <f t="shared" si="24"/>
        <v>3.2379199999999999</v>
      </c>
      <c r="M158">
        <f t="shared" si="25"/>
        <v>2.28209572976</v>
      </c>
      <c r="N158" s="9"/>
      <c r="O158" s="22">
        <v>0.64529400000000003</v>
      </c>
      <c r="P158" s="22">
        <v>180.94399999999999</v>
      </c>
      <c r="Q158" s="22">
        <v>-5.2154499999999999E-3</v>
      </c>
      <c r="R158" s="22">
        <v>148</v>
      </c>
      <c r="S158" s="22">
        <v>0.64480599999999999</v>
      </c>
      <c r="T158">
        <f t="shared" si="26"/>
        <v>5.2154499999999997</v>
      </c>
      <c r="U158">
        <f t="shared" si="27"/>
        <v>3.3654985922999998</v>
      </c>
      <c r="X158" s="9"/>
      <c r="Y158" s="22">
        <v>0.70480299999999996</v>
      </c>
      <c r="Z158" s="22">
        <v>260.654</v>
      </c>
      <c r="AA158" s="22">
        <v>-5.1544199999999998E-3</v>
      </c>
      <c r="AB158" s="22">
        <v>148</v>
      </c>
      <c r="AC158" s="22">
        <v>0.70434600000000003</v>
      </c>
      <c r="AD158">
        <f t="shared" si="28"/>
        <v>5.15442</v>
      </c>
      <c r="AE158">
        <f t="shared" si="29"/>
        <v>3.6328506792599997</v>
      </c>
      <c r="AF158" s="9"/>
      <c r="AG158" s="22">
        <v>0.64529400000000003</v>
      </c>
      <c r="AH158" s="22">
        <v>320.44499999999999</v>
      </c>
      <c r="AI158" s="22">
        <v>-5.2337599999999996E-3</v>
      </c>
      <c r="AJ158" s="22">
        <v>148</v>
      </c>
      <c r="AK158" s="22">
        <v>0.64486699999999997</v>
      </c>
      <c r="AL158">
        <f t="shared" si="30"/>
        <v>5.2337599999999993</v>
      </c>
      <c r="AM158">
        <f t="shared" si="31"/>
        <v>3.3773139254399998</v>
      </c>
      <c r="AP158" s="9"/>
      <c r="AQ158" s="22">
        <v>0.70480299999999996</v>
      </c>
      <c r="AR158" s="22">
        <v>369.60300000000001</v>
      </c>
      <c r="AS158" s="22">
        <v>-5.1361100000000002E-3</v>
      </c>
      <c r="AT158" s="22">
        <v>148</v>
      </c>
      <c r="AU158" s="22">
        <v>0.70431500000000002</v>
      </c>
      <c r="AV158">
        <f t="shared" si="32"/>
        <v>5.1361100000000004</v>
      </c>
      <c r="AW158">
        <f t="shared" si="33"/>
        <v>3.6199457363300001</v>
      </c>
      <c r="AX158" s="9"/>
      <c r="AY158" s="22">
        <v>0.64529400000000003</v>
      </c>
      <c r="AZ158" s="22">
        <v>424.536</v>
      </c>
      <c r="BA158" s="22">
        <v>-5.2337599999999996E-3</v>
      </c>
      <c r="BB158" s="22">
        <v>148</v>
      </c>
      <c r="BC158" s="22">
        <v>0.64483599999999996</v>
      </c>
      <c r="BD158">
        <f t="shared" si="34"/>
        <v>5.2337599999999993</v>
      </c>
      <c r="BE158">
        <f t="shared" si="35"/>
        <v>3.3773139254399998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0.69976799999999995</v>
      </c>
      <c r="H159" s="22">
        <v>137.74</v>
      </c>
      <c r="I159" s="22">
        <v>-3.2522599999999999E-3</v>
      </c>
      <c r="J159" s="22">
        <v>149</v>
      </c>
      <c r="K159" s="22">
        <v>0.69918800000000003</v>
      </c>
      <c r="L159">
        <f t="shared" si="24"/>
        <v>3.2522599999999997</v>
      </c>
      <c r="M159">
        <f t="shared" si="25"/>
        <v>2.2758274756799994</v>
      </c>
      <c r="N159" s="9"/>
      <c r="O159" s="22">
        <v>0.65032999999999996</v>
      </c>
      <c r="P159" s="22">
        <v>181.04400000000001</v>
      </c>
      <c r="Q159" s="22">
        <v>-5.1940900000000002E-3</v>
      </c>
      <c r="R159" s="22">
        <v>149</v>
      </c>
      <c r="S159" s="22">
        <v>0.649841</v>
      </c>
      <c r="T159">
        <f t="shared" si="26"/>
        <v>5.1940900000000001</v>
      </c>
      <c r="U159">
        <f t="shared" si="27"/>
        <v>3.3778725496999997</v>
      </c>
      <c r="X159" s="9"/>
      <c r="Y159" s="22">
        <v>0.69976799999999995</v>
      </c>
      <c r="Z159" s="22">
        <v>260.755</v>
      </c>
      <c r="AA159" s="22">
        <v>-5.1727300000000004E-3</v>
      </c>
      <c r="AB159" s="22">
        <v>149</v>
      </c>
      <c r="AC159" s="22">
        <v>0.69934099999999999</v>
      </c>
      <c r="AD159">
        <f t="shared" si="28"/>
        <v>5.1727300000000005</v>
      </c>
      <c r="AE159">
        <f t="shared" si="29"/>
        <v>3.6197109266400003</v>
      </c>
      <c r="AF159" s="9"/>
      <c r="AG159" s="22">
        <v>0.65032999999999996</v>
      </c>
      <c r="AH159" s="22">
        <v>320.54500000000002</v>
      </c>
      <c r="AI159" s="22">
        <v>-5.2154499999999999E-3</v>
      </c>
      <c r="AJ159" s="22">
        <v>149</v>
      </c>
      <c r="AK159" s="22">
        <v>0.64990199999999998</v>
      </c>
      <c r="AL159">
        <f t="shared" si="30"/>
        <v>5.2154499999999997</v>
      </c>
      <c r="AM159">
        <f t="shared" si="31"/>
        <v>3.3917635984999994</v>
      </c>
      <c r="AP159" s="9"/>
      <c r="AQ159" s="22">
        <v>0.69976799999999995</v>
      </c>
      <c r="AR159" s="22">
        <v>369.70299999999997</v>
      </c>
      <c r="AS159" s="22">
        <v>-5.1544199999999998E-3</v>
      </c>
      <c r="AT159" s="22">
        <v>149</v>
      </c>
      <c r="AU159" s="22">
        <v>0.69930999999999999</v>
      </c>
      <c r="AV159">
        <f t="shared" si="32"/>
        <v>5.15442</v>
      </c>
      <c r="AW159">
        <f t="shared" si="33"/>
        <v>3.6068981745599995</v>
      </c>
      <c r="AX159" s="9"/>
      <c r="AY159" s="22">
        <v>0.65032999999999996</v>
      </c>
      <c r="AZ159" s="22">
        <v>424.637</v>
      </c>
      <c r="BA159" s="22">
        <v>-5.2154499999999999E-3</v>
      </c>
      <c r="BB159" s="22">
        <v>149</v>
      </c>
      <c r="BC159" s="22">
        <v>0.64990199999999998</v>
      </c>
      <c r="BD159">
        <f t="shared" si="34"/>
        <v>5.2154499999999997</v>
      </c>
      <c r="BE159">
        <f t="shared" si="35"/>
        <v>3.3917635984999994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0.69473300000000004</v>
      </c>
      <c r="H160" s="22">
        <v>137.84</v>
      </c>
      <c r="I160" s="22">
        <v>-3.2626299999999999E-3</v>
      </c>
      <c r="J160" s="22">
        <v>150</v>
      </c>
      <c r="K160" s="22">
        <v>0.69436600000000004</v>
      </c>
      <c r="L160">
        <f t="shared" si="24"/>
        <v>3.2626299999999997</v>
      </c>
      <c r="M160">
        <f t="shared" si="25"/>
        <v>2.26665672779</v>
      </c>
      <c r="N160" s="9"/>
      <c r="O160" s="22">
        <v>0.65536499999999998</v>
      </c>
      <c r="P160" s="22">
        <v>181.14500000000001</v>
      </c>
      <c r="Q160" s="22">
        <v>-5.1757799999999996E-3</v>
      </c>
      <c r="R160" s="22">
        <v>150</v>
      </c>
      <c r="S160" s="22">
        <v>0.65496799999999999</v>
      </c>
      <c r="T160">
        <f t="shared" si="26"/>
        <v>5.1757799999999996</v>
      </c>
      <c r="U160">
        <f t="shared" si="27"/>
        <v>3.3920250596999995</v>
      </c>
      <c r="X160" s="9"/>
      <c r="Y160" s="22">
        <v>0.69473300000000004</v>
      </c>
      <c r="Z160" s="22">
        <v>260.85500000000002</v>
      </c>
      <c r="AA160" s="22">
        <v>-5.1910400000000001E-3</v>
      </c>
      <c r="AB160" s="22">
        <v>150</v>
      </c>
      <c r="AC160" s="22">
        <v>0.69433599999999995</v>
      </c>
      <c r="AD160">
        <f t="shared" si="28"/>
        <v>5.1910400000000001</v>
      </c>
      <c r="AE160">
        <f t="shared" si="29"/>
        <v>3.6063867923200004</v>
      </c>
      <c r="AF160" s="9"/>
      <c r="AG160" s="22">
        <v>0.65536499999999998</v>
      </c>
      <c r="AH160" s="22">
        <v>320.64600000000002</v>
      </c>
      <c r="AI160" s="22">
        <v>-5.1971400000000003E-3</v>
      </c>
      <c r="AJ160" s="22">
        <v>150</v>
      </c>
      <c r="AK160" s="22">
        <v>0.65487700000000004</v>
      </c>
      <c r="AL160">
        <f t="shared" si="30"/>
        <v>5.1971400000000001</v>
      </c>
      <c r="AM160">
        <f t="shared" si="31"/>
        <v>3.4060236560999999</v>
      </c>
      <c r="AP160" s="9"/>
      <c r="AQ160" s="22">
        <v>0.69473300000000004</v>
      </c>
      <c r="AR160" s="22">
        <v>369.80399999999997</v>
      </c>
      <c r="AS160" s="22">
        <v>-5.1696800000000003E-3</v>
      </c>
      <c r="AT160" s="22">
        <v>150</v>
      </c>
      <c r="AU160" s="22">
        <v>0.69424399999999997</v>
      </c>
      <c r="AV160">
        <f t="shared" si="32"/>
        <v>5.1696800000000005</v>
      </c>
      <c r="AW160">
        <f t="shared" si="33"/>
        <v>3.5915472954400007</v>
      </c>
      <c r="AX160" s="9"/>
      <c r="AY160" s="22">
        <v>0.65536499999999998</v>
      </c>
      <c r="AZ160" s="22">
        <v>424.738</v>
      </c>
      <c r="BA160" s="22">
        <v>-5.1971400000000003E-3</v>
      </c>
      <c r="BB160" s="22">
        <v>150</v>
      </c>
      <c r="BC160" s="22">
        <v>0.65490700000000002</v>
      </c>
      <c r="BD160">
        <f t="shared" si="34"/>
        <v>5.1971400000000001</v>
      </c>
      <c r="BE160">
        <f t="shared" si="35"/>
        <v>3.4060236560999999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0.689697</v>
      </c>
      <c r="H161" s="22">
        <v>137.941</v>
      </c>
      <c r="I161" s="22">
        <v>-3.2742299999999999E-3</v>
      </c>
      <c r="J161" s="22">
        <v>151</v>
      </c>
      <c r="K161" s="22">
        <v>0.68930100000000005</v>
      </c>
      <c r="L161">
        <f t="shared" si="24"/>
        <v>3.2742299999999998</v>
      </c>
      <c r="M161">
        <f t="shared" si="25"/>
        <v>2.2582266083099998</v>
      </c>
      <c r="N161" s="9"/>
      <c r="O161" s="22">
        <v>0.66039999999999999</v>
      </c>
      <c r="P161" s="22">
        <v>181.24600000000001</v>
      </c>
      <c r="Q161" s="22">
        <v>-5.1574699999999999E-3</v>
      </c>
      <c r="R161" s="22">
        <v>151</v>
      </c>
      <c r="S161" s="22">
        <v>0.65997300000000003</v>
      </c>
      <c r="T161">
        <f t="shared" si="26"/>
        <v>5.15747</v>
      </c>
      <c r="U161">
        <f t="shared" si="27"/>
        <v>3.4059931880000001</v>
      </c>
      <c r="X161" s="9"/>
      <c r="Y161" s="22">
        <v>0.689697</v>
      </c>
      <c r="Z161" s="22">
        <v>260.95600000000002</v>
      </c>
      <c r="AA161" s="22">
        <v>-5.2123999999999998E-3</v>
      </c>
      <c r="AB161" s="22">
        <v>151</v>
      </c>
      <c r="AC161" s="22">
        <v>0.68927000000000005</v>
      </c>
      <c r="AD161">
        <f t="shared" si="28"/>
        <v>5.2123999999999997</v>
      </c>
      <c r="AE161">
        <f t="shared" si="29"/>
        <v>3.5949766427999998</v>
      </c>
      <c r="AF161" s="9"/>
      <c r="AG161" s="22">
        <v>0.66039999999999999</v>
      </c>
      <c r="AH161" s="22">
        <v>320.74700000000001</v>
      </c>
      <c r="AI161" s="22">
        <v>-5.1788299999999997E-3</v>
      </c>
      <c r="AJ161" s="22">
        <v>151</v>
      </c>
      <c r="AK161" s="22">
        <v>0.65988199999999997</v>
      </c>
      <c r="AL161">
        <f t="shared" si="30"/>
        <v>5.1788299999999996</v>
      </c>
      <c r="AM161">
        <f t="shared" si="31"/>
        <v>3.4200993319999995</v>
      </c>
      <c r="AP161" s="9"/>
      <c r="AQ161" s="22">
        <v>0.689697</v>
      </c>
      <c r="AR161" s="22">
        <v>369.90499999999997</v>
      </c>
      <c r="AS161" s="22">
        <v>-5.18799E-3</v>
      </c>
      <c r="AT161" s="22">
        <v>151</v>
      </c>
      <c r="AU161" s="22">
        <v>0.68917799999999996</v>
      </c>
      <c r="AV161">
        <f t="shared" si="32"/>
        <v>5.1879900000000001</v>
      </c>
      <c r="AW161">
        <f t="shared" si="33"/>
        <v>3.57814113903</v>
      </c>
      <c r="AX161" s="9"/>
      <c r="AY161" s="22">
        <v>0.66039999999999999</v>
      </c>
      <c r="AZ161" s="22">
        <v>424.83800000000002</v>
      </c>
      <c r="BA161" s="22">
        <v>-5.1788299999999997E-3</v>
      </c>
      <c r="BB161" s="22">
        <v>151</v>
      </c>
      <c r="BC161" s="22">
        <v>0.65994299999999995</v>
      </c>
      <c r="BD161">
        <f t="shared" si="34"/>
        <v>5.1788299999999996</v>
      </c>
      <c r="BE161">
        <f t="shared" si="35"/>
        <v>3.4200993319999995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0.68466199999999999</v>
      </c>
      <c r="H162" s="22">
        <v>138.042</v>
      </c>
      <c r="I162" s="22">
        <v>-3.2852200000000002E-3</v>
      </c>
      <c r="J162" s="22">
        <v>152</v>
      </c>
      <c r="K162" s="22">
        <v>0.68420400000000003</v>
      </c>
      <c r="L162">
        <f t="shared" si="24"/>
        <v>3.2852200000000003</v>
      </c>
      <c r="M162">
        <f t="shared" si="25"/>
        <v>2.2492652956400003</v>
      </c>
      <c r="N162" s="9"/>
      <c r="O162" s="22">
        <v>0.66543600000000003</v>
      </c>
      <c r="P162" s="22">
        <v>181.346</v>
      </c>
      <c r="Q162" s="22">
        <v>-5.1391600000000003E-3</v>
      </c>
      <c r="R162" s="22">
        <v>152</v>
      </c>
      <c r="S162" s="22">
        <v>0.66497799999999996</v>
      </c>
      <c r="T162">
        <f t="shared" si="26"/>
        <v>5.1391600000000004</v>
      </c>
      <c r="U162">
        <f t="shared" si="27"/>
        <v>3.4197820737600004</v>
      </c>
      <c r="X162" s="9"/>
      <c r="Y162" s="22">
        <v>0.68466199999999999</v>
      </c>
      <c r="Z162" s="22">
        <v>261.05700000000002</v>
      </c>
      <c r="AA162" s="22">
        <v>-5.2276600000000003E-3</v>
      </c>
      <c r="AB162" s="22">
        <v>152</v>
      </c>
      <c r="AC162" s="22">
        <v>0.68414299999999995</v>
      </c>
      <c r="AD162">
        <f t="shared" si="28"/>
        <v>5.2276600000000002</v>
      </c>
      <c r="AE162">
        <f t="shared" si="29"/>
        <v>3.5791801509200001</v>
      </c>
      <c r="AF162" s="9"/>
      <c r="AG162" s="22">
        <v>0.66543600000000003</v>
      </c>
      <c r="AH162" s="22">
        <v>320.84800000000001</v>
      </c>
      <c r="AI162" s="22">
        <v>-5.1574699999999999E-3</v>
      </c>
      <c r="AJ162" s="22">
        <v>152</v>
      </c>
      <c r="AK162" s="22">
        <v>0.66503900000000005</v>
      </c>
      <c r="AL162">
        <f t="shared" si="30"/>
        <v>5.15747</v>
      </c>
      <c r="AM162">
        <f t="shared" si="31"/>
        <v>3.4319662069200003</v>
      </c>
      <c r="AP162" s="9"/>
      <c r="AQ162" s="22">
        <v>0.68466199999999999</v>
      </c>
      <c r="AR162" s="22">
        <v>370.005</v>
      </c>
      <c r="AS162" s="22">
        <v>-5.2093499999999997E-3</v>
      </c>
      <c r="AT162" s="22">
        <v>152</v>
      </c>
      <c r="AU162" s="22">
        <v>0.68420400000000003</v>
      </c>
      <c r="AV162">
        <f t="shared" si="32"/>
        <v>5.2093499999999997</v>
      </c>
      <c r="AW162">
        <f t="shared" si="33"/>
        <v>3.5666439896999997</v>
      </c>
      <c r="AX162" s="9"/>
      <c r="AY162" s="22">
        <v>0.66543600000000003</v>
      </c>
      <c r="AZ162" s="22">
        <v>424.93900000000002</v>
      </c>
      <c r="BA162" s="22">
        <v>-5.1635700000000001E-3</v>
      </c>
      <c r="BB162" s="22">
        <v>152</v>
      </c>
      <c r="BC162" s="22">
        <v>0.66494799999999998</v>
      </c>
      <c r="BD162">
        <f t="shared" si="34"/>
        <v>5.16357</v>
      </c>
      <c r="BE162">
        <f t="shared" si="35"/>
        <v>3.43602536652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0.67962599999999995</v>
      </c>
      <c r="H163" s="22">
        <v>138.142</v>
      </c>
      <c r="I163" s="22">
        <v>-3.2962E-3</v>
      </c>
      <c r="J163" s="22">
        <v>153</v>
      </c>
      <c r="K163" s="22">
        <v>0.67925999999999997</v>
      </c>
      <c r="L163">
        <f t="shared" si="24"/>
        <v>3.2961999999999998</v>
      </c>
      <c r="M163">
        <f t="shared" si="25"/>
        <v>2.2401832211999997</v>
      </c>
      <c r="N163" s="9"/>
      <c r="O163" s="22">
        <v>0.67047100000000004</v>
      </c>
      <c r="P163" s="22">
        <v>181.447</v>
      </c>
      <c r="Q163" s="22">
        <v>-5.1208499999999997E-3</v>
      </c>
      <c r="R163" s="22">
        <v>153</v>
      </c>
      <c r="S163" s="22">
        <v>0.669983</v>
      </c>
      <c r="T163">
        <f t="shared" si="26"/>
        <v>5.1208499999999999</v>
      </c>
      <c r="U163">
        <f t="shared" si="27"/>
        <v>3.4333814203499999</v>
      </c>
      <c r="X163" s="9"/>
      <c r="Y163" s="22">
        <v>0.67962599999999995</v>
      </c>
      <c r="Z163" s="22">
        <v>261.15699999999998</v>
      </c>
      <c r="AA163" s="22">
        <v>-5.24597E-3</v>
      </c>
      <c r="AB163" s="22">
        <v>153</v>
      </c>
      <c r="AC163" s="22">
        <v>0.67910800000000004</v>
      </c>
      <c r="AD163">
        <f t="shared" si="28"/>
        <v>5.2459699999999998</v>
      </c>
      <c r="AE163">
        <f t="shared" si="29"/>
        <v>3.5652976072199998</v>
      </c>
      <c r="AF163" s="9"/>
      <c r="AG163" s="22">
        <v>0.67047100000000004</v>
      </c>
      <c r="AH163" s="22">
        <v>320.94799999999998</v>
      </c>
      <c r="AI163" s="22">
        <v>-5.1422100000000004E-3</v>
      </c>
      <c r="AJ163" s="22">
        <v>153</v>
      </c>
      <c r="AK163" s="22">
        <v>0.669983</v>
      </c>
      <c r="AL163">
        <f t="shared" si="30"/>
        <v>5.1422100000000004</v>
      </c>
      <c r="AM163">
        <f t="shared" si="31"/>
        <v>3.4477026809100004</v>
      </c>
      <c r="AP163" s="9"/>
      <c r="AQ163" s="22">
        <v>0.67962599999999995</v>
      </c>
      <c r="AR163" s="22">
        <v>370.10599999999999</v>
      </c>
      <c r="AS163" s="22">
        <v>-5.2276600000000003E-3</v>
      </c>
      <c r="AT163" s="22">
        <v>153</v>
      </c>
      <c r="AU163" s="22">
        <v>0.67913800000000002</v>
      </c>
      <c r="AV163">
        <f t="shared" si="32"/>
        <v>5.2276600000000002</v>
      </c>
      <c r="AW163">
        <f t="shared" si="33"/>
        <v>3.5528536551599998</v>
      </c>
      <c r="AX163" s="9"/>
      <c r="AY163" s="22">
        <v>0.67047100000000004</v>
      </c>
      <c r="AZ163" s="22">
        <v>425.04</v>
      </c>
      <c r="BA163" s="22">
        <v>-5.1391600000000003E-3</v>
      </c>
      <c r="BB163" s="22">
        <v>153</v>
      </c>
      <c r="BC163" s="22">
        <v>0.669983</v>
      </c>
      <c r="BD163">
        <f t="shared" si="34"/>
        <v>5.1391600000000004</v>
      </c>
      <c r="BE163">
        <f t="shared" si="35"/>
        <v>3.4456577443600005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0.67459100000000005</v>
      </c>
      <c r="H164" s="22">
        <v>138.24299999999999</v>
      </c>
      <c r="I164" s="22">
        <v>-3.3056600000000002E-3</v>
      </c>
      <c r="J164" s="22">
        <v>154</v>
      </c>
      <c r="K164" s="22">
        <v>0.67404200000000003</v>
      </c>
      <c r="L164">
        <f t="shared" si="24"/>
        <v>3.30566</v>
      </c>
      <c r="M164">
        <f t="shared" si="25"/>
        <v>2.2299684850600001</v>
      </c>
      <c r="N164" s="9"/>
      <c r="O164" s="22">
        <v>0.67550699999999997</v>
      </c>
      <c r="P164" s="22">
        <v>181.548</v>
      </c>
      <c r="Q164" s="22">
        <v>-5.0994899999999999E-3</v>
      </c>
      <c r="R164" s="22">
        <v>154</v>
      </c>
      <c r="S164" s="22">
        <v>0.67498800000000003</v>
      </c>
      <c r="T164">
        <f t="shared" si="26"/>
        <v>5.0994900000000003</v>
      </c>
      <c r="U164">
        <f t="shared" si="27"/>
        <v>3.4447411914299999</v>
      </c>
      <c r="X164" s="9"/>
      <c r="Y164" s="22">
        <v>0.67459100000000005</v>
      </c>
      <c r="Z164" s="22">
        <v>261.25799999999998</v>
      </c>
      <c r="AA164" s="22">
        <v>-5.2612300000000004E-3</v>
      </c>
      <c r="AB164" s="22">
        <v>154</v>
      </c>
      <c r="AC164" s="22">
        <v>0.674072</v>
      </c>
      <c r="AD164">
        <f t="shared" si="28"/>
        <v>5.2612300000000003</v>
      </c>
      <c r="AE164">
        <f t="shared" si="29"/>
        <v>3.5491784069300003</v>
      </c>
      <c r="AF164" s="9"/>
      <c r="AG164" s="22">
        <v>0.67550699999999997</v>
      </c>
      <c r="AH164" s="22">
        <v>321.04899999999998</v>
      </c>
      <c r="AI164" s="22">
        <v>-5.1238999999999998E-3</v>
      </c>
      <c r="AJ164" s="22">
        <v>154</v>
      </c>
      <c r="AK164" s="22">
        <v>0.67501800000000001</v>
      </c>
      <c r="AL164">
        <f t="shared" si="30"/>
        <v>5.1238999999999999</v>
      </c>
      <c r="AM164">
        <f t="shared" si="31"/>
        <v>3.4612303172999996</v>
      </c>
      <c r="AP164" s="9"/>
      <c r="AQ164" s="22">
        <v>0.67459100000000005</v>
      </c>
      <c r="AR164" s="22">
        <v>370.20699999999999</v>
      </c>
      <c r="AS164" s="22">
        <v>-5.24597E-3</v>
      </c>
      <c r="AT164" s="22">
        <v>154</v>
      </c>
      <c r="AU164" s="22">
        <v>0.674072</v>
      </c>
      <c r="AV164">
        <f t="shared" si="32"/>
        <v>5.2459699999999998</v>
      </c>
      <c r="AW164">
        <f t="shared" si="33"/>
        <v>3.5388841482700002</v>
      </c>
      <c r="AX164" s="9"/>
      <c r="AY164" s="22">
        <v>0.67550699999999997</v>
      </c>
      <c r="AZ164" s="22">
        <v>425.14100000000002</v>
      </c>
      <c r="BA164" s="22">
        <v>-5.1208499999999997E-3</v>
      </c>
      <c r="BB164" s="22">
        <v>154</v>
      </c>
      <c r="BC164" s="22">
        <v>0.67501800000000001</v>
      </c>
      <c r="BD164">
        <f t="shared" si="34"/>
        <v>5.1208499999999999</v>
      </c>
      <c r="BE164">
        <f t="shared" si="35"/>
        <v>3.4591700209499998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0.66955600000000004</v>
      </c>
      <c r="H165" s="22">
        <v>138.34399999999999</v>
      </c>
      <c r="I165" s="22">
        <v>-3.32001E-3</v>
      </c>
      <c r="J165" s="22">
        <v>155</v>
      </c>
      <c r="K165" s="22">
        <v>0.66906699999999997</v>
      </c>
      <c r="L165">
        <f t="shared" si="24"/>
        <v>3.3200099999999999</v>
      </c>
      <c r="M165">
        <f t="shared" si="25"/>
        <v>2.22293261556</v>
      </c>
      <c r="N165" s="9"/>
      <c r="O165" s="22">
        <v>0.68054199999999998</v>
      </c>
      <c r="P165" s="22">
        <v>181.649</v>
      </c>
      <c r="Q165" s="22">
        <v>-5.0811800000000002E-3</v>
      </c>
      <c r="R165" s="22">
        <v>155</v>
      </c>
      <c r="S165" s="22">
        <v>0.67996199999999996</v>
      </c>
      <c r="T165">
        <f t="shared" si="26"/>
        <v>5.0811799999999998</v>
      </c>
      <c r="U165">
        <f t="shared" si="27"/>
        <v>3.4579563995599996</v>
      </c>
      <c r="X165" s="9"/>
      <c r="Y165" s="22">
        <v>0.66955600000000004</v>
      </c>
      <c r="Z165" s="22">
        <v>261.35899999999998</v>
      </c>
      <c r="AA165" s="22">
        <v>-5.2825900000000002E-3</v>
      </c>
      <c r="AB165" s="22">
        <v>155</v>
      </c>
      <c r="AC165" s="22">
        <v>0.66903699999999999</v>
      </c>
      <c r="AD165">
        <f t="shared" si="28"/>
        <v>5.2825899999999999</v>
      </c>
      <c r="AE165">
        <f t="shared" si="29"/>
        <v>3.53698983004</v>
      </c>
      <c r="AF165" s="9"/>
      <c r="AG165" s="22">
        <v>0.68054199999999998</v>
      </c>
      <c r="AH165" s="22">
        <v>321.14999999999998</v>
      </c>
      <c r="AI165" s="22">
        <v>-5.1055900000000001E-3</v>
      </c>
      <c r="AJ165" s="22">
        <v>155</v>
      </c>
      <c r="AK165" s="22">
        <v>0.68005400000000005</v>
      </c>
      <c r="AL165">
        <f t="shared" si="30"/>
        <v>5.1055900000000003</v>
      </c>
      <c r="AM165">
        <f t="shared" si="31"/>
        <v>3.4745684297800001</v>
      </c>
      <c r="AP165" s="9"/>
      <c r="AQ165" s="22">
        <v>0.66955600000000004</v>
      </c>
      <c r="AR165" s="22">
        <v>370.30700000000002</v>
      </c>
      <c r="AS165" s="22">
        <v>-5.2612300000000004E-3</v>
      </c>
      <c r="AT165" s="22">
        <v>155</v>
      </c>
      <c r="AU165" s="22">
        <v>0.66906699999999997</v>
      </c>
      <c r="AV165">
        <f t="shared" si="32"/>
        <v>5.2612300000000003</v>
      </c>
      <c r="AW165">
        <f t="shared" si="33"/>
        <v>3.5226881138800006</v>
      </c>
      <c r="AX165" s="9"/>
      <c r="AY165" s="22">
        <v>0.68054199999999998</v>
      </c>
      <c r="AZ165" s="22">
        <v>425.24099999999999</v>
      </c>
      <c r="BA165" s="22">
        <v>-5.1086400000000002E-3</v>
      </c>
      <c r="BB165" s="22">
        <v>155</v>
      </c>
      <c r="BC165" s="22">
        <v>0.67999299999999996</v>
      </c>
      <c r="BD165">
        <f t="shared" si="34"/>
        <v>5.1086400000000003</v>
      </c>
      <c r="BE165">
        <f t="shared" si="35"/>
        <v>3.47664408288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0.66452</v>
      </c>
      <c r="H166" s="22">
        <v>138.44499999999999</v>
      </c>
      <c r="I166" s="22">
        <v>-3.3288599999999999E-3</v>
      </c>
      <c r="J166" s="22">
        <v>156</v>
      </c>
      <c r="K166" s="22">
        <v>0.66406299999999996</v>
      </c>
      <c r="L166">
        <f t="shared" si="24"/>
        <v>3.3288599999999997</v>
      </c>
      <c r="M166">
        <f t="shared" si="25"/>
        <v>2.2120940471999999</v>
      </c>
      <c r="N166" s="9"/>
      <c r="O166" s="22">
        <v>0.68557699999999999</v>
      </c>
      <c r="P166" s="22">
        <v>181.749</v>
      </c>
      <c r="Q166" s="22">
        <v>-5.0659199999999998E-3</v>
      </c>
      <c r="R166" s="22">
        <v>156</v>
      </c>
      <c r="S166" s="22">
        <v>0.68511999999999995</v>
      </c>
      <c r="T166">
        <f t="shared" si="26"/>
        <v>5.0659200000000002</v>
      </c>
      <c r="U166">
        <f t="shared" si="27"/>
        <v>3.4730782358400001</v>
      </c>
      <c r="X166" s="9"/>
      <c r="Y166" s="22">
        <v>0.66452</v>
      </c>
      <c r="Z166" s="22">
        <v>261.459</v>
      </c>
      <c r="AA166" s="22">
        <v>-5.3008999999999999E-3</v>
      </c>
      <c r="AB166" s="22">
        <v>156</v>
      </c>
      <c r="AC166" s="22">
        <v>0.66403199999999996</v>
      </c>
      <c r="AD166">
        <f t="shared" si="28"/>
        <v>5.3008999999999995</v>
      </c>
      <c r="AE166">
        <f t="shared" si="29"/>
        <v>3.5225540679999998</v>
      </c>
      <c r="AF166" s="9"/>
      <c r="AG166" s="22">
        <v>0.68557699999999999</v>
      </c>
      <c r="AH166" s="22">
        <v>321.25</v>
      </c>
      <c r="AI166" s="22">
        <v>-5.0872799999999996E-3</v>
      </c>
      <c r="AJ166" s="22">
        <v>156</v>
      </c>
      <c r="AK166" s="22">
        <v>0.68505899999999997</v>
      </c>
      <c r="AL166">
        <f t="shared" si="30"/>
        <v>5.0872799999999998</v>
      </c>
      <c r="AM166">
        <f t="shared" si="31"/>
        <v>3.4877221605599997</v>
      </c>
      <c r="AP166" s="9"/>
      <c r="AQ166" s="22">
        <v>0.66452</v>
      </c>
      <c r="AR166" s="22">
        <v>370.40800000000002</v>
      </c>
      <c r="AS166" s="22">
        <v>-5.2795400000000001E-3</v>
      </c>
      <c r="AT166" s="22">
        <v>156</v>
      </c>
      <c r="AU166" s="22">
        <v>0.66409300000000004</v>
      </c>
      <c r="AV166">
        <f t="shared" si="32"/>
        <v>5.2795399999999999</v>
      </c>
      <c r="AW166">
        <f t="shared" si="33"/>
        <v>3.5083599207999998</v>
      </c>
      <c r="AX166" s="9"/>
      <c r="AY166" s="22">
        <v>0.68557699999999999</v>
      </c>
      <c r="AZ166" s="22">
        <v>425.34199999999998</v>
      </c>
      <c r="BA166" s="22">
        <v>-5.0842300000000003E-3</v>
      </c>
      <c r="BB166" s="22">
        <v>156</v>
      </c>
      <c r="BC166" s="22">
        <v>0.68505899999999997</v>
      </c>
      <c r="BD166">
        <f t="shared" si="34"/>
        <v>5.0842300000000007</v>
      </c>
      <c r="BE166">
        <f t="shared" si="35"/>
        <v>3.4856311507100006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0.65948499999999999</v>
      </c>
      <c r="H167" s="22">
        <v>138.54499999999999</v>
      </c>
      <c r="I167" s="22">
        <v>-3.3407599999999999E-3</v>
      </c>
      <c r="J167" s="22">
        <v>157</v>
      </c>
      <c r="K167" s="22">
        <v>0.65905800000000003</v>
      </c>
      <c r="L167">
        <f t="shared" si="24"/>
        <v>3.34076</v>
      </c>
      <c r="M167">
        <f t="shared" si="25"/>
        <v>2.2031811085999999</v>
      </c>
      <c r="N167" s="9"/>
      <c r="O167" s="22">
        <v>0.69061300000000003</v>
      </c>
      <c r="P167" s="22">
        <v>181.85</v>
      </c>
      <c r="Q167" s="22">
        <v>-5.0476100000000001E-3</v>
      </c>
      <c r="R167" s="22">
        <v>157</v>
      </c>
      <c r="S167" s="22">
        <v>0.69006299999999998</v>
      </c>
      <c r="T167">
        <f t="shared" si="26"/>
        <v>5.0476099999999997</v>
      </c>
      <c r="U167">
        <f t="shared" si="27"/>
        <v>3.48594508493</v>
      </c>
      <c r="X167" s="9"/>
      <c r="Y167" s="22">
        <v>0.65948499999999999</v>
      </c>
      <c r="Z167" s="22">
        <v>261.56</v>
      </c>
      <c r="AA167" s="22">
        <v>-5.3192100000000004E-3</v>
      </c>
      <c r="AB167" s="22">
        <v>157</v>
      </c>
      <c r="AC167" s="22">
        <v>0.65902700000000003</v>
      </c>
      <c r="AD167">
        <f t="shared" si="28"/>
        <v>5.31921</v>
      </c>
      <c r="AE167">
        <f t="shared" si="29"/>
        <v>3.5079392068499997</v>
      </c>
      <c r="AF167" s="9"/>
      <c r="AG167" s="22">
        <v>0.69061300000000003</v>
      </c>
      <c r="AH167" s="22">
        <v>321.351</v>
      </c>
      <c r="AI167" s="22">
        <v>-5.0659199999999998E-3</v>
      </c>
      <c r="AJ167" s="22">
        <v>157</v>
      </c>
      <c r="AK167" s="22">
        <v>0.69015499999999996</v>
      </c>
      <c r="AL167">
        <f t="shared" si="30"/>
        <v>5.0659200000000002</v>
      </c>
      <c r="AM167">
        <f t="shared" si="31"/>
        <v>3.4985902089600005</v>
      </c>
      <c r="AP167" s="9"/>
      <c r="AQ167" s="22">
        <v>0.65948499999999999</v>
      </c>
      <c r="AR167" s="22">
        <v>370.50900000000001</v>
      </c>
      <c r="AS167" s="22">
        <v>-5.2978499999999998E-3</v>
      </c>
      <c r="AT167" s="22">
        <v>157</v>
      </c>
      <c r="AU167" s="22">
        <v>0.65896600000000005</v>
      </c>
      <c r="AV167">
        <f t="shared" si="32"/>
        <v>5.2978499999999995</v>
      </c>
      <c r="AW167">
        <f t="shared" si="33"/>
        <v>3.4938526072499996</v>
      </c>
      <c r="AX167" s="9"/>
      <c r="AY167" s="22">
        <v>0.69061300000000003</v>
      </c>
      <c r="AZ167" s="22">
        <v>425.44299999999998</v>
      </c>
      <c r="BA167" s="22">
        <v>-5.0659199999999998E-3</v>
      </c>
      <c r="BB167" s="22">
        <v>157</v>
      </c>
      <c r="BC167" s="22">
        <v>0.69009399999999999</v>
      </c>
      <c r="BD167">
        <f t="shared" si="34"/>
        <v>5.0659200000000002</v>
      </c>
      <c r="BE167">
        <f t="shared" si="35"/>
        <v>3.4985902089600005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0.65444899999999995</v>
      </c>
      <c r="H168" s="22">
        <v>138.64599999999999</v>
      </c>
      <c r="I168" s="22">
        <v>-3.3526599999999999E-3</v>
      </c>
      <c r="J168" s="22">
        <v>158</v>
      </c>
      <c r="K168" s="22">
        <v>0.65408299999999997</v>
      </c>
      <c r="L168">
        <f t="shared" si="24"/>
        <v>3.3526599999999998</v>
      </c>
      <c r="M168">
        <f t="shared" si="25"/>
        <v>2.1941449843399998</v>
      </c>
      <c r="N168" s="9"/>
      <c r="O168" s="22">
        <v>0.69564800000000004</v>
      </c>
      <c r="P168" s="22">
        <v>181.95099999999999</v>
      </c>
      <c r="Q168" s="22">
        <v>-5.0262500000000003E-3</v>
      </c>
      <c r="R168" s="22">
        <v>158</v>
      </c>
      <c r="S168" s="22">
        <v>0.69518999999999997</v>
      </c>
      <c r="T168">
        <f t="shared" si="26"/>
        <v>5.0262500000000001</v>
      </c>
      <c r="U168">
        <f t="shared" si="27"/>
        <v>3.4965007600000004</v>
      </c>
      <c r="X168" s="9"/>
      <c r="Y168" s="22">
        <v>0.65444899999999995</v>
      </c>
      <c r="Z168" s="22">
        <v>261.661</v>
      </c>
      <c r="AA168" s="22">
        <v>-5.3375200000000001E-3</v>
      </c>
      <c r="AB168" s="22">
        <v>158</v>
      </c>
      <c r="AC168" s="22">
        <v>0.65402199999999999</v>
      </c>
      <c r="AD168">
        <f t="shared" si="28"/>
        <v>5.3375200000000005</v>
      </c>
      <c r="AE168">
        <f t="shared" si="29"/>
        <v>3.4931346264799998</v>
      </c>
      <c r="AF168" s="9"/>
      <c r="AG168" s="22">
        <v>0.69564800000000004</v>
      </c>
      <c r="AH168" s="22">
        <v>321.452</v>
      </c>
      <c r="AI168" s="22">
        <v>-5.04456E-3</v>
      </c>
      <c r="AJ168" s="22">
        <v>158</v>
      </c>
      <c r="AK168" s="22">
        <v>0.695129</v>
      </c>
      <c r="AL168">
        <f t="shared" si="30"/>
        <v>5.0445599999999997</v>
      </c>
      <c r="AM168">
        <f t="shared" si="31"/>
        <v>3.5092380748799998</v>
      </c>
      <c r="AP168" s="9"/>
      <c r="AQ168" s="22">
        <v>0.65444899999999995</v>
      </c>
      <c r="AR168" s="22">
        <v>370.61</v>
      </c>
      <c r="AS168" s="22">
        <v>-5.3131100000000002E-3</v>
      </c>
      <c r="AT168" s="22">
        <v>158</v>
      </c>
      <c r="AU168" s="22">
        <v>0.65396100000000001</v>
      </c>
      <c r="AV168">
        <f t="shared" si="32"/>
        <v>5.31311</v>
      </c>
      <c r="AW168">
        <f t="shared" si="33"/>
        <v>3.4771595263899999</v>
      </c>
      <c r="AX168" s="9"/>
      <c r="AY168" s="22">
        <v>0.69564800000000004</v>
      </c>
      <c r="AZ168" s="22">
        <v>425.54300000000001</v>
      </c>
      <c r="BA168" s="22">
        <v>-5.0506600000000002E-3</v>
      </c>
      <c r="BB168" s="22">
        <v>158</v>
      </c>
      <c r="BC168" s="22">
        <v>0.69522099999999998</v>
      </c>
      <c r="BD168">
        <f t="shared" si="34"/>
        <v>5.0506600000000006</v>
      </c>
      <c r="BE168">
        <f t="shared" si="35"/>
        <v>3.5134815276800007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0.64941400000000005</v>
      </c>
      <c r="H169" s="22">
        <v>138.74700000000001</v>
      </c>
      <c r="I169" s="22">
        <v>-3.3639500000000001E-3</v>
      </c>
      <c r="J169" s="22">
        <v>159</v>
      </c>
      <c r="K169" s="22">
        <v>0.64895599999999998</v>
      </c>
      <c r="L169">
        <f t="shared" si="24"/>
        <v>3.36395</v>
      </c>
      <c r="M169">
        <f t="shared" si="25"/>
        <v>2.1845962253</v>
      </c>
      <c r="N169" s="9"/>
      <c r="O169" s="22">
        <v>0.70068399999999997</v>
      </c>
      <c r="P169" s="22">
        <v>182.05099999999999</v>
      </c>
      <c r="Q169" s="22">
        <v>-5.0079299999999998E-3</v>
      </c>
      <c r="R169" s="22">
        <v>159</v>
      </c>
      <c r="S169" s="22">
        <v>0.70016500000000004</v>
      </c>
      <c r="T169">
        <f t="shared" si="26"/>
        <v>5.00793</v>
      </c>
      <c r="U169">
        <f t="shared" si="27"/>
        <v>3.5089764241199997</v>
      </c>
      <c r="X169" s="9"/>
      <c r="Y169" s="22">
        <v>0.64941400000000005</v>
      </c>
      <c r="Z169" s="22">
        <v>261.762</v>
      </c>
      <c r="AA169" s="22">
        <v>-5.3588899999999998E-3</v>
      </c>
      <c r="AB169" s="22">
        <v>159</v>
      </c>
      <c r="AC169" s="22">
        <v>0.64898699999999998</v>
      </c>
      <c r="AD169">
        <f t="shared" si="28"/>
        <v>5.3588899999999997</v>
      </c>
      <c r="AE169">
        <f t="shared" si="29"/>
        <v>3.4801381904599999</v>
      </c>
      <c r="AF169" s="9"/>
      <c r="AG169" s="22">
        <v>0.70068399999999997</v>
      </c>
      <c r="AH169" s="22">
        <v>321.553</v>
      </c>
      <c r="AI169" s="22">
        <v>-5.0323499999999997E-3</v>
      </c>
      <c r="AJ169" s="22">
        <v>159</v>
      </c>
      <c r="AK169" s="22">
        <v>0.70028699999999999</v>
      </c>
      <c r="AL169">
        <f t="shared" si="30"/>
        <v>5.0323500000000001</v>
      </c>
      <c r="AM169">
        <f t="shared" si="31"/>
        <v>3.5260871273999999</v>
      </c>
      <c r="AP169" s="9"/>
      <c r="AQ169" s="22">
        <v>0.64941400000000005</v>
      </c>
      <c r="AR169" s="22">
        <v>370.71</v>
      </c>
      <c r="AS169" s="22">
        <v>-5.3314199999999999E-3</v>
      </c>
      <c r="AT169" s="22">
        <v>159</v>
      </c>
      <c r="AU169" s="22">
        <v>0.648926</v>
      </c>
      <c r="AV169">
        <f t="shared" si="32"/>
        <v>5.3314199999999996</v>
      </c>
      <c r="AW169">
        <f t="shared" si="33"/>
        <v>3.46229878788</v>
      </c>
      <c r="AX169" s="9"/>
      <c r="AY169" s="22">
        <v>0.70068399999999997</v>
      </c>
      <c r="AZ169" s="22">
        <v>425.64400000000001</v>
      </c>
      <c r="BA169" s="22">
        <v>-5.0323499999999997E-3</v>
      </c>
      <c r="BB169" s="22">
        <v>159</v>
      </c>
      <c r="BC169" s="22">
        <v>0.70019500000000001</v>
      </c>
      <c r="BD169">
        <f t="shared" si="34"/>
        <v>5.0323500000000001</v>
      </c>
      <c r="BE169">
        <f t="shared" si="35"/>
        <v>3.5260871273999999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0.64437900000000004</v>
      </c>
      <c r="H170" s="22">
        <v>138.84700000000001</v>
      </c>
      <c r="I170" s="22">
        <v>-3.3737200000000002E-3</v>
      </c>
      <c r="J170" s="22">
        <v>160</v>
      </c>
      <c r="K170" s="22">
        <v>0.64385999999999999</v>
      </c>
      <c r="L170">
        <f t="shared" si="24"/>
        <v>3.3737200000000001</v>
      </c>
      <c r="M170">
        <f t="shared" si="25"/>
        <v>2.17395431988</v>
      </c>
      <c r="N170" s="9"/>
      <c r="O170" s="22">
        <v>0.70571899999999999</v>
      </c>
      <c r="P170" s="22">
        <v>182.15199999999999</v>
      </c>
      <c r="Q170" s="22">
        <v>-4.9899300000000001E-3</v>
      </c>
      <c r="R170" s="22">
        <v>160</v>
      </c>
      <c r="S170" s="22">
        <v>0.70526100000000003</v>
      </c>
      <c r="T170">
        <f t="shared" si="26"/>
        <v>4.9899300000000002</v>
      </c>
      <c r="U170">
        <f t="shared" si="27"/>
        <v>3.5214884096699999</v>
      </c>
      <c r="X170" s="9"/>
      <c r="Y170" s="22">
        <v>0.64437900000000004</v>
      </c>
      <c r="Z170" s="22">
        <v>261.86200000000002</v>
      </c>
      <c r="AA170" s="22">
        <v>-5.3741500000000003E-3</v>
      </c>
      <c r="AB170" s="22">
        <v>160</v>
      </c>
      <c r="AC170" s="22">
        <v>0.64392099999999997</v>
      </c>
      <c r="AD170">
        <f t="shared" si="28"/>
        <v>5.3741500000000002</v>
      </c>
      <c r="AE170">
        <f t="shared" si="29"/>
        <v>3.4629894028500003</v>
      </c>
      <c r="AF170" s="9"/>
      <c r="AG170" s="22">
        <v>0.70571899999999999</v>
      </c>
      <c r="AH170" s="22">
        <v>321.65300000000002</v>
      </c>
      <c r="AI170" s="22">
        <v>-5.0109899999999999E-3</v>
      </c>
      <c r="AJ170" s="22">
        <v>160</v>
      </c>
      <c r="AK170" s="22">
        <v>0.70526100000000003</v>
      </c>
      <c r="AL170">
        <f t="shared" si="30"/>
        <v>5.0109899999999996</v>
      </c>
      <c r="AM170">
        <f t="shared" si="31"/>
        <v>3.5363508518099995</v>
      </c>
      <c r="AP170" s="9"/>
      <c r="AQ170" s="22">
        <v>0.64437900000000004</v>
      </c>
      <c r="AR170" s="22">
        <v>370.81099999999998</v>
      </c>
      <c r="AS170" s="22">
        <v>-5.3497299999999996E-3</v>
      </c>
      <c r="AT170" s="22">
        <v>160</v>
      </c>
      <c r="AU170" s="22">
        <v>0.64392099999999997</v>
      </c>
      <c r="AV170">
        <f t="shared" si="32"/>
        <v>5.3497299999999992</v>
      </c>
      <c r="AW170">
        <f t="shared" si="33"/>
        <v>3.4472536676699996</v>
      </c>
      <c r="AX170" s="9"/>
      <c r="AY170" s="22">
        <v>0.70571899999999999</v>
      </c>
      <c r="AZ170" s="22">
        <v>425.745</v>
      </c>
      <c r="BA170" s="22">
        <v>-5.01404E-3</v>
      </c>
      <c r="BB170" s="22">
        <v>160</v>
      </c>
      <c r="BC170" s="22">
        <v>0.70523100000000005</v>
      </c>
      <c r="BD170">
        <f t="shared" si="34"/>
        <v>5.0140399999999996</v>
      </c>
      <c r="BE170">
        <f t="shared" si="35"/>
        <v>3.5385032947599995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0.63934299999999999</v>
      </c>
      <c r="H171" s="22">
        <v>138.94800000000001</v>
      </c>
      <c r="I171" s="22">
        <v>-3.3850099999999999E-3</v>
      </c>
      <c r="J171" s="22">
        <v>161</v>
      </c>
      <c r="K171" s="22">
        <v>0.63903799999999999</v>
      </c>
      <c r="L171">
        <f t="shared" si="24"/>
        <v>3.3850099999999999</v>
      </c>
      <c r="M171">
        <f t="shared" si="25"/>
        <v>2.1641824484300001</v>
      </c>
      <c r="N171" s="9"/>
      <c r="O171" s="22">
        <v>0.710754</v>
      </c>
      <c r="P171" s="22">
        <v>182.25299999999999</v>
      </c>
      <c r="Q171" s="22">
        <v>-4.9719200000000003E-3</v>
      </c>
      <c r="R171" s="22">
        <v>161</v>
      </c>
      <c r="S171" s="22">
        <v>0.71029699999999996</v>
      </c>
      <c r="T171">
        <f t="shared" si="26"/>
        <v>4.9719199999999999</v>
      </c>
      <c r="U171">
        <f t="shared" si="27"/>
        <v>3.5338120276799998</v>
      </c>
      <c r="X171" s="9"/>
      <c r="Y171" s="22">
        <v>0.63934299999999999</v>
      </c>
      <c r="Z171" s="22">
        <v>261.96300000000002</v>
      </c>
      <c r="AA171" s="22">
        <v>-5.3893999999999999E-3</v>
      </c>
      <c r="AB171" s="22">
        <v>161</v>
      </c>
      <c r="AC171" s="22">
        <v>0.63891600000000004</v>
      </c>
      <c r="AD171">
        <f t="shared" si="28"/>
        <v>5.3894000000000002</v>
      </c>
      <c r="AE171">
        <f t="shared" si="29"/>
        <v>3.4456751642000003</v>
      </c>
      <c r="AF171" s="9"/>
      <c r="AG171" s="22">
        <v>0.710754</v>
      </c>
      <c r="AH171" s="22">
        <v>321.75400000000002</v>
      </c>
      <c r="AI171" s="22">
        <v>-4.9932900000000001E-3</v>
      </c>
      <c r="AJ171" s="22">
        <v>161</v>
      </c>
      <c r="AK171" s="22">
        <v>0.71029699999999996</v>
      </c>
      <c r="AL171">
        <f t="shared" si="30"/>
        <v>4.99329</v>
      </c>
      <c r="AM171">
        <f t="shared" si="31"/>
        <v>3.5490008406599998</v>
      </c>
      <c r="AP171" s="9"/>
      <c r="AQ171" s="22">
        <v>0.63934299999999999</v>
      </c>
      <c r="AR171" s="22">
        <v>370.91199999999998</v>
      </c>
      <c r="AS171" s="22">
        <v>-5.3680400000000001E-3</v>
      </c>
      <c r="AT171" s="22">
        <v>161</v>
      </c>
      <c r="AU171" s="22">
        <v>0.63891600000000004</v>
      </c>
      <c r="AV171">
        <f t="shared" si="32"/>
        <v>5.3680399999999997</v>
      </c>
      <c r="AW171">
        <f t="shared" si="33"/>
        <v>3.4320187977199996</v>
      </c>
      <c r="AX171" s="9"/>
      <c r="AY171" s="22">
        <v>0.710754</v>
      </c>
      <c r="AZ171" s="22">
        <v>425.846</v>
      </c>
      <c r="BA171" s="22">
        <v>-4.99359E-3</v>
      </c>
      <c r="BB171" s="22">
        <v>161</v>
      </c>
      <c r="BC171" s="22">
        <v>0.71023599999999998</v>
      </c>
      <c r="BD171">
        <f t="shared" si="34"/>
        <v>4.9935900000000002</v>
      </c>
      <c r="BE171">
        <f t="shared" si="35"/>
        <v>3.5492140668600003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0.63430799999999998</v>
      </c>
      <c r="H172" s="22">
        <v>139.04900000000001</v>
      </c>
      <c r="I172" s="22">
        <v>-3.3987399999999999E-3</v>
      </c>
      <c r="J172" s="22">
        <v>162</v>
      </c>
      <c r="K172" s="22">
        <v>0.63385000000000002</v>
      </c>
      <c r="L172">
        <f t="shared" si="24"/>
        <v>3.3987400000000001</v>
      </c>
      <c r="M172">
        <f t="shared" si="25"/>
        <v>2.1558479719200001</v>
      </c>
      <c r="N172" s="9"/>
      <c r="O172" s="22">
        <v>0.71579000000000004</v>
      </c>
      <c r="P172" s="22">
        <v>182.35300000000001</v>
      </c>
      <c r="Q172" s="22">
        <v>-4.9520900000000001E-3</v>
      </c>
      <c r="R172" s="22">
        <v>162</v>
      </c>
      <c r="S172" s="22">
        <v>0.71539299999999995</v>
      </c>
      <c r="T172">
        <f t="shared" si="26"/>
        <v>4.9520900000000001</v>
      </c>
      <c r="U172">
        <f t="shared" si="27"/>
        <v>3.5446565011000004</v>
      </c>
      <c r="X172" s="9"/>
      <c r="Y172" s="22">
        <v>0.63430799999999998</v>
      </c>
      <c r="Z172" s="22">
        <v>262.06400000000002</v>
      </c>
      <c r="AA172" s="22">
        <v>-5.4077099999999996E-3</v>
      </c>
      <c r="AB172" s="22">
        <v>162</v>
      </c>
      <c r="AC172" s="22">
        <v>0.63378900000000005</v>
      </c>
      <c r="AD172">
        <f t="shared" si="28"/>
        <v>5.4077099999999998</v>
      </c>
      <c r="AE172">
        <f t="shared" si="29"/>
        <v>3.4301537146799999</v>
      </c>
      <c r="AF172" s="9"/>
      <c r="AG172" s="22">
        <v>0.71579000000000004</v>
      </c>
      <c r="AH172" s="22">
        <v>321.85500000000002</v>
      </c>
      <c r="AI172" s="22">
        <v>-4.9734499999999999E-3</v>
      </c>
      <c r="AJ172" s="22">
        <v>162</v>
      </c>
      <c r="AK172" s="22">
        <v>0.71539299999999995</v>
      </c>
      <c r="AL172">
        <f t="shared" si="30"/>
        <v>4.9734499999999997</v>
      </c>
      <c r="AM172">
        <f t="shared" si="31"/>
        <v>3.5599457755000001</v>
      </c>
      <c r="AP172" s="9"/>
      <c r="AQ172" s="22">
        <v>0.63430799999999998</v>
      </c>
      <c r="AR172" s="22">
        <v>371.012</v>
      </c>
      <c r="AS172" s="22">
        <v>-5.3863499999999998E-3</v>
      </c>
      <c r="AT172" s="22">
        <v>162</v>
      </c>
      <c r="AU172" s="22">
        <v>0.63385000000000002</v>
      </c>
      <c r="AV172">
        <f t="shared" si="32"/>
        <v>5.3863500000000002</v>
      </c>
      <c r="AW172">
        <f t="shared" si="33"/>
        <v>3.4166048957999999</v>
      </c>
      <c r="AX172" s="9"/>
      <c r="AY172" s="22">
        <v>0.71579000000000004</v>
      </c>
      <c r="AZ172" s="22">
        <v>425.94600000000003</v>
      </c>
      <c r="BA172" s="22">
        <v>-4.9749800000000004E-3</v>
      </c>
      <c r="BB172" s="22">
        <v>162</v>
      </c>
      <c r="BC172" s="22">
        <v>0.71539299999999995</v>
      </c>
      <c r="BD172">
        <f t="shared" si="34"/>
        <v>4.9749800000000004</v>
      </c>
      <c r="BE172">
        <f t="shared" si="35"/>
        <v>3.5610409342000007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0.62927200000000005</v>
      </c>
      <c r="H173" s="22">
        <v>139.15</v>
      </c>
      <c r="I173" s="22">
        <v>-3.40698E-3</v>
      </c>
      <c r="J173" s="22">
        <v>163</v>
      </c>
      <c r="K173" s="22">
        <v>0.62884499999999999</v>
      </c>
      <c r="L173">
        <f t="shared" si="24"/>
        <v>3.4069799999999999</v>
      </c>
      <c r="M173">
        <f t="shared" si="25"/>
        <v>2.1439171185600001</v>
      </c>
      <c r="N173" s="9"/>
      <c r="O173" s="22">
        <v>0.72082500000000005</v>
      </c>
      <c r="P173" s="22">
        <v>182.45400000000001</v>
      </c>
      <c r="Q173" s="22">
        <v>-4.9365199999999998E-3</v>
      </c>
      <c r="R173" s="22">
        <v>163</v>
      </c>
      <c r="S173" s="22">
        <v>0.72036699999999998</v>
      </c>
      <c r="T173">
        <f t="shared" si="26"/>
        <v>4.9365199999999998</v>
      </c>
      <c r="U173">
        <f t="shared" si="27"/>
        <v>3.5583670290000002</v>
      </c>
      <c r="X173" s="9"/>
      <c r="Y173" s="22">
        <v>0.62927200000000005</v>
      </c>
      <c r="Z173" s="22">
        <v>262.16399999999999</v>
      </c>
      <c r="AA173" s="22">
        <v>-5.4260300000000001E-3</v>
      </c>
      <c r="AB173" s="22">
        <v>163</v>
      </c>
      <c r="AC173" s="22">
        <v>0.62884499999999999</v>
      </c>
      <c r="AD173">
        <f t="shared" si="28"/>
        <v>5.4260299999999999</v>
      </c>
      <c r="AE173">
        <f t="shared" si="29"/>
        <v>3.41444875016</v>
      </c>
      <c r="AF173" s="9"/>
      <c r="AG173" s="22">
        <v>0.72082500000000005</v>
      </c>
      <c r="AH173" s="22">
        <v>321.95499999999998</v>
      </c>
      <c r="AI173" s="22">
        <v>-4.9554400000000002E-3</v>
      </c>
      <c r="AJ173" s="22">
        <v>163</v>
      </c>
      <c r="AK173" s="22">
        <v>0.72033700000000001</v>
      </c>
      <c r="AL173">
        <f t="shared" si="30"/>
        <v>4.9554400000000003</v>
      </c>
      <c r="AM173">
        <f t="shared" si="31"/>
        <v>3.5720050380000004</v>
      </c>
      <c r="AP173" s="9"/>
      <c r="AQ173" s="22">
        <v>0.62927200000000005</v>
      </c>
      <c r="AR173" s="22">
        <v>371.113</v>
      </c>
      <c r="AS173" s="22">
        <v>-5.4016100000000003E-3</v>
      </c>
      <c r="AT173" s="22">
        <v>163</v>
      </c>
      <c r="AU173" s="22">
        <v>0.62881500000000001</v>
      </c>
      <c r="AV173">
        <f t="shared" si="32"/>
        <v>5.4016100000000007</v>
      </c>
      <c r="AW173">
        <f t="shared" si="33"/>
        <v>3.3990819279200006</v>
      </c>
      <c r="AX173" s="9"/>
      <c r="AY173" s="22">
        <v>0.72082500000000005</v>
      </c>
      <c r="AZ173" s="22">
        <v>426.04700000000003</v>
      </c>
      <c r="BA173" s="22">
        <v>-4.9575799999999996E-3</v>
      </c>
      <c r="BB173" s="22">
        <v>163</v>
      </c>
      <c r="BC173" s="22">
        <v>0.72039799999999998</v>
      </c>
      <c r="BD173">
        <f t="shared" si="34"/>
        <v>4.9575799999999992</v>
      </c>
      <c r="BE173">
        <f t="shared" si="35"/>
        <v>3.5735476034999998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0.62423700000000004</v>
      </c>
      <c r="H174" s="22">
        <v>139.25</v>
      </c>
      <c r="I174" s="22">
        <v>-3.4198000000000002E-3</v>
      </c>
      <c r="J174" s="22">
        <v>164</v>
      </c>
      <c r="K174" s="22">
        <v>0.62380999999999998</v>
      </c>
      <c r="L174">
        <f t="shared" si="24"/>
        <v>3.4198000000000004</v>
      </c>
      <c r="M174">
        <f t="shared" si="25"/>
        <v>2.1347656926000003</v>
      </c>
      <c r="N174" s="9"/>
      <c r="O174" s="22">
        <v>0.72586099999999998</v>
      </c>
      <c r="P174" s="22">
        <v>182.55500000000001</v>
      </c>
      <c r="Q174" s="22">
        <v>-4.9154699999999999E-3</v>
      </c>
      <c r="R174" s="22">
        <v>164</v>
      </c>
      <c r="S174" s="22">
        <v>0.72537200000000002</v>
      </c>
      <c r="T174">
        <f t="shared" si="26"/>
        <v>4.91547</v>
      </c>
      <c r="U174">
        <f t="shared" si="27"/>
        <v>3.5679479696700001</v>
      </c>
      <c r="X174" s="9"/>
      <c r="Y174" s="22">
        <v>0.62423700000000004</v>
      </c>
      <c r="Z174" s="22">
        <v>262.26499999999999</v>
      </c>
      <c r="AA174" s="22">
        <v>-5.4351800000000004E-3</v>
      </c>
      <c r="AB174" s="22">
        <v>164</v>
      </c>
      <c r="AC174" s="22">
        <v>0.62377899999999997</v>
      </c>
      <c r="AD174">
        <f t="shared" si="28"/>
        <v>5.4351800000000008</v>
      </c>
      <c r="AE174">
        <f t="shared" si="29"/>
        <v>3.3928404576600006</v>
      </c>
      <c r="AF174" s="9"/>
      <c r="AG174" s="22">
        <v>0.72586099999999998</v>
      </c>
      <c r="AH174" s="22">
        <v>322.05599999999998</v>
      </c>
      <c r="AI174" s="22">
        <v>-4.9371299999999996E-3</v>
      </c>
      <c r="AJ174" s="22">
        <v>164</v>
      </c>
      <c r="AK174" s="22">
        <v>0.72537200000000002</v>
      </c>
      <c r="AL174">
        <f t="shared" si="30"/>
        <v>4.9371299999999998</v>
      </c>
      <c r="AM174">
        <f t="shared" si="31"/>
        <v>3.5836701189299998</v>
      </c>
      <c r="AP174" s="9"/>
      <c r="AQ174" s="22">
        <v>0.62423700000000004</v>
      </c>
      <c r="AR174" s="22">
        <v>371.214</v>
      </c>
      <c r="AS174" s="22">
        <v>-5.4168699999999998E-3</v>
      </c>
      <c r="AT174" s="22">
        <v>164</v>
      </c>
      <c r="AU174" s="22">
        <v>0.623749</v>
      </c>
      <c r="AV174">
        <f t="shared" si="32"/>
        <v>5.4168699999999994</v>
      </c>
      <c r="AW174">
        <f t="shared" si="33"/>
        <v>3.38141067819</v>
      </c>
      <c r="AX174" s="9"/>
      <c r="AY174" s="22">
        <v>0.72586099999999998</v>
      </c>
      <c r="AZ174" s="22">
        <v>426.14800000000002</v>
      </c>
      <c r="BA174" s="22">
        <v>-4.9398799999999998E-3</v>
      </c>
      <c r="BB174" s="22">
        <v>164</v>
      </c>
      <c r="BC174" s="22">
        <v>0.72540300000000002</v>
      </c>
      <c r="BD174">
        <f t="shared" si="34"/>
        <v>4.9398799999999996</v>
      </c>
      <c r="BE174">
        <f t="shared" si="35"/>
        <v>3.5856662366799994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0.61920200000000003</v>
      </c>
      <c r="H175" s="22">
        <v>139.351</v>
      </c>
      <c r="I175" s="22">
        <v>-3.4292599999999999E-3</v>
      </c>
      <c r="J175" s="22">
        <v>165</v>
      </c>
      <c r="K175" s="22">
        <v>0.61880500000000005</v>
      </c>
      <c r="L175">
        <f t="shared" si="24"/>
        <v>3.4292599999999998</v>
      </c>
      <c r="M175">
        <f t="shared" si="25"/>
        <v>2.1234046505199999</v>
      </c>
      <c r="N175" s="9"/>
      <c r="O175" s="22">
        <v>0.73089599999999999</v>
      </c>
      <c r="P175" s="22">
        <v>182.65600000000001</v>
      </c>
      <c r="Q175" s="22">
        <v>-4.8962399999999996E-3</v>
      </c>
      <c r="R175" s="22">
        <v>165</v>
      </c>
      <c r="S175" s="22">
        <v>0.73037700000000005</v>
      </c>
      <c r="T175">
        <f t="shared" si="26"/>
        <v>4.8962399999999997</v>
      </c>
      <c r="U175">
        <f t="shared" si="27"/>
        <v>3.5786422310399999</v>
      </c>
      <c r="X175" s="9"/>
      <c r="Y175" s="22">
        <v>0.61920200000000003</v>
      </c>
      <c r="Z175" s="22">
        <v>262.36599999999999</v>
      </c>
      <c r="AA175" s="22">
        <v>-5.4565400000000002E-3</v>
      </c>
      <c r="AB175" s="22">
        <v>165</v>
      </c>
      <c r="AC175" s="22">
        <v>0.61868299999999998</v>
      </c>
      <c r="AD175">
        <f t="shared" si="28"/>
        <v>5.4565400000000004</v>
      </c>
      <c r="AE175">
        <f t="shared" si="29"/>
        <v>3.3787004810800005</v>
      </c>
      <c r="AF175" s="9"/>
      <c r="AG175" s="22">
        <v>0.73089599999999999</v>
      </c>
      <c r="AH175" s="22">
        <v>322.15699999999998</v>
      </c>
      <c r="AI175" s="22">
        <v>-4.9176000000000003E-3</v>
      </c>
      <c r="AJ175" s="22">
        <v>165</v>
      </c>
      <c r="AK175" s="22">
        <v>0.73043800000000003</v>
      </c>
      <c r="AL175">
        <f t="shared" si="30"/>
        <v>4.9176000000000002</v>
      </c>
      <c r="AM175">
        <f t="shared" si="31"/>
        <v>3.5942541696000001</v>
      </c>
      <c r="AP175" s="9"/>
      <c r="AQ175" s="22">
        <v>0.61920200000000003</v>
      </c>
      <c r="AR175" s="22">
        <v>371.315</v>
      </c>
      <c r="AS175" s="22">
        <v>-5.4321300000000003E-3</v>
      </c>
      <c r="AT175" s="22">
        <v>165</v>
      </c>
      <c r="AU175" s="22">
        <v>0.61868299999999998</v>
      </c>
      <c r="AV175">
        <f t="shared" si="32"/>
        <v>5.4321299999999999</v>
      </c>
      <c r="AW175">
        <f t="shared" si="33"/>
        <v>3.3635857602599999</v>
      </c>
      <c r="AX175" s="9"/>
      <c r="AY175" s="22">
        <v>0.73089599999999999</v>
      </c>
      <c r="AZ175" s="22">
        <v>426.24799999999999</v>
      </c>
      <c r="BA175" s="22">
        <v>-4.9233999999999997E-3</v>
      </c>
      <c r="BB175" s="22">
        <v>165</v>
      </c>
      <c r="BC175" s="22">
        <v>0.73040799999999995</v>
      </c>
      <c r="BD175">
        <f t="shared" si="34"/>
        <v>4.9234</v>
      </c>
      <c r="BE175">
        <f t="shared" si="35"/>
        <v>3.5984933664000001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0.61416599999999999</v>
      </c>
      <c r="H176" s="22">
        <v>139.452</v>
      </c>
      <c r="I176" s="22">
        <v>-3.44269E-3</v>
      </c>
      <c r="J176" s="22">
        <v>166</v>
      </c>
      <c r="K176" s="22">
        <v>0.61370800000000003</v>
      </c>
      <c r="L176">
        <f t="shared" si="24"/>
        <v>3.4426899999999998</v>
      </c>
      <c r="M176">
        <f t="shared" si="25"/>
        <v>2.1143831465399998</v>
      </c>
      <c r="N176" s="9"/>
      <c r="O176" s="22">
        <v>0.735931</v>
      </c>
      <c r="P176" s="22">
        <v>182.756</v>
      </c>
      <c r="Q176" s="22">
        <v>-4.8782299999999999E-3</v>
      </c>
      <c r="R176" s="22">
        <v>166</v>
      </c>
      <c r="S176" s="22">
        <v>0.73544299999999996</v>
      </c>
      <c r="T176">
        <f t="shared" si="26"/>
        <v>4.8782300000000003</v>
      </c>
      <c r="U176">
        <f t="shared" si="27"/>
        <v>3.5900406821300002</v>
      </c>
      <c r="X176" s="9"/>
      <c r="Y176" s="22">
        <v>0.61416599999999999</v>
      </c>
      <c r="Z176" s="22">
        <v>262.46699999999998</v>
      </c>
      <c r="AA176" s="22">
        <v>-5.4717999999999998E-3</v>
      </c>
      <c r="AB176" s="22">
        <v>166</v>
      </c>
      <c r="AC176" s="22">
        <v>0.61364700000000005</v>
      </c>
      <c r="AD176">
        <f t="shared" si="28"/>
        <v>5.4718</v>
      </c>
      <c r="AE176">
        <f t="shared" si="29"/>
        <v>3.3605935188</v>
      </c>
      <c r="AF176" s="9"/>
      <c r="AG176" s="22">
        <v>0.735931</v>
      </c>
      <c r="AH176" s="22">
        <v>322.25799999999998</v>
      </c>
      <c r="AI176" s="22">
        <v>-4.9002100000000003E-3</v>
      </c>
      <c r="AJ176" s="22">
        <v>166</v>
      </c>
      <c r="AK176" s="22">
        <v>0.73547399999999996</v>
      </c>
      <c r="AL176">
        <f t="shared" si="30"/>
        <v>4.9002100000000004</v>
      </c>
      <c r="AM176">
        <f t="shared" si="31"/>
        <v>3.6062164455100003</v>
      </c>
      <c r="AP176" s="9"/>
      <c r="AQ176" s="22">
        <v>0.61416599999999999</v>
      </c>
      <c r="AR176" s="22">
        <v>371.41500000000002</v>
      </c>
      <c r="AS176" s="22">
        <v>-5.45044E-3</v>
      </c>
      <c r="AT176" s="22">
        <v>166</v>
      </c>
      <c r="AU176" s="22">
        <v>0.61367799999999995</v>
      </c>
      <c r="AV176">
        <f t="shared" si="32"/>
        <v>5.4504400000000004</v>
      </c>
      <c r="AW176">
        <f t="shared" si="33"/>
        <v>3.34747493304</v>
      </c>
      <c r="AX176" s="9"/>
      <c r="AY176" s="22">
        <v>0.735931</v>
      </c>
      <c r="AZ176" s="22">
        <v>426.34899999999999</v>
      </c>
      <c r="BA176" s="22">
        <v>-4.9032600000000004E-3</v>
      </c>
      <c r="BB176" s="22">
        <v>166</v>
      </c>
      <c r="BC176" s="22">
        <v>0.73544299999999996</v>
      </c>
      <c r="BD176">
        <f t="shared" si="34"/>
        <v>4.9032600000000004</v>
      </c>
      <c r="BE176">
        <f t="shared" si="35"/>
        <v>3.6084610350600004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0.60913099999999998</v>
      </c>
      <c r="H177" s="22">
        <v>139.55199999999999</v>
      </c>
      <c r="I177" s="22">
        <v>-3.45123E-3</v>
      </c>
      <c r="J177" s="22">
        <v>167</v>
      </c>
      <c r="K177" s="22">
        <v>0.60870400000000002</v>
      </c>
      <c r="L177">
        <f t="shared" si="24"/>
        <v>3.4512299999999998</v>
      </c>
      <c r="M177">
        <f t="shared" si="25"/>
        <v>2.1022511811299998</v>
      </c>
      <c r="N177" s="9"/>
      <c r="O177" s="22">
        <v>0.74096700000000004</v>
      </c>
      <c r="P177" s="22">
        <v>182.857</v>
      </c>
      <c r="Q177" s="22">
        <v>-4.8602300000000001E-3</v>
      </c>
      <c r="R177" s="22">
        <v>167</v>
      </c>
      <c r="S177" s="22">
        <v>0.74056999999999995</v>
      </c>
      <c r="T177">
        <f t="shared" si="26"/>
        <v>4.8602300000000005</v>
      </c>
      <c r="U177">
        <f t="shared" si="27"/>
        <v>3.6012700424100004</v>
      </c>
      <c r="X177" s="9"/>
      <c r="Y177" s="22">
        <v>0.60913099999999998</v>
      </c>
      <c r="Z177" s="22">
        <v>262.56700000000001</v>
      </c>
      <c r="AA177" s="22">
        <v>-5.4901100000000003E-3</v>
      </c>
      <c r="AB177" s="22">
        <v>167</v>
      </c>
      <c r="AC177" s="22">
        <v>0.60867300000000002</v>
      </c>
      <c r="AD177">
        <f t="shared" si="28"/>
        <v>5.4901100000000005</v>
      </c>
      <c r="AE177">
        <f t="shared" si="29"/>
        <v>3.3441961944100003</v>
      </c>
      <c r="AF177" s="9"/>
      <c r="AG177" s="22">
        <v>0.74096700000000004</v>
      </c>
      <c r="AH177" s="22">
        <v>322.358</v>
      </c>
      <c r="AI177" s="22">
        <v>-4.8815899999999999E-3</v>
      </c>
      <c r="AJ177" s="22">
        <v>167</v>
      </c>
      <c r="AK177" s="22">
        <v>0.74050899999999997</v>
      </c>
      <c r="AL177">
        <f t="shared" si="30"/>
        <v>4.8815900000000001</v>
      </c>
      <c r="AM177">
        <f t="shared" si="31"/>
        <v>3.6170970975300003</v>
      </c>
      <c r="AP177" s="9"/>
      <c r="AQ177" s="22">
        <v>0.60913099999999998</v>
      </c>
      <c r="AR177" s="22">
        <v>371.51600000000002</v>
      </c>
      <c r="AS177" s="22">
        <v>-5.4687499999999997E-3</v>
      </c>
      <c r="AT177" s="22">
        <v>167</v>
      </c>
      <c r="AU177" s="22">
        <v>0.60867300000000002</v>
      </c>
      <c r="AV177">
        <f t="shared" si="32"/>
        <v>5.46875</v>
      </c>
      <c r="AW177">
        <f t="shared" si="33"/>
        <v>3.3311851562499997</v>
      </c>
      <c r="AX177" s="9"/>
      <c r="AY177" s="22">
        <v>0.74096700000000004</v>
      </c>
      <c r="AZ177" s="22">
        <v>426.45</v>
      </c>
      <c r="BA177" s="22">
        <v>-4.8831200000000003E-3</v>
      </c>
      <c r="BB177" s="22">
        <v>167</v>
      </c>
      <c r="BC177" s="22">
        <v>0.740479</v>
      </c>
      <c r="BD177">
        <f t="shared" si="34"/>
        <v>4.8831199999999999</v>
      </c>
      <c r="BE177">
        <f t="shared" si="35"/>
        <v>3.61823077704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0.60409500000000005</v>
      </c>
      <c r="H178" s="22">
        <v>139.65299999999999</v>
      </c>
      <c r="I178" s="22">
        <v>-3.4625200000000002E-3</v>
      </c>
      <c r="J178" s="22">
        <v>168</v>
      </c>
      <c r="K178" s="22">
        <v>0.60366799999999998</v>
      </c>
      <c r="L178">
        <f t="shared" si="24"/>
        <v>3.46252</v>
      </c>
      <c r="M178">
        <f t="shared" si="25"/>
        <v>2.0916910194000002</v>
      </c>
      <c r="N178" s="9"/>
      <c r="O178" s="22">
        <v>0.74600200000000005</v>
      </c>
      <c r="P178" s="22">
        <v>182.958</v>
      </c>
      <c r="Q178" s="22">
        <v>-4.8397800000000001E-3</v>
      </c>
      <c r="R178" s="22">
        <v>168</v>
      </c>
      <c r="S178" s="22">
        <v>0.74560499999999996</v>
      </c>
      <c r="T178">
        <f t="shared" si="26"/>
        <v>4.8397800000000002</v>
      </c>
      <c r="U178">
        <f t="shared" si="27"/>
        <v>3.6104855595600003</v>
      </c>
      <c r="X178" s="9"/>
      <c r="Y178" s="22">
        <v>0.60409500000000005</v>
      </c>
      <c r="Z178" s="22">
        <v>262.66800000000001</v>
      </c>
      <c r="AA178" s="22">
        <v>-5.5114700000000001E-3</v>
      </c>
      <c r="AB178" s="22">
        <v>168</v>
      </c>
      <c r="AC178" s="22">
        <v>0.60363800000000001</v>
      </c>
      <c r="AD178">
        <f t="shared" si="28"/>
        <v>5.5114700000000001</v>
      </c>
      <c r="AE178">
        <f t="shared" si="29"/>
        <v>3.3294514696500004</v>
      </c>
      <c r="AF178" s="9"/>
      <c r="AG178" s="22">
        <v>0.74600200000000005</v>
      </c>
      <c r="AH178" s="22">
        <v>322.459</v>
      </c>
      <c r="AI178" s="22">
        <v>-4.8590100000000004E-3</v>
      </c>
      <c r="AJ178" s="22">
        <v>168</v>
      </c>
      <c r="AK178" s="22">
        <v>0.74557499999999999</v>
      </c>
      <c r="AL178">
        <f t="shared" si="30"/>
        <v>4.8590100000000005</v>
      </c>
      <c r="AM178">
        <f t="shared" si="31"/>
        <v>3.6248311780200004</v>
      </c>
      <c r="AP178" s="9"/>
      <c r="AQ178" s="22">
        <v>0.60409500000000005</v>
      </c>
      <c r="AR178" s="22">
        <v>371.61700000000002</v>
      </c>
      <c r="AS178" s="22">
        <v>-5.4870600000000002E-3</v>
      </c>
      <c r="AT178" s="22">
        <v>168</v>
      </c>
      <c r="AU178" s="22">
        <v>0.60363800000000001</v>
      </c>
      <c r="AV178">
        <f t="shared" si="32"/>
        <v>5.4870600000000005</v>
      </c>
      <c r="AW178">
        <f t="shared" si="33"/>
        <v>3.3147055107000005</v>
      </c>
      <c r="AX178" s="9"/>
      <c r="AY178" s="22">
        <v>0.74600200000000005</v>
      </c>
      <c r="AZ178" s="22">
        <v>426.55099999999999</v>
      </c>
      <c r="BA178" s="22">
        <v>-4.8611499999999998E-3</v>
      </c>
      <c r="BB178" s="22">
        <v>168</v>
      </c>
      <c r="BC178" s="22">
        <v>0.74557499999999999</v>
      </c>
      <c r="BD178">
        <f t="shared" si="34"/>
        <v>4.8611499999999994</v>
      </c>
      <c r="BE178">
        <f t="shared" si="35"/>
        <v>3.6264276223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0.59906000000000004</v>
      </c>
      <c r="H179" s="22">
        <v>139.75399999999999</v>
      </c>
      <c r="I179" s="22">
        <v>-3.4692400000000002E-3</v>
      </c>
      <c r="J179" s="22">
        <v>169</v>
      </c>
      <c r="K179" s="22">
        <v>0.59854099999999999</v>
      </c>
      <c r="L179">
        <f t="shared" si="24"/>
        <v>3.4692400000000001</v>
      </c>
      <c r="M179">
        <f t="shared" si="25"/>
        <v>2.0782829144000003</v>
      </c>
      <c r="N179" s="9"/>
      <c r="O179" s="22">
        <v>0.75103799999999998</v>
      </c>
      <c r="P179" s="22">
        <v>183.05799999999999</v>
      </c>
      <c r="Q179" s="22">
        <v>-4.8211699999999996E-3</v>
      </c>
      <c r="R179" s="22">
        <v>169</v>
      </c>
      <c r="S179" s="22">
        <v>0.75054900000000002</v>
      </c>
      <c r="T179">
        <f t="shared" si="26"/>
        <v>4.8211699999999995</v>
      </c>
      <c r="U179">
        <f t="shared" si="27"/>
        <v>3.6208818744599998</v>
      </c>
      <c r="X179" s="9"/>
      <c r="Y179" s="22">
        <v>0.59906000000000004</v>
      </c>
      <c r="Z179" s="22">
        <v>262.76900000000001</v>
      </c>
      <c r="AA179" s="22">
        <v>-5.5236800000000004E-3</v>
      </c>
      <c r="AB179" s="22">
        <v>169</v>
      </c>
      <c r="AC179" s="22">
        <v>0.59860199999999997</v>
      </c>
      <c r="AD179">
        <f t="shared" si="28"/>
        <v>5.5236800000000006</v>
      </c>
      <c r="AE179">
        <f t="shared" si="29"/>
        <v>3.3090157408000005</v>
      </c>
      <c r="AF179" s="9"/>
      <c r="AG179" s="22">
        <v>0.75103799999999998</v>
      </c>
      <c r="AH179" s="22">
        <v>322.56</v>
      </c>
      <c r="AI179" s="22">
        <v>-4.8422200000000004E-3</v>
      </c>
      <c r="AJ179" s="22">
        <v>169</v>
      </c>
      <c r="AK179" s="22">
        <v>0.75054900000000002</v>
      </c>
      <c r="AL179">
        <f t="shared" si="30"/>
        <v>4.8422200000000002</v>
      </c>
      <c r="AM179">
        <f t="shared" si="31"/>
        <v>3.6366912243600003</v>
      </c>
      <c r="AP179" s="9"/>
      <c r="AQ179" s="22">
        <v>0.59906000000000004</v>
      </c>
      <c r="AR179" s="22">
        <v>371.71699999999998</v>
      </c>
      <c r="AS179" s="22">
        <v>-5.5053699999999999E-3</v>
      </c>
      <c r="AT179" s="22">
        <v>169</v>
      </c>
      <c r="AU179" s="22">
        <v>0.59866299999999995</v>
      </c>
      <c r="AV179">
        <f t="shared" si="32"/>
        <v>5.5053700000000001</v>
      </c>
      <c r="AW179">
        <f t="shared" si="33"/>
        <v>3.2980469522000004</v>
      </c>
      <c r="AX179" s="9"/>
      <c r="AY179" s="22">
        <v>0.75103799999999998</v>
      </c>
      <c r="AZ179" s="22">
        <v>426.65100000000001</v>
      </c>
      <c r="BA179" s="22">
        <v>-4.8428300000000002E-3</v>
      </c>
      <c r="BB179" s="22">
        <v>169</v>
      </c>
      <c r="BC179" s="22">
        <v>0.75051900000000005</v>
      </c>
      <c r="BD179">
        <f t="shared" si="34"/>
        <v>4.8428300000000002</v>
      </c>
      <c r="BE179">
        <f t="shared" si="35"/>
        <v>3.6371493575400002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0.59402500000000003</v>
      </c>
      <c r="H180" s="22">
        <v>139.85499999999999</v>
      </c>
      <c r="I180" s="22">
        <v>-3.4814500000000001E-3</v>
      </c>
      <c r="J180" s="22">
        <v>170</v>
      </c>
      <c r="K180" s="22">
        <v>0.59362800000000004</v>
      </c>
      <c r="L180">
        <f t="shared" si="24"/>
        <v>3.4814500000000002</v>
      </c>
      <c r="M180">
        <f t="shared" si="25"/>
        <v>2.0680683362500001</v>
      </c>
      <c r="N180" s="9"/>
      <c r="O180" s="22">
        <v>0.756073</v>
      </c>
      <c r="P180" s="22">
        <v>183.15899999999999</v>
      </c>
      <c r="Q180" s="22">
        <v>-4.8016400000000002E-3</v>
      </c>
      <c r="R180" s="22">
        <v>170</v>
      </c>
      <c r="S180" s="22">
        <v>0.75561500000000004</v>
      </c>
      <c r="T180">
        <f t="shared" si="26"/>
        <v>4.8016399999999999</v>
      </c>
      <c r="U180">
        <f t="shared" si="27"/>
        <v>3.6303903597199998</v>
      </c>
      <c r="X180" s="9"/>
      <c r="Y180" s="22">
        <v>0.59402500000000003</v>
      </c>
      <c r="Z180" s="22">
        <v>262.86900000000003</v>
      </c>
      <c r="AA180" s="22">
        <v>-5.5450400000000002E-3</v>
      </c>
      <c r="AB180" s="22">
        <v>170</v>
      </c>
      <c r="AC180" s="22">
        <v>0.59350599999999998</v>
      </c>
      <c r="AD180">
        <f t="shared" si="28"/>
        <v>5.5450400000000002</v>
      </c>
      <c r="AE180">
        <f t="shared" si="29"/>
        <v>3.2938923860000004</v>
      </c>
      <c r="AF180" s="9"/>
      <c r="AG180" s="22">
        <v>0.756073</v>
      </c>
      <c r="AH180" s="22">
        <v>322.66000000000003</v>
      </c>
      <c r="AI180" s="22">
        <v>-4.8208599999999997E-3</v>
      </c>
      <c r="AJ180" s="22">
        <v>170</v>
      </c>
      <c r="AK180" s="22">
        <v>0.75531000000000004</v>
      </c>
      <c r="AL180">
        <f t="shared" si="30"/>
        <v>4.8208599999999997</v>
      </c>
      <c r="AM180">
        <f t="shared" si="31"/>
        <v>3.64492208278</v>
      </c>
      <c r="AP180" s="9"/>
      <c r="AQ180" s="22">
        <v>0.59402500000000003</v>
      </c>
      <c r="AR180" s="22">
        <v>371.81799999999998</v>
      </c>
      <c r="AS180" s="22">
        <v>-5.5236800000000004E-3</v>
      </c>
      <c r="AT180" s="22">
        <v>170</v>
      </c>
      <c r="AU180" s="22">
        <v>0.59350599999999998</v>
      </c>
      <c r="AV180">
        <f t="shared" si="32"/>
        <v>5.5236800000000006</v>
      </c>
      <c r="AW180">
        <f t="shared" si="33"/>
        <v>3.2812040120000003</v>
      </c>
      <c r="AX180" s="9"/>
      <c r="AY180" s="22">
        <v>0.756073</v>
      </c>
      <c r="AZ180" s="22">
        <v>426.75200000000001</v>
      </c>
      <c r="BA180" s="22">
        <v>-4.8242199999999997E-3</v>
      </c>
      <c r="BB180" s="22">
        <v>170</v>
      </c>
      <c r="BC180" s="22">
        <v>0.75531000000000004</v>
      </c>
      <c r="BD180">
        <f t="shared" si="34"/>
        <v>4.8242199999999995</v>
      </c>
      <c r="BE180">
        <f t="shared" si="35"/>
        <v>3.6474624880599995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0.58898899999999998</v>
      </c>
      <c r="H181" s="22">
        <v>139.95500000000001</v>
      </c>
      <c r="I181" s="22">
        <v>-3.4964000000000002E-3</v>
      </c>
      <c r="J181" s="22">
        <v>171</v>
      </c>
      <c r="K181" s="22">
        <v>0.58865400000000001</v>
      </c>
      <c r="L181">
        <f t="shared" si="24"/>
        <v>3.4964000000000004</v>
      </c>
      <c r="M181">
        <f t="shared" si="25"/>
        <v>2.0593411396000003</v>
      </c>
      <c r="N181" s="9"/>
      <c r="O181" s="22">
        <v>0.76110800000000001</v>
      </c>
      <c r="P181" s="22">
        <v>183.26</v>
      </c>
      <c r="Q181" s="22">
        <v>-4.7811900000000003E-3</v>
      </c>
      <c r="R181" s="22">
        <v>171</v>
      </c>
      <c r="S181" s="22">
        <v>0.76080300000000001</v>
      </c>
      <c r="T181">
        <f t="shared" si="26"/>
        <v>4.7811900000000005</v>
      </c>
      <c r="U181">
        <f t="shared" si="27"/>
        <v>3.6390019585200002</v>
      </c>
      <c r="X181" s="9"/>
      <c r="Y181" s="22">
        <v>0.58898899999999998</v>
      </c>
      <c r="Z181" s="22">
        <v>262.97000000000003</v>
      </c>
      <c r="AA181" s="22">
        <v>-5.5602999999999998E-3</v>
      </c>
      <c r="AB181" s="22">
        <v>171</v>
      </c>
      <c r="AC181" s="22">
        <v>0.58847000000000005</v>
      </c>
      <c r="AD181">
        <f t="shared" si="28"/>
        <v>5.5602999999999998</v>
      </c>
      <c r="AE181">
        <f t="shared" si="29"/>
        <v>3.2749555366999998</v>
      </c>
      <c r="AF181" s="9"/>
      <c r="AG181" s="22">
        <v>0.76110800000000001</v>
      </c>
      <c r="AH181" s="22">
        <v>322.76100000000002</v>
      </c>
      <c r="AI181" s="22">
        <v>-4.8034699999999998E-3</v>
      </c>
      <c r="AJ181" s="22">
        <v>171</v>
      </c>
      <c r="AK181" s="22">
        <v>0.76080300000000001</v>
      </c>
      <c r="AL181">
        <f t="shared" si="30"/>
        <v>4.8034699999999999</v>
      </c>
      <c r="AM181">
        <f t="shared" si="31"/>
        <v>3.6559594447600001</v>
      </c>
      <c r="AP181" s="9"/>
      <c r="AQ181" s="22">
        <v>0.58898899999999998</v>
      </c>
      <c r="AR181" s="22">
        <v>371.91899999999998</v>
      </c>
      <c r="AS181" s="22">
        <v>-5.53894E-3</v>
      </c>
      <c r="AT181" s="22">
        <v>171</v>
      </c>
      <c r="AU181" s="22">
        <v>0.58853100000000003</v>
      </c>
      <c r="AV181">
        <f t="shared" si="32"/>
        <v>5.5389400000000002</v>
      </c>
      <c r="AW181">
        <f t="shared" si="33"/>
        <v>3.26237473166</v>
      </c>
      <c r="AX181" s="9"/>
      <c r="AY181" s="22">
        <v>0.76110800000000001</v>
      </c>
      <c r="AZ181" s="22">
        <v>426.85300000000001</v>
      </c>
      <c r="BA181" s="22">
        <v>-4.8056000000000001E-3</v>
      </c>
      <c r="BB181" s="22">
        <v>171</v>
      </c>
      <c r="BC181" s="22">
        <v>0.76049800000000001</v>
      </c>
      <c r="BD181">
        <f t="shared" si="34"/>
        <v>4.8056000000000001</v>
      </c>
      <c r="BE181">
        <f t="shared" si="35"/>
        <v>3.6575806048000001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0.58395399999999997</v>
      </c>
      <c r="H182" s="22">
        <v>140.05600000000001</v>
      </c>
      <c r="I182" s="22">
        <v>-3.5055500000000001E-3</v>
      </c>
      <c r="J182" s="22">
        <v>172</v>
      </c>
      <c r="K182" s="22">
        <v>0.58346600000000004</v>
      </c>
      <c r="L182">
        <f t="shared" si="24"/>
        <v>3.5055499999999999</v>
      </c>
      <c r="M182">
        <f t="shared" si="25"/>
        <v>2.0470799446999997</v>
      </c>
      <c r="N182" s="9"/>
      <c r="O182" s="22">
        <v>0.76614400000000005</v>
      </c>
      <c r="P182" s="22">
        <v>183.36099999999999</v>
      </c>
      <c r="Q182" s="22">
        <v>-4.7613500000000001E-3</v>
      </c>
      <c r="R182" s="22">
        <v>172</v>
      </c>
      <c r="S182" s="22">
        <v>0.76507599999999998</v>
      </c>
      <c r="T182">
        <f t="shared" si="26"/>
        <v>4.7613500000000002</v>
      </c>
      <c r="U182">
        <f t="shared" si="27"/>
        <v>3.6478797344000005</v>
      </c>
      <c r="X182" s="9"/>
      <c r="Y182" s="22">
        <v>0.58395399999999997</v>
      </c>
      <c r="Z182" s="22">
        <v>263.07100000000003</v>
      </c>
      <c r="AA182" s="22">
        <v>-5.5786100000000003E-3</v>
      </c>
      <c r="AB182" s="22">
        <v>172</v>
      </c>
      <c r="AC182" s="22">
        <v>0.58349600000000001</v>
      </c>
      <c r="AD182">
        <f t="shared" si="28"/>
        <v>5.5786100000000003</v>
      </c>
      <c r="AE182">
        <f t="shared" si="29"/>
        <v>3.2576516239400002</v>
      </c>
      <c r="AF182" s="9"/>
      <c r="AG182" s="22">
        <v>0.76614400000000005</v>
      </c>
      <c r="AH182" s="22">
        <v>322.86200000000002</v>
      </c>
      <c r="AI182" s="22">
        <v>-4.7842400000000004E-3</v>
      </c>
      <c r="AJ182" s="22">
        <v>172</v>
      </c>
      <c r="AK182" s="22">
        <v>0.76568599999999998</v>
      </c>
      <c r="AL182">
        <f t="shared" si="30"/>
        <v>4.7842400000000005</v>
      </c>
      <c r="AM182">
        <f t="shared" si="31"/>
        <v>3.6654167705600007</v>
      </c>
      <c r="AP182" s="9"/>
      <c r="AQ182" s="22">
        <v>0.58395399999999997</v>
      </c>
      <c r="AR182" s="22">
        <v>372.01900000000001</v>
      </c>
      <c r="AS182" s="22">
        <v>-5.5572499999999997E-3</v>
      </c>
      <c r="AT182" s="22">
        <v>172</v>
      </c>
      <c r="AU182" s="22">
        <v>0.58352700000000002</v>
      </c>
      <c r="AV182">
        <f t="shared" si="32"/>
        <v>5.5572499999999998</v>
      </c>
      <c r="AW182">
        <f t="shared" si="33"/>
        <v>3.2451783664999998</v>
      </c>
      <c r="AX182" s="9"/>
      <c r="AY182" s="22">
        <v>0.76614400000000005</v>
      </c>
      <c r="AZ182" s="22">
        <v>426.95299999999997</v>
      </c>
      <c r="BA182" s="22">
        <v>-4.7851600000000001E-3</v>
      </c>
      <c r="BB182" s="22">
        <v>172</v>
      </c>
      <c r="BC182" s="22">
        <v>0.76477099999999998</v>
      </c>
      <c r="BD182">
        <f t="shared" si="34"/>
        <v>4.7851600000000003</v>
      </c>
      <c r="BE182">
        <f t="shared" si="35"/>
        <v>3.6661216230400004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0.57891800000000004</v>
      </c>
      <c r="H183" s="22">
        <v>140.15700000000001</v>
      </c>
      <c r="I183" s="22">
        <v>-3.5156300000000001E-3</v>
      </c>
      <c r="J183" s="22">
        <v>173</v>
      </c>
      <c r="K183" s="22">
        <v>0.57849099999999998</v>
      </c>
      <c r="L183">
        <f t="shared" si="24"/>
        <v>3.5156300000000003</v>
      </c>
      <c r="M183">
        <f t="shared" si="25"/>
        <v>2.0352614883400002</v>
      </c>
      <c r="N183" s="9"/>
      <c r="O183" s="22">
        <v>0.77117899999999995</v>
      </c>
      <c r="P183" s="22">
        <v>183.46100000000001</v>
      </c>
      <c r="Q183" s="22">
        <v>-4.7433500000000003E-3</v>
      </c>
      <c r="R183" s="22">
        <v>173</v>
      </c>
      <c r="S183" s="22">
        <v>0.77026399999999995</v>
      </c>
      <c r="T183">
        <f t="shared" si="26"/>
        <v>4.7433500000000004</v>
      </c>
      <c r="U183">
        <f t="shared" si="27"/>
        <v>3.6579719096500001</v>
      </c>
      <c r="X183" s="9"/>
      <c r="Y183" s="22">
        <v>0.57891800000000004</v>
      </c>
      <c r="Z183" s="22">
        <v>263.17200000000003</v>
      </c>
      <c r="AA183" s="22">
        <v>-5.5938699999999999E-3</v>
      </c>
      <c r="AB183" s="22">
        <v>173</v>
      </c>
      <c r="AC183" s="22">
        <v>0.57840000000000003</v>
      </c>
      <c r="AD183">
        <f t="shared" si="28"/>
        <v>5.5938699999999999</v>
      </c>
      <c r="AE183">
        <f t="shared" si="29"/>
        <v>3.2383920326600002</v>
      </c>
      <c r="AF183" s="9"/>
      <c r="AG183" s="22">
        <v>0.77117899999999995</v>
      </c>
      <c r="AH183" s="22">
        <v>322.96199999999999</v>
      </c>
      <c r="AI183" s="22">
        <v>-4.7641000000000003E-3</v>
      </c>
      <c r="AJ183" s="22">
        <v>173</v>
      </c>
      <c r="AK183" s="22">
        <v>0.76995800000000003</v>
      </c>
      <c r="AL183">
        <f t="shared" si="30"/>
        <v>4.7641</v>
      </c>
      <c r="AM183">
        <f t="shared" si="31"/>
        <v>3.6739738738999996</v>
      </c>
      <c r="AP183" s="9"/>
      <c r="AQ183" s="22">
        <v>0.57891800000000004</v>
      </c>
      <c r="AR183" s="22">
        <v>372.12</v>
      </c>
      <c r="AS183" s="22">
        <v>-5.5755600000000002E-3</v>
      </c>
      <c r="AT183" s="22">
        <v>173</v>
      </c>
      <c r="AU183" s="22">
        <v>0.578461</v>
      </c>
      <c r="AV183">
        <f t="shared" si="32"/>
        <v>5.5755600000000003</v>
      </c>
      <c r="AW183">
        <f t="shared" si="33"/>
        <v>3.2277920440800005</v>
      </c>
      <c r="AX183" s="9"/>
      <c r="AY183" s="22">
        <v>0.77117899999999995</v>
      </c>
      <c r="AZ183" s="22">
        <v>427.05399999999997</v>
      </c>
      <c r="BA183" s="22">
        <v>-4.7674600000000003E-3</v>
      </c>
      <c r="BB183" s="22">
        <v>173</v>
      </c>
      <c r="BC183" s="22">
        <v>0.77056899999999995</v>
      </c>
      <c r="BD183">
        <f t="shared" si="34"/>
        <v>4.7674600000000007</v>
      </c>
      <c r="BE183">
        <f t="shared" si="35"/>
        <v>3.6765650353400003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0.57388300000000003</v>
      </c>
      <c r="H184" s="22">
        <v>140.25700000000001</v>
      </c>
      <c r="I184" s="22">
        <v>-3.5260000000000001E-3</v>
      </c>
      <c r="J184" s="22">
        <v>174</v>
      </c>
      <c r="K184" s="22">
        <v>0.57342499999999996</v>
      </c>
      <c r="L184">
        <f t="shared" si="24"/>
        <v>3.5260000000000002</v>
      </c>
      <c r="M184">
        <f t="shared" si="25"/>
        <v>2.0235114580000002</v>
      </c>
      <c r="N184" s="9"/>
      <c r="O184" s="22">
        <v>0.77621499999999999</v>
      </c>
      <c r="P184" s="22">
        <v>183.56200000000001</v>
      </c>
      <c r="Q184" s="22">
        <v>-4.7247299999999999E-3</v>
      </c>
      <c r="R184" s="22">
        <v>174</v>
      </c>
      <c r="S184" s="22">
        <v>0.77545200000000003</v>
      </c>
      <c r="T184">
        <f t="shared" si="26"/>
        <v>4.7247300000000001</v>
      </c>
      <c r="U184">
        <f t="shared" si="27"/>
        <v>3.6674062969499999</v>
      </c>
      <c r="X184" s="9"/>
      <c r="Y184" s="22">
        <v>0.57388300000000003</v>
      </c>
      <c r="Z184" s="22">
        <v>263.27199999999999</v>
      </c>
      <c r="AA184" s="22">
        <v>-5.6121799999999996E-3</v>
      </c>
      <c r="AB184" s="22">
        <v>174</v>
      </c>
      <c r="AC184" s="22">
        <v>0.57336399999999998</v>
      </c>
      <c r="AD184">
        <f t="shared" si="28"/>
        <v>5.6121799999999995</v>
      </c>
      <c r="AE184">
        <f t="shared" si="29"/>
        <v>3.22073469494</v>
      </c>
      <c r="AF184" s="9"/>
      <c r="AG184" s="22">
        <v>0.77621499999999999</v>
      </c>
      <c r="AH184" s="22">
        <v>323.06299999999999</v>
      </c>
      <c r="AI184" s="22">
        <v>-4.7451799999999999E-3</v>
      </c>
      <c r="AJ184" s="22">
        <v>174</v>
      </c>
      <c r="AK184" s="22">
        <v>0.77575700000000003</v>
      </c>
      <c r="AL184">
        <f t="shared" si="30"/>
        <v>4.7451799999999995</v>
      </c>
      <c r="AM184">
        <f t="shared" si="31"/>
        <v>3.6832798936999995</v>
      </c>
      <c r="AP184" s="9"/>
      <c r="AQ184" s="22">
        <v>0.57388300000000003</v>
      </c>
      <c r="AR184" s="22">
        <v>372.221</v>
      </c>
      <c r="AS184" s="22">
        <v>-5.5908199999999998E-3</v>
      </c>
      <c r="AT184" s="22">
        <v>174</v>
      </c>
      <c r="AU184" s="22">
        <v>0.57339499999999999</v>
      </c>
      <c r="AV184">
        <f t="shared" si="32"/>
        <v>5.5908199999999999</v>
      </c>
      <c r="AW184">
        <f t="shared" si="33"/>
        <v>3.2084765540600002</v>
      </c>
      <c r="AX184" s="9"/>
      <c r="AY184" s="22">
        <v>0.77621499999999999</v>
      </c>
      <c r="AZ184" s="22">
        <v>427.15499999999997</v>
      </c>
      <c r="BA184" s="22">
        <v>-4.7470100000000003E-3</v>
      </c>
      <c r="BB184" s="22">
        <v>174</v>
      </c>
      <c r="BC184" s="22">
        <v>0.77575700000000003</v>
      </c>
      <c r="BD184">
        <f t="shared" si="34"/>
        <v>4.7470100000000004</v>
      </c>
      <c r="BE184">
        <f t="shared" si="35"/>
        <v>3.68470036715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0.56884800000000002</v>
      </c>
      <c r="H185" s="22">
        <v>140.358</v>
      </c>
      <c r="I185" s="22">
        <v>-3.5357700000000001E-3</v>
      </c>
      <c r="J185" s="22">
        <v>175</v>
      </c>
      <c r="K185" s="22">
        <v>0.56848100000000001</v>
      </c>
      <c r="L185">
        <f t="shared" si="24"/>
        <v>3.5357700000000003</v>
      </c>
      <c r="M185">
        <f t="shared" si="25"/>
        <v>2.0113156929600002</v>
      </c>
      <c r="N185" s="9"/>
      <c r="O185" s="22">
        <v>0.78125</v>
      </c>
      <c r="P185" s="22">
        <v>183.66300000000001</v>
      </c>
      <c r="Q185" s="22">
        <v>-4.7055100000000004E-3</v>
      </c>
      <c r="R185" s="22">
        <v>175</v>
      </c>
      <c r="S185" s="22">
        <v>0.78002899999999997</v>
      </c>
      <c r="T185">
        <f t="shared" si="26"/>
        <v>4.7055100000000003</v>
      </c>
      <c r="U185">
        <f t="shared" si="27"/>
        <v>3.6761796875000003</v>
      </c>
      <c r="X185" s="9"/>
      <c r="Y185" s="22">
        <v>0.56884800000000002</v>
      </c>
      <c r="Z185" s="22">
        <v>263.37299999999999</v>
      </c>
      <c r="AA185" s="22">
        <v>-5.62744E-3</v>
      </c>
      <c r="AB185" s="22">
        <v>175</v>
      </c>
      <c r="AC185" s="22">
        <v>0.56835899999999995</v>
      </c>
      <c r="AD185">
        <f t="shared" si="28"/>
        <v>5.62744</v>
      </c>
      <c r="AE185">
        <f t="shared" si="29"/>
        <v>3.2011579891199999</v>
      </c>
      <c r="AF185" s="9"/>
      <c r="AG185" s="22">
        <v>0.78125</v>
      </c>
      <c r="AH185" s="22">
        <v>323.16399999999999</v>
      </c>
      <c r="AI185" s="22">
        <v>-4.72778E-3</v>
      </c>
      <c r="AJ185" s="22">
        <v>175</v>
      </c>
      <c r="AK185" s="22">
        <v>0.78033399999999997</v>
      </c>
      <c r="AL185">
        <f t="shared" si="30"/>
        <v>4.7277800000000001</v>
      </c>
      <c r="AM185">
        <f t="shared" si="31"/>
        <v>3.6935781250000002</v>
      </c>
      <c r="AP185" s="9"/>
      <c r="AQ185" s="22">
        <v>0.56884800000000002</v>
      </c>
      <c r="AR185" s="22">
        <v>372.322</v>
      </c>
      <c r="AS185" s="22">
        <v>-5.6060800000000003E-3</v>
      </c>
      <c r="AT185" s="22">
        <v>175</v>
      </c>
      <c r="AU185" s="22">
        <v>0.56835899999999995</v>
      </c>
      <c r="AV185">
        <f t="shared" si="32"/>
        <v>5.6060800000000004</v>
      </c>
      <c r="AW185">
        <f t="shared" si="33"/>
        <v>3.1890073958400005</v>
      </c>
      <c r="AX185" s="9"/>
      <c r="AY185" s="22">
        <v>0.78125</v>
      </c>
      <c r="AZ185" s="22">
        <v>427.255</v>
      </c>
      <c r="BA185" s="22">
        <v>-4.7274800000000001E-3</v>
      </c>
      <c r="BB185" s="22">
        <v>175</v>
      </c>
      <c r="BC185" s="22">
        <v>0.78033399999999997</v>
      </c>
      <c r="BD185">
        <f t="shared" si="34"/>
        <v>4.7274799999999999</v>
      </c>
      <c r="BE185">
        <f t="shared" si="35"/>
        <v>3.6933437499999999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0.56381199999999998</v>
      </c>
      <c r="H186" s="22">
        <v>140.459</v>
      </c>
      <c r="I186" s="22">
        <v>-3.54492E-3</v>
      </c>
      <c r="J186" s="22">
        <v>176</v>
      </c>
      <c r="K186" s="22">
        <v>0.563446</v>
      </c>
      <c r="L186">
        <f t="shared" si="24"/>
        <v>3.5449199999999998</v>
      </c>
      <c r="M186">
        <f t="shared" si="25"/>
        <v>1.9986684350399999</v>
      </c>
      <c r="N186" s="9"/>
      <c r="O186" s="22">
        <v>0.78628500000000001</v>
      </c>
      <c r="P186" s="22">
        <v>183.76300000000001</v>
      </c>
      <c r="Q186" s="22">
        <v>-4.6859700000000002E-3</v>
      </c>
      <c r="R186" s="22">
        <v>176</v>
      </c>
      <c r="S186" s="22">
        <v>0.78491200000000005</v>
      </c>
      <c r="T186">
        <f t="shared" si="26"/>
        <v>4.6859700000000002</v>
      </c>
      <c r="U186">
        <f t="shared" si="27"/>
        <v>3.6845079214500003</v>
      </c>
      <c r="X186" s="9"/>
      <c r="Y186" s="22">
        <v>0.56381199999999998</v>
      </c>
      <c r="Z186" s="22">
        <v>263.47399999999999</v>
      </c>
      <c r="AA186" s="22">
        <v>-5.6457499999999997E-3</v>
      </c>
      <c r="AB186" s="22">
        <v>176</v>
      </c>
      <c r="AC186" s="22">
        <v>0.56335400000000002</v>
      </c>
      <c r="AD186">
        <f t="shared" si="28"/>
        <v>5.6457499999999996</v>
      </c>
      <c r="AE186">
        <f t="shared" si="29"/>
        <v>3.1831415989999998</v>
      </c>
      <c r="AF186" s="9"/>
      <c r="AG186" s="22">
        <v>0.78628500000000001</v>
      </c>
      <c r="AH186" s="22">
        <v>323.26499999999999</v>
      </c>
      <c r="AI186" s="22">
        <v>-4.7058100000000004E-3</v>
      </c>
      <c r="AJ186" s="22">
        <v>176</v>
      </c>
      <c r="AK186" s="22">
        <v>0.78521700000000005</v>
      </c>
      <c r="AL186">
        <f t="shared" si="30"/>
        <v>4.7058100000000005</v>
      </c>
      <c r="AM186">
        <f t="shared" si="31"/>
        <v>3.7001078158500005</v>
      </c>
      <c r="AP186" s="9"/>
      <c r="AQ186" s="22">
        <v>0.56381199999999998</v>
      </c>
      <c r="AR186" s="22">
        <v>372.42200000000003</v>
      </c>
      <c r="AS186" s="22">
        <v>-5.62744E-3</v>
      </c>
      <c r="AT186" s="22">
        <v>176</v>
      </c>
      <c r="AU186" s="22">
        <v>0.56332400000000005</v>
      </c>
      <c r="AV186">
        <f t="shared" si="32"/>
        <v>5.62744</v>
      </c>
      <c r="AW186">
        <f t="shared" si="33"/>
        <v>3.1728182012799997</v>
      </c>
      <c r="AX186" s="9"/>
      <c r="AY186" s="22">
        <v>0.78628500000000001</v>
      </c>
      <c r="AZ186" s="22">
        <v>427.35599999999999</v>
      </c>
      <c r="BA186" s="22">
        <v>-4.7076399999999999E-3</v>
      </c>
      <c r="BB186" s="22">
        <v>176</v>
      </c>
      <c r="BC186" s="22">
        <v>0.78491200000000005</v>
      </c>
      <c r="BD186">
        <f t="shared" si="34"/>
        <v>4.7076399999999996</v>
      </c>
      <c r="BE186">
        <f t="shared" si="35"/>
        <v>3.7015467173999999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0.55877699999999997</v>
      </c>
      <c r="H187" s="22">
        <v>140.559</v>
      </c>
      <c r="I187" s="22">
        <v>-3.5583500000000001E-3</v>
      </c>
      <c r="J187" s="22">
        <v>177</v>
      </c>
      <c r="K187" s="22">
        <v>0.55831900000000001</v>
      </c>
      <c r="L187">
        <f t="shared" si="24"/>
        <v>3.5583499999999999</v>
      </c>
      <c r="M187">
        <f t="shared" si="25"/>
        <v>1.9883241379499998</v>
      </c>
      <c r="N187" s="9"/>
      <c r="O187" s="22">
        <v>0.79132100000000005</v>
      </c>
      <c r="P187" s="22">
        <v>183.864</v>
      </c>
      <c r="Q187" s="22">
        <v>-4.6655300000000002E-3</v>
      </c>
      <c r="R187" s="22">
        <v>177</v>
      </c>
      <c r="S187" s="22">
        <v>0.79040500000000002</v>
      </c>
      <c r="T187">
        <f t="shared" si="26"/>
        <v>4.6655300000000004</v>
      </c>
      <c r="U187">
        <f t="shared" si="27"/>
        <v>3.6919318651300004</v>
      </c>
      <c r="X187" s="9"/>
      <c r="Y187" s="22">
        <v>0.55877699999999997</v>
      </c>
      <c r="Z187" s="22">
        <v>263.57400000000001</v>
      </c>
      <c r="AA187" s="22">
        <v>-5.6610100000000002E-3</v>
      </c>
      <c r="AB187" s="22">
        <v>177</v>
      </c>
      <c r="AC187" s="22">
        <v>0.55825800000000003</v>
      </c>
      <c r="AD187">
        <f t="shared" si="28"/>
        <v>5.6610100000000001</v>
      </c>
      <c r="AE187">
        <f t="shared" si="29"/>
        <v>3.1632421847700001</v>
      </c>
      <c r="AF187" s="9"/>
      <c r="AG187" s="22">
        <v>0.79132100000000005</v>
      </c>
      <c r="AH187" s="22">
        <v>323.36500000000001</v>
      </c>
      <c r="AI187" s="22">
        <v>-4.6856700000000003E-3</v>
      </c>
      <c r="AJ187" s="22">
        <v>177</v>
      </c>
      <c r="AK187" s="22">
        <v>0.79071000000000002</v>
      </c>
      <c r="AL187">
        <f t="shared" si="30"/>
        <v>4.68567</v>
      </c>
      <c r="AM187">
        <f t="shared" si="31"/>
        <v>3.7078690700700001</v>
      </c>
      <c r="AP187" s="9"/>
      <c r="AQ187" s="22">
        <v>0.55877699999999997</v>
      </c>
      <c r="AR187" s="22">
        <v>372.52300000000002</v>
      </c>
      <c r="AS187" s="22">
        <v>-5.6457499999999997E-3</v>
      </c>
      <c r="AT187" s="22">
        <v>177</v>
      </c>
      <c r="AU187" s="22">
        <v>0.55831900000000001</v>
      </c>
      <c r="AV187">
        <f t="shared" si="32"/>
        <v>5.6457499999999996</v>
      </c>
      <c r="AW187">
        <f t="shared" si="33"/>
        <v>3.1547152477499996</v>
      </c>
      <c r="AX187" s="9"/>
      <c r="AY187" s="22">
        <v>0.79132100000000005</v>
      </c>
      <c r="AZ187" s="22">
        <v>427.45699999999999</v>
      </c>
      <c r="BA187" s="22">
        <v>-4.6893300000000002E-3</v>
      </c>
      <c r="BB187" s="22">
        <v>177</v>
      </c>
      <c r="BC187" s="22">
        <v>0.79040500000000002</v>
      </c>
      <c r="BD187">
        <f t="shared" si="34"/>
        <v>4.68933</v>
      </c>
      <c r="BE187">
        <f t="shared" si="35"/>
        <v>3.7107653049300002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0.55374100000000004</v>
      </c>
      <c r="H188" s="22">
        <v>140.66</v>
      </c>
      <c r="I188" s="22">
        <v>-3.56873E-3</v>
      </c>
      <c r="J188" s="22">
        <v>178</v>
      </c>
      <c r="K188" s="22">
        <v>0.55331399999999997</v>
      </c>
      <c r="L188">
        <f t="shared" si="24"/>
        <v>3.56873</v>
      </c>
      <c r="M188">
        <f t="shared" si="25"/>
        <v>1.9761521189300002</v>
      </c>
      <c r="N188" s="9"/>
      <c r="O188" s="22">
        <v>0.79635599999999995</v>
      </c>
      <c r="P188" s="22">
        <v>183.965</v>
      </c>
      <c r="Q188" s="22">
        <v>-4.6450800000000002E-3</v>
      </c>
      <c r="R188" s="22">
        <v>178</v>
      </c>
      <c r="S188" s="22">
        <v>0.79620400000000002</v>
      </c>
      <c r="T188">
        <f t="shared" si="26"/>
        <v>4.6450800000000001</v>
      </c>
      <c r="U188">
        <f t="shared" si="27"/>
        <v>3.69913732848</v>
      </c>
      <c r="X188" s="9"/>
      <c r="Y188" s="22">
        <v>0.55374100000000004</v>
      </c>
      <c r="Z188" s="22">
        <v>263.67500000000001</v>
      </c>
      <c r="AA188" s="22">
        <v>-5.6793199999999999E-3</v>
      </c>
      <c r="AB188" s="22">
        <v>178</v>
      </c>
      <c r="AC188" s="22">
        <v>0.55325299999999999</v>
      </c>
      <c r="AD188">
        <f t="shared" si="28"/>
        <v>5.6793199999999997</v>
      </c>
      <c r="AE188">
        <f t="shared" si="29"/>
        <v>3.1448723361200002</v>
      </c>
      <c r="AF188" s="9"/>
      <c r="AG188" s="22">
        <v>0.79635599999999995</v>
      </c>
      <c r="AH188" s="22">
        <v>323.46600000000001</v>
      </c>
      <c r="AI188" s="22">
        <v>-4.6676599999999997E-3</v>
      </c>
      <c r="AJ188" s="22">
        <v>178</v>
      </c>
      <c r="AK188" s="22">
        <v>0.79559299999999999</v>
      </c>
      <c r="AL188">
        <f t="shared" si="30"/>
        <v>4.6676599999999997</v>
      </c>
      <c r="AM188">
        <f t="shared" si="31"/>
        <v>3.7171190469599997</v>
      </c>
      <c r="AP188" s="9"/>
      <c r="AQ188" s="22">
        <v>0.55374100000000004</v>
      </c>
      <c r="AR188" s="22">
        <v>372.62400000000002</v>
      </c>
      <c r="AS188" s="22">
        <v>-5.6579600000000001E-3</v>
      </c>
      <c r="AT188" s="22">
        <v>178</v>
      </c>
      <c r="AU188" s="22">
        <v>0.55331399999999997</v>
      </c>
      <c r="AV188">
        <f t="shared" si="32"/>
        <v>5.6579600000000001</v>
      </c>
      <c r="AW188">
        <f t="shared" si="33"/>
        <v>3.1330444283600003</v>
      </c>
      <c r="AX188" s="9"/>
      <c r="AY188" s="22">
        <v>0.79635599999999995</v>
      </c>
      <c r="AZ188" s="22">
        <v>427.55799999999999</v>
      </c>
      <c r="BA188" s="22">
        <v>-4.6694900000000001E-3</v>
      </c>
      <c r="BB188" s="22">
        <v>178</v>
      </c>
      <c r="BC188" s="22">
        <v>0.79528799999999999</v>
      </c>
      <c r="BD188">
        <f t="shared" si="34"/>
        <v>4.6694899999999997</v>
      </c>
      <c r="BE188">
        <f t="shared" si="35"/>
        <v>3.7185763784399994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0.54870600000000003</v>
      </c>
      <c r="H189" s="22">
        <v>140.761</v>
      </c>
      <c r="I189" s="22">
        <v>-3.5784900000000001E-3</v>
      </c>
      <c r="J189" s="22">
        <v>179</v>
      </c>
      <c r="K189" s="22">
        <v>0.54837000000000002</v>
      </c>
      <c r="L189">
        <f t="shared" si="24"/>
        <v>3.5784899999999999</v>
      </c>
      <c r="M189">
        <f t="shared" si="25"/>
        <v>1.96353893394</v>
      </c>
      <c r="N189" s="9"/>
      <c r="O189" s="22">
        <v>0.80139199999999999</v>
      </c>
      <c r="P189" s="22">
        <v>184.065</v>
      </c>
      <c r="Q189" s="22">
        <v>-4.6252400000000001E-3</v>
      </c>
      <c r="R189" s="22">
        <v>179</v>
      </c>
      <c r="S189" s="22">
        <v>0.80047599999999997</v>
      </c>
      <c r="T189">
        <f t="shared" si="26"/>
        <v>4.6252399999999998</v>
      </c>
      <c r="U189">
        <f t="shared" si="27"/>
        <v>3.7066303340799998</v>
      </c>
      <c r="X189" s="9"/>
      <c r="Y189" s="22">
        <v>0.54870600000000003</v>
      </c>
      <c r="Z189" s="22">
        <v>263.77600000000001</v>
      </c>
      <c r="AA189" s="22">
        <v>-5.6976300000000004E-3</v>
      </c>
      <c r="AB189" s="22">
        <v>179</v>
      </c>
      <c r="AC189" s="22">
        <v>0.54824799999999996</v>
      </c>
      <c r="AD189">
        <f t="shared" si="28"/>
        <v>5.6976300000000002</v>
      </c>
      <c r="AE189">
        <f t="shared" si="29"/>
        <v>3.1263237667800001</v>
      </c>
      <c r="AF189" s="9"/>
      <c r="AG189" s="22">
        <v>0.80139199999999999</v>
      </c>
      <c r="AH189" s="22">
        <v>323.56700000000001</v>
      </c>
      <c r="AI189" s="22">
        <v>-4.6462999999999999E-3</v>
      </c>
      <c r="AJ189" s="22">
        <v>179</v>
      </c>
      <c r="AK189" s="22">
        <v>0.80078099999999997</v>
      </c>
      <c r="AL189">
        <f t="shared" si="30"/>
        <v>4.6463000000000001</v>
      </c>
      <c r="AM189">
        <f t="shared" si="31"/>
        <v>3.7235076496000001</v>
      </c>
      <c r="AP189" s="9"/>
      <c r="AQ189" s="22">
        <v>0.54870600000000003</v>
      </c>
      <c r="AR189" s="22">
        <v>372.72399999999999</v>
      </c>
      <c r="AS189" s="22">
        <v>-5.6762699999999998E-3</v>
      </c>
      <c r="AT189" s="22">
        <v>179</v>
      </c>
      <c r="AU189" s="22">
        <v>0.54818699999999998</v>
      </c>
      <c r="AV189">
        <f t="shared" si="32"/>
        <v>5.6762699999999997</v>
      </c>
      <c r="AW189">
        <f t="shared" si="33"/>
        <v>3.1146034066200001</v>
      </c>
      <c r="AX189" s="9"/>
      <c r="AY189" s="22">
        <v>0.80139199999999999</v>
      </c>
      <c r="AZ189" s="22">
        <v>427.65800000000002</v>
      </c>
      <c r="BA189" s="22">
        <v>-4.64935E-3</v>
      </c>
      <c r="BB189" s="22">
        <v>179</v>
      </c>
      <c r="BC189" s="22">
        <v>0.80108599999999996</v>
      </c>
      <c r="BD189">
        <f t="shared" si="34"/>
        <v>4.6493500000000001</v>
      </c>
      <c r="BE189">
        <f t="shared" si="35"/>
        <v>3.7259518952000001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0.54367100000000002</v>
      </c>
      <c r="H190" s="22">
        <v>140.86199999999999</v>
      </c>
      <c r="I190" s="22">
        <v>-3.5907000000000001E-3</v>
      </c>
      <c r="J190" s="22">
        <v>180</v>
      </c>
      <c r="K190" s="22">
        <v>0.54318200000000005</v>
      </c>
      <c r="L190">
        <f t="shared" si="24"/>
        <v>3.5907</v>
      </c>
      <c r="M190">
        <f t="shared" si="25"/>
        <v>1.9521594597</v>
      </c>
      <c r="N190" s="9"/>
      <c r="O190" s="22">
        <v>0.806427</v>
      </c>
      <c r="P190" s="22">
        <v>184.166</v>
      </c>
      <c r="Q190" s="22">
        <v>-4.6066299999999996E-3</v>
      </c>
      <c r="R190" s="22">
        <v>180</v>
      </c>
      <c r="S190" s="22">
        <v>0.80535900000000005</v>
      </c>
      <c r="T190">
        <f t="shared" si="26"/>
        <v>4.60663</v>
      </c>
      <c r="U190">
        <f t="shared" si="27"/>
        <v>3.7149108110100002</v>
      </c>
      <c r="X190" s="9"/>
      <c r="Y190" s="22">
        <v>0.54367100000000002</v>
      </c>
      <c r="Z190" s="22">
        <v>263.87599999999998</v>
      </c>
      <c r="AA190" s="22">
        <v>-5.71289E-3</v>
      </c>
      <c r="AB190" s="22">
        <v>180</v>
      </c>
      <c r="AC190" s="22">
        <v>0.54315199999999997</v>
      </c>
      <c r="AD190">
        <f t="shared" si="28"/>
        <v>5.7128899999999998</v>
      </c>
      <c r="AE190">
        <f t="shared" si="29"/>
        <v>3.1059326191899999</v>
      </c>
      <c r="AF190" s="9"/>
      <c r="AG190" s="22">
        <v>0.806427</v>
      </c>
      <c r="AH190" s="22">
        <v>323.66699999999997</v>
      </c>
      <c r="AI190" s="22">
        <v>-4.6270800000000004E-3</v>
      </c>
      <c r="AJ190" s="22">
        <v>180</v>
      </c>
      <c r="AK190" s="22">
        <v>0.80535900000000005</v>
      </c>
      <c r="AL190">
        <f t="shared" si="30"/>
        <v>4.6270800000000003</v>
      </c>
      <c r="AM190">
        <f t="shared" si="31"/>
        <v>3.7314022431600002</v>
      </c>
      <c r="AP190" s="9"/>
      <c r="AQ190" s="22">
        <v>0.54367100000000002</v>
      </c>
      <c r="AR190" s="22">
        <v>372.82499999999999</v>
      </c>
      <c r="AS190" s="22">
        <v>-5.6945800000000003E-3</v>
      </c>
      <c r="AT190" s="22">
        <v>180</v>
      </c>
      <c r="AU190" s="22">
        <v>0.54318200000000005</v>
      </c>
      <c r="AV190">
        <f t="shared" si="32"/>
        <v>5.6945800000000002</v>
      </c>
      <c r="AW190">
        <f t="shared" si="33"/>
        <v>3.0959780031800004</v>
      </c>
      <c r="AX190" s="9"/>
      <c r="AY190" s="22">
        <v>0.806427</v>
      </c>
      <c r="AZ190" s="22">
        <v>427.75900000000001</v>
      </c>
      <c r="BA190" s="22">
        <v>-4.6292099999999999E-3</v>
      </c>
      <c r="BB190" s="22">
        <v>180</v>
      </c>
      <c r="BC190" s="22">
        <v>0.80596900000000005</v>
      </c>
      <c r="BD190">
        <f t="shared" si="34"/>
        <v>4.6292099999999996</v>
      </c>
      <c r="BE190">
        <f t="shared" si="35"/>
        <v>3.7331199326699998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0.53863499999999997</v>
      </c>
      <c r="H191" s="22">
        <v>140.96199999999999</v>
      </c>
      <c r="I191" s="22">
        <v>-3.6004600000000002E-3</v>
      </c>
      <c r="J191" s="22">
        <v>181</v>
      </c>
      <c r="K191" s="22">
        <v>0.53823900000000002</v>
      </c>
      <c r="L191">
        <f t="shared" si="24"/>
        <v>3.60046</v>
      </c>
      <c r="M191">
        <f t="shared" si="25"/>
        <v>1.9393337720999999</v>
      </c>
      <c r="N191" s="9"/>
      <c r="O191" s="22">
        <v>0.81146200000000002</v>
      </c>
      <c r="P191" s="22">
        <v>184.267</v>
      </c>
      <c r="Q191" s="22">
        <v>-4.5858799999999996E-3</v>
      </c>
      <c r="R191" s="22">
        <v>181</v>
      </c>
      <c r="S191" s="22">
        <v>0.81054700000000002</v>
      </c>
      <c r="T191">
        <f t="shared" si="26"/>
        <v>4.5858799999999995</v>
      </c>
      <c r="U191">
        <f t="shared" si="27"/>
        <v>3.7212673565599999</v>
      </c>
      <c r="X191" s="9"/>
      <c r="Y191" s="22">
        <v>0.53863499999999997</v>
      </c>
      <c r="Z191" s="22">
        <v>263.97699999999998</v>
      </c>
      <c r="AA191" s="22">
        <v>-5.7281500000000004E-3</v>
      </c>
      <c r="AB191" s="22">
        <v>181</v>
      </c>
      <c r="AC191" s="22">
        <v>0.53808599999999995</v>
      </c>
      <c r="AD191">
        <f t="shared" si="28"/>
        <v>5.7281500000000003</v>
      </c>
      <c r="AE191">
        <f t="shared" si="29"/>
        <v>3.0853820752500001</v>
      </c>
      <c r="AF191" s="9"/>
      <c r="AG191" s="22">
        <v>0.81146200000000002</v>
      </c>
      <c r="AH191" s="22">
        <v>323.76799999999997</v>
      </c>
      <c r="AI191" s="22">
        <v>-4.6087599999999999E-3</v>
      </c>
      <c r="AJ191" s="22">
        <v>181</v>
      </c>
      <c r="AK191" s="22">
        <v>0.81024200000000002</v>
      </c>
      <c r="AL191">
        <f t="shared" si="30"/>
        <v>4.6087600000000002</v>
      </c>
      <c r="AM191">
        <f t="shared" si="31"/>
        <v>3.73983360712</v>
      </c>
      <c r="AP191" s="9"/>
      <c r="AQ191" s="22">
        <v>0.53863499999999997</v>
      </c>
      <c r="AR191" s="22">
        <v>372.92599999999999</v>
      </c>
      <c r="AS191" s="22">
        <v>-5.71289E-3</v>
      </c>
      <c r="AT191" s="22">
        <v>181</v>
      </c>
      <c r="AU191" s="22">
        <v>0.53817700000000002</v>
      </c>
      <c r="AV191">
        <f t="shared" si="32"/>
        <v>5.7128899999999998</v>
      </c>
      <c r="AW191">
        <f t="shared" si="33"/>
        <v>3.0771625051499996</v>
      </c>
      <c r="AX191" s="9"/>
      <c r="AY191" s="22">
        <v>0.81146200000000002</v>
      </c>
      <c r="AZ191" s="22">
        <v>427.86</v>
      </c>
      <c r="BA191" s="22">
        <v>-4.6112100000000001E-3</v>
      </c>
      <c r="BB191" s="22">
        <v>181</v>
      </c>
      <c r="BC191" s="22">
        <v>0.81115700000000002</v>
      </c>
      <c r="BD191">
        <f t="shared" si="34"/>
        <v>4.6112099999999998</v>
      </c>
      <c r="BE191">
        <f t="shared" si="35"/>
        <v>3.74182168902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0.53359999999999996</v>
      </c>
      <c r="H192" s="22">
        <v>141.06299999999999</v>
      </c>
      <c r="I192" s="22">
        <v>-3.6123700000000002E-3</v>
      </c>
      <c r="J192" s="22">
        <v>182</v>
      </c>
      <c r="K192" s="22">
        <v>0.53311200000000003</v>
      </c>
      <c r="L192">
        <f t="shared" si="24"/>
        <v>3.6123700000000003</v>
      </c>
      <c r="M192">
        <f t="shared" si="25"/>
        <v>1.9275606320000001</v>
      </c>
      <c r="N192" s="9"/>
      <c r="O192" s="22">
        <v>0.81649799999999995</v>
      </c>
      <c r="P192" s="22">
        <v>184.36799999999999</v>
      </c>
      <c r="Q192" s="22">
        <v>-4.5654299999999997E-3</v>
      </c>
      <c r="R192" s="22">
        <v>182</v>
      </c>
      <c r="S192" s="22">
        <v>0.81573499999999999</v>
      </c>
      <c r="T192">
        <f t="shared" si="26"/>
        <v>4.5654300000000001</v>
      </c>
      <c r="U192">
        <f t="shared" si="27"/>
        <v>3.7276644641399996</v>
      </c>
      <c r="X192" s="9"/>
      <c r="Y192" s="22">
        <v>0.53359999999999996</v>
      </c>
      <c r="Z192" s="22">
        <v>264.07799999999997</v>
      </c>
      <c r="AA192" s="22">
        <v>-5.7464600000000001E-3</v>
      </c>
      <c r="AB192" s="22">
        <v>182</v>
      </c>
      <c r="AC192" s="22">
        <v>0.53311200000000003</v>
      </c>
      <c r="AD192">
        <f t="shared" si="28"/>
        <v>5.7464599999999999</v>
      </c>
      <c r="AE192">
        <f t="shared" si="29"/>
        <v>3.0663110559999995</v>
      </c>
      <c r="AF192" s="9"/>
      <c r="AG192" s="22">
        <v>0.81649799999999995</v>
      </c>
      <c r="AH192" s="22">
        <v>323.86900000000003</v>
      </c>
      <c r="AI192" s="22">
        <v>-4.5871000000000002E-3</v>
      </c>
      <c r="AJ192" s="22">
        <v>182</v>
      </c>
      <c r="AK192" s="22">
        <v>0.81573499999999999</v>
      </c>
      <c r="AL192">
        <f t="shared" si="30"/>
        <v>4.5871000000000004</v>
      </c>
      <c r="AM192">
        <f t="shared" si="31"/>
        <v>3.7453579758000002</v>
      </c>
      <c r="AP192" s="9"/>
      <c r="AQ192" s="22">
        <v>0.53359999999999996</v>
      </c>
      <c r="AR192" s="22">
        <v>373.02699999999999</v>
      </c>
      <c r="AS192" s="22">
        <v>-5.7311999999999997E-3</v>
      </c>
      <c r="AT192" s="22">
        <v>182</v>
      </c>
      <c r="AU192" s="22">
        <v>0.53308100000000003</v>
      </c>
      <c r="AV192">
        <f t="shared" si="32"/>
        <v>5.7311999999999994</v>
      </c>
      <c r="AW192">
        <f t="shared" si="33"/>
        <v>3.0581683199999996</v>
      </c>
      <c r="AX192" s="9"/>
      <c r="AY192" s="22">
        <v>0.81649799999999995</v>
      </c>
      <c r="AZ192" s="22">
        <v>427.96</v>
      </c>
      <c r="BA192" s="22">
        <v>-4.5910600000000001E-3</v>
      </c>
      <c r="BB192" s="22">
        <v>182</v>
      </c>
      <c r="BC192" s="22">
        <v>0.81573499999999999</v>
      </c>
      <c r="BD192">
        <f t="shared" si="34"/>
        <v>4.5910599999999997</v>
      </c>
      <c r="BE192">
        <f t="shared" si="35"/>
        <v>3.7485913078799995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0.52856400000000003</v>
      </c>
      <c r="H193" s="22">
        <v>141.16399999999999</v>
      </c>
      <c r="I193" s="22">
        <v>-3.6190800000000002E-3</v>
      </c>
      <c r="J193" s="22">
        <v>183</v>
      </c>
      <c r="K193" s="22">
        <v>0.52813699999999997</v>
      </c>
      <c r="L193">
        <f t="shared" si="24"/>
        <v>3.6190800000000003</v>
      </c>
      <c r="M193">
        <f t="shared" si="25"/>
        <v>1.9129154011200002</v>
      </c>
      <c r="N193" s="9"/>
      <c r="O193" s="22">
        <v>0.82153299999999996</v>
      </c>
      <c r="P193" s="22">
        <v>184.46799999999999</v>
      </c>
      <c r="Q193" s="22">
        <v>-4.5443699999999998E-3</v>
      </c>
      <c r="R193" s="22">
        <v>183</v>
      </c>
      <c r="S193" s="22">
        <v>0.82092299999999996</v>
      </c>
      <c r="T193">
        <f t="shared" si="26"/>
        <v>4.5443699999999998</v>
      </c>
      <c r="U193">
        <f t="shared" si="27"/>
        <v>3.7333499192099997</v>
      </c>
      <c r="X193" s="9"/>
      <c r="Y193" s="22">
        <v>0.52856400000000003</v>
      </c>
      <c r="Z193" s="22">
        <v>264.17899999999997</v>
      </c>
      <c r="AA193" s="22">
        <v>-5.7617199999999997E-3</v>
      </c>
      <c r="AB193" s="22">
        <v>183</v>
      </c>
      <c r="AC193" s="22">
        <v>0.52804600000000002</v>
      </c>
      <c r="AD193">
        <f t="shared" si="28"/>
        <v>5.7617199999999995</v>
      </c>
      <c r="AE193">
        <f t="shared" si="29"/>
        <v>3.0454377700799999</v>
      </c>
      <c r="AF193" s="9"/>
      <c r="AG193" s="22">
        <v>0.82153299999999996</v>
      </c>
      <c r="AH193" s="22">
        <v>323.97000000000003</v>
      </c>
      <c r="AI193" s="22">
        <v>-4.5648199999999998E-3</v>
      </c>
      <c r="AJ193" s="22">
        <v>183</v>
      </c>
      <c r="AK193" s="22">
        <v>0.82092299999999996</v>
      </c>
      <c r="AL193">
        <f t="shared" si="30"/>
        <v>4.5648200000000001</v>
      </c>
      <c r="AM193">
        <f t="shared" si="31"/>
        <v>3.7501502690599997</v>
      </c>
      <c r="AP193" s="9"/>
      <c r="AQ193" s="22">
        <v>0.52856400000000003</v>
      </c>
      <c r="AR193" s="22">
        <v>373.12700000000001</v>
      </c>
      <c r="AS193" s="22">
        <v>-5.7464600000000001E-3</v>
      </c>
      <c r="AT193" s="22">
        <v>183</v>
      </c>
      <c r="AU193" s="22">
        <v>0.52816799999999997</v>
      </c>
      <c r="AV193">
        <f t="shared" si="32"/>
        <v>5.7464599999999999</v>
      </c>
      <c r="AW193">
        <f t="shared" si="33"/>
        <v>3.0373718834400001</v>
      </c>
      <c r="AX193" s="9"/>
      <c r="AY193" s="22">
        <v>0.82153299999999996</v>
      </c>
      <c r="AZ193" s="22">
        <v>428.06099999999998</v>
      </c>
      <c r="BA193" s="22">
        <v>-4.5715299999999999E-3</v>
      </c>
      <c r="BB193" s="22">
        <v>183</v>
      </c>
      <c r="BC193" s="22">
        <v>0.82031299999999996</v>
      </c>
      <c r="BD193">
        <f t="shared" si="34"/>
        <v>4.5715300000000001</v>
      </c>
      <c r="BE193">
        <f t="shared" si="35"/>
        <v>3.7556627554899999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0.52352900000000002</v>
      </c>
      <c r="H194" s="22">
        <v>141.26400000000001</v>
      </c>
      <c r="I194" s="22">
        <v>-3.6291499999999998E-3</v>
      </c>
      <c r="J194" s="22">
        <v>184</v>
      </c>
      <c r="K194" s="22">
        <v>0.52300999999999997</v>
      </c>
      <c r="L194">
        <f t="shared" si="24"/>
        <v>3.6291499999999997</v>
      </c>
      <c r="M194">
        <f t="shared" si="25"/>
        <v>1.8999652703499998</v>
      </c>
      <c r="N194" s="9"/>
      <c r="O194" s="22">
        <v>0.826569</v>
      </c>
      <c r="P194" s="22">
        <v>184.56899999999999</v>
      </c>
      <c r="Q194" s="22">
        <v>-4.5248399999999996E-3</v>
      </c>
      <c r="R194" s="22">
        <v>184</v>
      </c>
      <c r="S194" s="22">
        <v>0.82611100000000004</v>
      </c>
      <c r="T194">
        <f t="shared" si="26"/>
        <v>4.5248399999999993</v>
      </c>
      <c r="U194">
        <f t="shared" si="27"/>
        <v>3.7400924739599994</v>
      </c>
      <c r="X194" s="9"/>
      <c r="Y194" s="22">
        <v>0.52352900000000002</v>
      </c>
      <c r="Z194" s="22">
        <v>264.279</v>
      </c>
      <c r="AA194" s="22">
        <v>-5.7800300000000002E-3</v>
      </c>
      <c r="AB194" s="22">
        <v>184</v>
      </c>
      <c r="AC194" s="22">
        <v>0.52300999999999997</v>
      </c>
      <c r="AD194">
        <f t="shared" si="28"/>
        <v>5.78003</v>
      </c>
      <c r="AE194">
        <f t="shared" si="29"/>
        <v>3.0260133258700002</v>
      </c>
      <c r="AF194" s="9"/>
      <c r="AG194" s="22">
        <v>0.826569</v>
      </c>
      <c r="AH194" s="22">
        <v>324.07</v>
      </c>
      <c r="AI194" s="22">
        <v>-4.54346E-3</v>
      </c>
      <c r="AJ194" s="22">
        <v>184</v>
      </c>
      <c r="AK194" s="22">
        <v>0.82580600000000004</v>
      </c>
      <c r="AL194">
        <f t="shared" si="30"/>
        <v>4.5434599999999996</v>
      </c>
      <c r="AM194">
        <f t="shared" si="31"/>
        <v>3.7554831887399995</v>
      </c>
      <c r="AP194" s="9"/>
      <c r="AQ194" s="22">
        <v>0.52352900000000002</v>
      </c>
      <c r="AR194" s="22">
        <v>373.22800000000001</v>
      </c>
      <c r="AS194" s="22">
        <v>-5.7617199999999997E-3</v>
      </c>
      <c r="AT194" s="22">
        <v>184</v>
      </c>
      <c r="AU194" s="22">
        <v>0.52307099999999995</v>
      </c>
      <c r="AV194">
        <f t="shared" si="32"/>
        <v>5.7617199999999995</v>
      </c>
      <c r="AW194">
        <f t="shared" si="33"/>
        <v>3.0164275098799997</v>
      </c>
      <c r="AX194" s="9"/>
      <c r="AY194" s="22">
        <v>0.826569</v>
      </c>
      <c r="AZ194" s="22">
        <v>428.16199999999998</v>
      </c>
      <c r="BA194" s="22">
        <v>-4.55048E-3</v>
      </c>
      <c r="BB194" s="22">
        <v>184</v>
      </c>
      <c r="BC194" s="22">
        <v>0.82550000000000001</v>
      </c>
      <c r="BD194">
        <f t="shared" si="34"/>
        <v>4.5504800000000003</v>
      </c>
      <c r="BE194">
        <f t="shared" si="35"/>
        <v>3.7612857031200004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0.51849400000000001</v>
      </c>
      <c r="H195" s="22">
        <v>141.36500000000001</v>
      </c>
      <c r="I195" s="22">
        <v>-3.6392199999999999E-3</v>
      </c>
      <c r="J195" s="22">
        <v>185</v>
      </c>
      <c r="K195" s="22">
        <v>0.51797499999999996</v>
      </c>
      <c r="L195">
        <f t="shared" si="24"/>
        <v>3.6392199999999999</v>
      </c>
      <c r="M195">
        <f t="shared" si="25"/>
        <v>1.88691373468</v>
      </c>
      <c r="N195" s="9"/>
      <c r="O195" s="22">
        <v>0.83160400000000001</v>
      </c>
      <c r="P195" s="22">
        <v>184.67</v>
      </c>
      <c r="Q195" s="22">
        <v>-4.5053100000000002E-3</v>
      </c>
      <c r="R195" s="22">
        <v>185</v>
      </c>
      <c r="S195" s="22">
        <v>0.83099400000000001</v>
      </c>
      <c r="T195">
        <f t="shared" si="26"/>
        <v>4.5053100000000006</v>
      </c>
      <c r="U195">
        <f t="shared" si="27"/>
        <v>3.7466338172400007</v>
      </c>
      <c r="X195" s="9"/>
      <c r="Y195" s="22">
        <v>0.51849400000000001</v>
      </c>
      <c r="Z195" s="22">
        <v>264.38</v>
      </c>
      <c r="AA195" s="22">
        <v>-5.7952899999999998E-3</v>
      </c>
      <c r="AB195" s="22">
        <v>185</v>
      </c>
      <c r="AC195" s="22">
        <v>0.51797499999999996</v>
      </c>
      <c r="AD195">
        <f t="shared" si="28"/>
        <v>5.7952899999999996</v>
      </c>
      <c r="AE195">
        <f t="shared" si="29"/>
        <v>3.0048230932599997</v>
      </c>
      <c r="AF195" s="9"/>
      <c r="AG195" s="22">
        <v>0.83160400000000001</v>
      </c>
      <c r="AH195" s="22">
        <v>324.17099999999999</v>
      </c>
      <c r="AI195" s="22">
        <v>-4.5224000000000002E-3</v>
      </c>
      <c r="AJ195" s="22">
        <v>185</v>
      </c>
      <c r="AK195" s="22">
        <v>0.83099400000000001</v>
      </c>
      <c r="AL195">
        <f t="shared" si="30"/>
        <v>4.5224000000000002</v>
      </c>
      <c r="AM195">
        <f t="shared" si="31"/>
        <v>3.7608459296000003</v>
      </c>
      <c r="AP195" s="9"/>
      <c r="AQ195" s="22">
        <v>0.51849400000000001</v>
      </c>
      <c r="AR195" s="22">
        <v>373.32900000000001</v>
      </c>
      <c r="AS195" s="22">
        <v>-5.7800300000000002E-3</v>
      </c>
      <c r="AT195" s="22">
        <v>185</v>
      </c>
      <c r="AU195" s="22">
        <v>0.51803600000000005</v>
      </c>
      <c r="AV195">
        <f t="shared" si="32"/>
        <v>5.78003</v>
      </c>
      <c r="AW195">
        <f t="shared" si="33"/>
        <v>2.9969108748200002</v>
      </c>
      <c r="AX195" s="9"/>
      <c r="AY195" s="22">
        <v>0.83160400000000001</v>
      </c>
      <c r="AZ195" s="22">
        <v>428.26299999999998</v>
      </c>
      <c r="BA195" s="22">
        <v>-4.5294200000000001E-3</v>
      </c>
      <c r="BB195" s="22">
        <v>185</v>
      </c>
      <c r="BC195" s="22">
        <v>0.83038299999999998</v>
      </c>
      <c r="BD195">
        <f t="shared" si="34"/>
        <v>4.52942</v>
      </c>
      <c r="BE195">
        <f t="shared" si="35"/>
        <v>3.7666837896800001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0.51345799999999997</v>
      </c>
      <c r="H196" s="22">
        <v>141.46600000000001</v>
      </c>
      <c r="I196" s="22">
        <v>-3.6492899999999999E-3</v>
      </c>
      <c r="J196" s="22">
        <v>186</v>
      </c>
      <c r="K196" s="22">
        <v>0.51309199999999999</v>
      </c>
      <c r="L196">
        <f t="shared" si="24"/>
        <v>3.6492899999999997</v>
      </c>
      <c r="M196">
        <f t="shared" si="25"/>
        <v>1.8737571448199997</v>
      </c>
      <c r="N196" s="9"/>
      <c r="O196" s="22">
        <v>0.83663900000000002</v>
      </c>
      <c r="P196" s="22">
        <v>184.77</v>
      </c>
      <c r="Q196" s="22">
        <v>-4.4836399999999997E-3</v>
      </c>
      <c r="R196" s="22">
        <v>186</v>
      </c>
      <c r="S196" s="22">
        <v>0.83587599999999995</v>
      </c>
      <c r="T196">
        <f t="shared" si="26"/>
        <v>4.4836399999999994</v>
      </c>
      <c r="U196">
        <f t="shared" si="27"/>
        <v>3.7511880859599995</v>
      </c>
      <c r="X196" s="9"/>
      <c r="Y196" s="22">
        <v>0.51345799999999997</v>
      </c>
      <c r="Z196" s="22">
        <v>264.48099999999999</v>
      </c>
      <c r="AA196" s="22">
        <v>-5.8136000000000004E-3</v>
      </c>
      <c r="AB196" s="22">
        <v>186</v>
      </c>
      <c r="AC196" s="22">
        <v>0.51293900000000003</v>
      </c>
      <c r="AD196">
        <f t="shared" si="28"/>
        <v>5.8136000000000001</v>
      </c>
      <c r="AE196">
        <f t="shared" si="29"/>
        <v>2.9850394287999999</v>
      </c>
      <c r="AF196" s="9"/>
      <c r="AG196" s="22">
        <v>0.83663900000000002</v>
      </c>
      <c r="AH196" s="22">
        <v>324.27199999999999</v>
      </c>
      <c r="AI196" s="22">
        <v>-4.50287E-3</v>
      </c>
      <c r="AJ196" s="22">
        <v>186</v>
      </c>
      <c r="AK196" s="22">
        <v>0.83557099999999995</v>
      </c>
      <c r="AL196">
        <f t="shared" si="30"/>
        <v>4.5028699999999997</v>
      </c>
      <c r="AM196">
        <f t="shared" si="31"/>
        <v>3.7672766539299998</v>
      </c>
      <c r="AP196" s="9"/>
      <c r="AQ196" s="22">
        <v>0.51345799999999997</v>
      </c>
      <c r="AR196" s="22">
        <v>373.42899999999997</v>
      </c>
      <c r="AS196" s="22">
        <v>-5.7952899999999998E-3</v>
      </c>
      <c r="AT196" s="22">
        <v>186</v>
      </c>
      <c r="AU196" s="22">
        <v>0.51300000000000001</v>
      </c>
      <c r="AV196">
        <f t="shared" si="32"/>
        <v>5.7952899999999996</v>
      </c>
      <c r="AW196">
        <f t="shared" si="33"/>
        <v>2.9756380128199997</v>
      </c>
      <c r="AX196" s="9"/>
      <c r="AY196" s="22">
        <v>0.83663900000000002</v>
      </c>
      <c r="AZ196" s="22">
        <v>428.363</v>
      </c>
      <c r="BA196" s="22">
        <v>-4.5111099999999996E-3</v>
      </c>
      <c r="BB196" s="22">
        <v>186</v>
      </c>
      <c r="BC196" s="22">
        <v>0.83557099999999995</v>
      </c>
      <c r="BD196">
        <f t="shared" si="34"/>
        <v>4.5111099999999995</v>
      </c>
      <c r="BE196">
        <f t="shared" si="35"/>
        <v>3.7741705592899999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0.50842299999999996</v>
      </c>
      <c r="H197" s="22">
        <v>141.56700000000001</v>
      </c>
      <c r="I197" s="22">
        <v>-5.7861299999999996E-3</v>
      </c>
      <c r="J197" s="22">
        <v>187</v>
      </c>
      <c r="K197" s="22">
        <v>0.50787400000000005</v>
      </c>
      <c r="L197">
        <f t="shared" si="24"/>
        <v>5.78613</v>
      </c>
      <c r="M197">
        <f t="shared" si="25"/>
        <v>2.9418015729899998</v>
      </c>
      <c r="N197" s="9"/>
      <c r="O197" s="22">
        <v>0.84167499999999995</v>
      </c>
      <c r="P197" s="22">
        <v>184.87100000000001</v>
      </c>
      <c r="Q197" s="22">
        <v>-4.46533E-3</v>
      </c>
      <c r="R197" s="22">
        <v>187</v>
      </c>
      <c r="S197" s="22">
        <v>0.84106400000000003</v>
      </c>
      <c r="T197">
        <f t="shared" si="26"/>
        <v>4.4653299999999998</v>
      </c>
      <c r="U197">
        <f t="shared" si="27"/>
        <v>3.7583566277499996</v>
      </c>
      <c r="X197" s="9"/>
      <c r="Y197" s="22">
        <v>0.50842299999999996</v>
      </c>
      <c r="Z197" s="22">
        <v>264.58100000000002</v>
      </c>
      <c r="AA197" s="22">
        <v>-5.8288599999999999E-3</v>
      </c>
      <c r="AB197" s="22">
        <v>187</v>
      </c>
      <c r="AC197" s="22">
        <v>0.507996</v>
      </c>
      <c r="AD197">
        <f t="shared" si="28"/>
        <v>5.8288599999999997</v>
      </c>
      <c r="AE197">
        <f t="shared" si="29"/>
        <v>2.9635264877799998</v>
      </c>
      <c r="AF197" s="9"/>
      <c r="AG197" s="22">
        <v>0.84167499999999995</v>
      </c>
      <c r="AH197" s="22">
        <v>324.37200000000001</v>
      </c>
      <c r="AI197" s="22">
        <v>-4.4848600000000002E-3</v>
      </c>
      <c r="AJ197" s="22">
        <v>187</v>
      </c>
      <c r="AK197" s="22">
        <v>0.84045400000000003</v>
      </c>
      <c r="AL197">
        <f t="shared" si="30"/>
        <v>4.4848600000000003</v>
      </c>
      <c r="AM197">
        <f t="shared" si="31"/>
        <v>3.7747945404999999</v>
      </c>
      <c r="AP197" s="9"/>
      <c r="AQ197" s="22">
        <v>0.50842299999999996</v>
      </c>
      <c r="AR197" s="22">
        <v>373.53</v>
      </c>
      <c r="AS197" s="22">
        <v>-5.8105500000000003E-3</v>
      </c>
      <c r="AT197" s="22">
        <v>187</v>
      </c>
      <c r="AU197" s="22">
        <v>0.50790400000000002</v>
      </c>
      <c r="AV197">
        <f t="shared" si="32"/>
        <v>5.8105500000000001</v>
      </c>
      <c r="AW197">
        <f t="shared" si="33"/>
        <v>2.9542172626499998</v>
      </c>
      <c r="AX197" s="9"/>
      <c r="AY197" s="22">
        <v>0.84167499999999995</v>
      </c>
      <c r="AZ197" s="22">
        <v>428.464</v>
      </c>
      <c r="BA197" s="22">
        <v>-4.4906599999999996E-3</v>
      </c>
      <c r="BB197" s="22">
        <v>187</v>
      </c>
      <c r="BC197" s="22">
        <v>0.84045400000000003</v>
      </c>
      <c r="BD197">
        <f t="shared" si="34"/>
        <v>4.4906599999999992</v>
      </c>
      <c r="BE197">
        <f t="shared" si="35"/>
        <v>3.7796762554999992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0.50338700000000003</v>
      </c>
      <c r="H198" s="22">
        <v>141.667</v>
      </c>
      <c r="I198" s="22">
        <v>-5.7678199999999999E-3</v>
      </c>
      <c r="J198" s="22">
        <v>188</v>
      </c>
      <c r="K198" s="22">
        <v>0.50286900000000001</v>
      </c>
      <c r="L198">
        <f t="shared" si="24"/>
        <v>5.7678199999999995</v>
      </c>
      <c r="M198">
        <f t="shared" si="25"/>
        <v>2.90344560634</v>
      </c>
      <c r="N198" s="9"/>
      <c r="O198" s="22">
        <v>0.84670999999999996</v>
      </c>
      <c r="P198" s="22">
        <v>184.97200000000001</v>
      </c>
      <c r="Q198" s="22">
        <v>-4.4424399999999998E-3</v>
      </c>
      <c r="R198" s="22">
        <v>188</v>
      </c>
      <c r="S198" s="22">
        <v>0.845642</v>
      </c>
      <c r="T198">
        <f t="shared" si="26"/>
        <v>4.4424399999999995</v>
      </c>
      <c r="U198">
        <f t="shared" si="27"/>
        <v>3.7614583723999995</v>
      </c>
      <c r="X198" s="9"/>
      <c r="Y198" s="22">
        <v>0.50338700000000003</v>
      </c>
      <c r="Z198" s="22">
        <v>264.68200000000002</v>
      </c>
      <c r="AA198" s="22">
        <v>-5.8471699999999996E-3</v>
      </c>
      <c r="AB198" s="22">
        <v>188</v>
      </c>
      <c r="AC198" s="22">
        <v>0.50289899999999998</v>
      </c>
      <c r="AD198">
        <f t="shared" si="28"/>
        <v>5.8471699999999993</v>
      </c>
      <c r="AE198">
        <f t="shared" si="29"/>
        <v>2.9433893647899998</v>
      </c>
      <c r="AF198" s="9"/>
      <c r="AG198" s="22">
        <v>0.84670999999999996</v>
      </c>
      <c r="AH198" s="22">
        <v>324.47300000000001</v>
      </c>
      <c r="AI198" s="22">
        <v>-4.4628899999999997E-3</v>
      </c>
      <c r="AJ198" s="22">
        <v>188</v>
      </c>
      <c r="AK198" s="22">
        <v>0.846252</v>
      </c>
      <c r="AL198">
        <f t="shared" si="30"/>
        <v>4.4628899999999998</v>
      </c>
      <c r="AM198">
        <f t="shared" si="31"/>
        <v>3.7787735918999998</v>
      </c>
      <c r="AP198" s="9"/>
      <c r="AQ198" s="22">
        <v>0.50338700000000003</v>
      </c>
      <c r="AR198" s="22">
        <v>373.63099999999997</v>
      </c>
      <c r="AS198" s="22">
        <v>-5.8258099999999998E-3</v>
      </c>
      <c r="AT198" s="22">
        <v>188</v>
      </c>
      <c r="AU198" s="22">
        <v>0.50295999999999996</v>
      </c>
      <c r="AV198">
        <f t="shared" si="32"/>
        <v>5.8258099999999997</v>
      </c>
      <c r="AW198">
        <f t="shared" si="33"/>
        <v>2.9326370184699999</v>
      </c>
      <c r="AX198" s="9"/>
      <c r="AY198" s="22">
        <v>0.84670999999999996</v>
      </c>
      <c r="AZ198" s="22">
        <v>428.565</v>
      </c>
      <c r="BA198" s="22">
        <v>-4.4717400000000001E-3</v>
      </c>
      <c r="BB198" s="22">
        <v>188</v>
      </c>
      <c r="BC198" s="22">
        <v>0.845947</v>
      </c>
      <c r="BD198">
        <f t="shared" si="34"/>
        <v>4.4717400000000005</v>
      </c>
      <c r="BE198">
        <f t="shared" si="35"/>
        <v>3.7862669754000002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0.49835200000000002</v>
      </c>
      <c r="H199" s="22">
        <v>141.768</v>
      </c>
      <c r="I199" s="22">
        <v>-5.74341E-3</v>
      </c>
      <c r="J199" s="22">
        <v>189</v>
      </c>
      <c r="K199" s="22">
        <v>0.49792500000000001</v>
      </c>
      <c r="L199">
        <f t="shared" si="24"/>
        <v>5.7434099999999999</v>
      </c>
      <c r="M199">
        <f t="shared" si="25"/>
        <v>2.8622398603199999</v>
      </c>
      <c r="N199" s="9"/>
      <c r="O199" s="22">
        <v>0.851746</v>
      </c>
      <c r="P199" s="22">
        <v>185.07300000000001</v>
      </c>
      <c r="Q199" s="22">
        <v>-4.41742E-3</v>
      </c>
      <c r="R199" s="22">
        <v>189</v>
      </c>
      <c r="S199" s="22">
        <v>0.85082999999999998</v>
      </c>
      <c r="T199">
        <f t="shared" si="26"/>
        <v>4.4174199999999999</v>
      </c>
      <c r="U199">
        <f t="shared" si="27"/>
        <v>3.7625198153200001</v>
      </c>
      <c r="X199" s="9"/>
      <c r="Y199" s="22">
        <v>0.49835200000000002</v>
      </c>
      <c r="Z199" s="22">
        <v>264.78300000000002</v>
      </c>
      <c r="AA199" s="22">
        <v>-5.8624300000000001E-3</v>
      </c>
      <c r="AB199" s="22">
        <v>189</v>
      </c>
      <c r="AC199" s="22">
        <v>0.49795499999999998</v>
      </c>
      <c r="AD199">
        <f t="shared" si="28"/>
        <v>5.8624299999999998</v>
      </c>
      <c r="AE199">
        <f t="shared" si="29"/>
        <v>2.92155371536</v>
      </c>
      <c r="AF199" s="9"/>
      <c r="AG199" s="22">
        <v>0.851746</v>
      </c>
      <c r="AH199" s="22">
        <v>324.57400000000001</v>
      </c>
      <c r="AI199" s="22">
        <v>-4.4424399999999998E-3</v>
      </c>
      <c r="AJ199" s="22">
        <v>189</v>
      </c>
      <c r="AK199" s="22">
        <v>0.85113499999999997</v>
      </c>
      <c r="AL199">
        <f t="shared" si="30"/>
        <v>4.4424399999999995</v>
      </c>
      <c r="AM199">
        <f t="shared" si="31"/>
        <v>3.7838305002399997</v>
      </c>
      <c r="AP199" s="9"/>
      <c r="AQ199" s="22">
        <v>0.49835200000000002</v>
      </c>
      <c r="AR199" s="22">
        <v>373.73200000000003</v>
      </c>
      <c r="AS199" s="22">
        <v>-5.8441200000000004E-3</v>
      </c>
      <c r="AT199" s="22">
        <v>189</v>
      </c>
      <c r="AU199" s="22">
        <v>0.497894</v>
      </c>
      <c r="AV199">
        <f t="shared" si="32"/>
        <v>5.8441200000000002</v>
      </c>
      <c r="AW199">
        <f t="shared" si="33"/>
        <v>2.9124288902400002</v>
      </c>
      <c r="AX199" s="9"/>
      <c r="AY199" s="22">
        <v>0.851746</v>
      </c>
      <c r="AZ199" s="22">
        <v>428.66500000000002</v>
      </c>
      <c r="BA199" s="22">
        <v>-4.4473300000000002E-3</v>
      </c>
      <c r="BB199" s="22">
        <v>189</v>
      </c>
      <c r="BC199" s="22">
        <v>0.85052499999999998</v>
      </c>
      <c r="BD199">
        <f t="shared" si="34"/>
        <v>4.44733</v>
      </c>
      <c r="BE199">
        <f t="shared" si="35"/>
        <v>3.7879955381800001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0.49331700000000001</v>
      </c>
      <c r="H200" s="22">
        <v>141.869</v>
      </c>
      <c r="I200" s="22">
        <v>-5.7037399999999997E-3</v>
      </c>
      <c r="J200" s="22">
        <v>190</v>
      </c>
      <c r="K200" s="22">
        <v>0.49295</v>
      </c>
      <c r="L200">
        <f t="shared" si="24"/>
        <v>5.7037399999999998</v>
      </c>
      <c r="M200">
        <f t="shared" si="25"/>
        <v>2.8137519055799998</v>
      </c>
      <c r="N200" s="9"/>
      <c r="O200" s="22">
        <v>0.85678100000000001</v>
      </c>
      <c r="P200" s="22">
        <v>185.173</v>
      </c>
      <c r="Q200" s="22">
        <v>-4.3963600000000002E-3</v>
      </c>
      <c r="R200" s="22">
        <v>190</v>
      </c>
      <c r="S200" s="22">
        <v>0.85571299999999995</v>
      </c>
      <c r="T200">
        <f t="shared" si="26"/>
        <v>4.3963600000000005</v>
      </c>
      <c r="U200">
        <f t="shared" si="27"/>
        <v>3.7667177171600006</v>
      </c>
      <c r="X200" s="9"/>
      <c r="Y200" s="22">
        <v>0.49331700000000001</v>
      </c>
      <c r="Z200" s="22">
        <v>264.88400000000001</v>
      </c>
      <c r="AA200" s="22">
        <v>-5.8807399999999998E-3</v>
      </c>
      <c r="AB200" s="22">
        <v>190</v>
      </c>
      <c r="AC200" s="22">
        <v>0.49285899999999999</v>
      </c>
      <c r="AD200">
        <f t="shared" si="28"/>
        <v>5.8807399999999994</v>
      </c>
      <c r="AE200">
        <f t="shared" si="29"/>
        <v>2.9010690145799995</v>
      </c>
      <c r="AF200" s="9"/>
      <c r="AG200" s="22">
        <v>0.85678100000000001</v>
      </c>
      <c r="AH200" s="22">
        <v>324.67500000000001</v>
      </c>
      <c r="AI200" s="22">
        <v>-4.42444E-3</v>
      </c>
      <c r="AJ200" s="22">
        <v>190</v>
      </c>
      <c r="AK200" s="22">
        <v>0.85632299999999995</v>
      </c>
      <c r="AL200">
        <f t="shared" si="30"/>
        <v>4.4244399999999997</v>
      </c>
      <c r="AM200">
        <f t="shared" si="31"/>
        <v>3.7907761276399996</v>
      </c>
      <c r="AP200" s="9"/>
      <c r="AQ200" s="22">
        <v>0.49331700000000001</v>
      </c>
      <c r="AR200" s="22">
        <v>373.83199999999999</v>
      </c>
      <c r="AS200" s="22">
        <v>-5.85938E-3</v>
      </c>
      <c r="AT200" s="22">
        <v>190</v>
      </c>
      <c r="AU200" s="22">
        <v>0.49285899999999999</v>
      </c>
      <c r="AV200">
        <f t="shared" si="32"/>
        <v>5.8593799999999998</v>
      </c>
      <c r="AW200">
        <f t="shared" si="33"/>
        <v>2.8905317634599998</v>
      </c>
      <c r="AX200" s="9"/>
      <c r="AY200" s="22">
        <v>0.85678100000000001</v>
      </c>
      <c r="AZ200" s="22">
        <v>428.76600000000002</v>
      </c>
      <c r="BA200" s="22">
        <v>-4.4271900000000001E-3</v>
      </c>
      <c r="BB200" s="22">
        <v>190</v>
      </c>
      <c r="BC200" s="22">
        <v>0.85571299999999995</v>
      </c>
      <c r="BD200">
        <f t="shared" si="34"/>
        <v>4.4271900000000004</v>
      </c>
      <c r="BE200">
        <f t="shared" si="35"/>
        <v>3.7931322753900005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0.48828100000000002</v>
      </c>
      <c r="H201" s="22">
        <v>141.96899999999999</v>
      </c>
      <c r="I201" s="22">
        <v>-3.7063600000000001E-3</v>
      </c>
      <c r="J201" s="22">
        <v>191</v>
      </c>
      <c r="K201" s="22">
        <v>0.48788500000000001</v>
      </c>
      <c r="L201">
        <f t="shared" si="24"/>
        <v>3.7063600000000001</v>
      </c>
      <c r="M201">
        <f t="shared" si="25"/>
        <v>1.8097451671600002</v>
      </c>
      <c r="N201" s="9"/>
      <c r="O201" s="22">
        <v>0.86181600000000003</v>
      </c>
      <c r="P201" s="22">
        <v>185.274</v>
      </c>
      <c r="Q201" s="22">
        <v>-4.3759200000000002E-3</v>
      </c>
      <c r="R201" s="22">
        <v>191</v>
      </c>
      <c r="S201" s="22">
        <v>0.86120600000000003</v>
      </c>
      <c r="T201">
        <f t="shared" si="26"/>
        <v>4.3759199999999998</v>
      </c>
      <c r="U201">
        <f t="shared" si="27"/>
        <v>3.7712378707199998</v>
      </c>
      <c r="X201" s="9"/>
      <c r="Y201" s="22">
        <v>0.48828100000000002</v>
      </c>
      <c r="Z201" s="22">
        <v>264.98399999999998</v>
      </c>
      <c r="AA201" s="22">
        <v>-5.8960000000000002E-3</v>
      </c>
      <c r="AB201" s="22">
        <v>191</v>
      </c>
      <c r="AC201" s="22">
        <v>0.48782300000000001</v>
      </c>
      <c r="AD201">
        <f t="shared" si="28"/>
        <v>5.8959999999999999</v>
      </c>
      <c r="AE201">
        <f t="shared" si="29"/>
        <v>2.8789047760000002</v>
      </c>
      <c r="AF201" s="9"/>
      <c r="AG201" s="22">
        <v>0.86181600000000003</v>
      </c>
      <c r="AH201" s="22">
        <v>324.77499999999998</v>
      </c>
      <c r="AI201" s="22">
        <v>-4.4015499999999997E-3</v>
      </c>
      <c r="AJ201" s="22">
        <v>191</v>
      </c>
      <c r="AK201" s="22">
        <v>0.86059600000000003</v>
      </c>
      <c r="AL201">
        <f t="shared" si="30"/>
        <v>4.4015499999999994</v>
      </c>
      <c r="AM201">
        <f t="shared" si="31"/>
        <v>3.7933262147999995</v>
      </c>
      <c r="AP201" s="9"/>
      <c r="AQ201" s="22">
        <v>0.48828100000000002</v>
      </c>
      <c r="AR201" s="22">
        <v>373.93299999999999</v>
      </c>
      <c r="AS201" s="22">
        <v>-5.8746299999999996E-3</v>
      </c>
      <c r="AT201" s="22">
        <v>191</v>
      </c>
      <c r="AU201" s="22">
        <v>0.48788500000000001</v>
      </c>
      <c r="AV201">
        <f t="shared" si="32"/>
        <v>5.8746299999999998</v>
      </c>
      <c r="AW201">
        <f t="shared" si="33"/>
        <v>2.86847021103</v>
      </c>
      <c r="AX201" s="9"/>
      <c r="AY201" s="22">
        <v>0.86181600000000003</v>
      </c>
      <c r="AZ201" s="22">
        <v>428.86700000000002</v>
      </c>
      <c r="BA201" s="22">
        <v>-4.4058200000000004E-3</v>
      </c>
      <c r="BB201" s="22">
        <v>191</v>
      </c>
      <c r="BC201" s="22">
        <v>0.86120600000000003</v>
      </c>
      <c r="BD201">
        <f t="shared" si="34"/>
        <v>4.4058200000000003</v>
      </c>
      <c r="BE201">
        <f t="shared" si="35"/>
        <v>3.7970061691200003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0.48324600000000001</v>
      </c>
      <c r="H202" s="22">
        <v>142.07</v>
      </c>
      <c r="I202" s="22">
        <v>-3.7179600000000002E-3</v>
      </c>
      <c r="J202" s="22">
        <v>192</v>
      </c>
      <c r="K202" s="22">
        <v>0.48291000000000001</v>
      </c>
      <c r="L202">
        <f t="shared" si="24"/>
        <v>3.7179600000000002</v>
      </c>
      <c r="M202">
        <f t="shared" si="25"/>
        <v>1.79668929816</v>
      </c>
      <c r="N202" s="9"/>
      <c r="O202" s="22">
        <v>0.86685199999999996</v>
      </c>
      <c r="P202" s="22">
        <v>185.375</v>
      </c>
      <c r="Q202" s="22">
        <v>-4.3548600000000003E-3</v>
      </c>
      <c r="R202" s="22">
        <v>192</v>
      </c>
      <c r="S202" s="22">
        <v>0.865784</v>
      </c>
      <c r="T202">
        <f t="shared" si="26"/>
        <v>4.3548600000000004</v>
      </c>
      <c r="U202">
        <f t="shared" si="27"/>
        <v>3.7750191007200002</v>
      </c>
      <c r="X202" s="9"/>
      <c r="Y202" s="22">
        <v>0.48324600000000001</v>
      </c>
      <c r="Z202" s="22">
        <v>265.08499999999998</v>
      </c>
      <c r="AA202" s="22">
        <v>-5.9143099999999999E-3</v>
      </c>
      <c r="AB202" s="22">
        <v>192</v>
      </c>
      <c r="AC202" s="22">
        <v>0.48278799999999999</v>
      </c>
      <c r="AD202">
        <f t="shared" si="28"/>
        <v>5.9143099999999995</v>
      </c>
      <c r="AE202">
        <f t="shared" si="29"/>
        <v>2.8580666502599996</v>
      </c>
      <c r="AF202" s="9"/>
      <c r="AG202" s="22">
        <v>0.86685199999999996</v>
      </c>
      <c r="AH202" s="22">
        <v>324.87599999999998</v>
      </c>
      <c r="AI202" s="22">
        <v>-4.3814099999999996E-3</v>
      </c>
      <c r="AJ202" s="22">
        <v>192</v>
      </c>
      <c r="AK202" s="22">
        <v>0.865784</v>
      </c>
      <c r="AL202">
        <f t="shared" si="30"/>
        <v>4.3814099999999998</v>
      </c>
      <c r="AM202">
        <f t="shared" si="31"/>
        <v>3.7980340213199995</v>
      </c>
      <c r="AP202" s="9"/>
      <c r="AQ202" s="22">
        <v>0.48324600000000001</v>
      </c>
      <c r="AR202" s="22">
        <v>374.03399999999999</v>
      </c>
      <c r="AS202" s="22">
        <v>-5.8898900000000001E-3</v>
      </c>
      <c r="AT202" s="22">
        <v>192</v>
      </c>
      <c r="AU202" s="22">
        <v>0.48278799999999999</v>
      </c>
      <c r="AV202">
        <f t="shared" si="32"/>
        <v>5.8898900000000003</v>
      </c>
      <c r="AW202">
        <f t="shared" si="33"/>
        <v>2.8462657829400002</v>
      </c>
      <c r="AX202" s="9"/>
      <c r="AY202" s="22">
        <v>0.86685199999999996</v>
      </c>
      <c r="AZ202" s="22">
        <v>428.96800000000002</v>
      </c>
      <c r="BA202" s="22">
        <v>-4.38354E-3</v>
      </c>
      <c r="BB202" s="22">
        <v>192</v>
      </c>
      <c r="BC202" s="22">
        <v>0.866089</v>
      </c>
      <c r="BD202">
        <f t="shared" si="34"/>
        <v>4.38354</v>
      </c>
      <c r="BE202">
        <f t="shared" si="35"/>
        <v>3.7998804160799997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0.47821000000000002</v>
      </c>
      <c r="H203" s="22">
        <v>142.17099999999999</v>
      </c>
      <c r="I203" s="22">
        <v>-3.7283300000000002E-3</v>
      </c>
      <c r="J203" s="22">
        <v>193</v>
      </c>
      <c r="K203" s="22">
        <v>0.47784399999999999</v>
      </c>
      <c r="L203">
        <f t="shared" si="24"/>
        <v>3.7283300000000001</v>
      </c>
      <c r="M203">
        <f t="shared" si="25"/>
        <v>1.7829246893000001</v>
      </c>
      <c r="N203" s="9"/>
      <c r="O203" s="22">
        <v>0.87188699999999997</v>
      </c>
      <c r="P203" s="22">
        <v>185.47499999999999</v>
      </c>
      <c r="Q203" s="22">
        <v>-4.3365499999999998E-3</v>
      </c>
      <c r="R203" s="22">
        <v>193</v>
      </c>
      <c r="S203" s="22">
        <v>0.87158199999999997</v>
      </c>
      <c r="T203">
        <f t="shared" si="26"/>
        <v>4.3365499999999999</v>
      </c>
      <c r="U203">
        <f t="shared" si="27"/>
        <v>3.7809815698499998</v>
      </c>
      <c r="X203" s="9"/>
      <c r="Y203" s="22">
        <v>0.47821000000000002</v>
      </c>
      <c r="Z203" s="22">
        <v>265.18599999999998</v>
      </c>
      <c r="AA203" s="22">
        <v>-5.9295700000000003E-3</v>
      </c>
      <c r="AB203" s="22">
        <v>193</v>
      </c>
      <c r="AC203" s="22">
        <v>0.47778300000000001</v>
      </c>
      <c r="AD203">
        <f t="shared" si="28"/>
        <v>5.92957</v>
      </c>
      <c r="AE203">
        <f t="shared" si="29"/>
        <v>2.8355796697</v>
      </c>
      <c r="AF203" s="9"/>
      <c r="AG203" s="22">
        <v>0.87188699999999997</v>
      </c>
      <c r="AH203" s="22">
        <v>324.97699999999998</v>
      </c>
      <c r="AI203" s="22">
        <v>-4.3600499999999999E-3</v>
      </c>
      <c r="AJ203" s="22">
        <v>193</v>
      </c>
      <c r="AK203" s="22">
        <v>0.87066699999999997</v>
      </c>
      <c r="AL203">
        <f t="shared" si="30"/>
        <v>4.3600500000000002</v>
      </c>
      <c r="AM203">
        <f t="shared" si="31"/>
        <v>3.8014709143499998</v>
      </c>
      <c r="AP203" s="9"/>
      <c r="AQ203" s="22">
        <v>0.47821000000000002</v>
      </c>
      <c r="AR203" s="22">
        <v>374.13400000000001</v>
      </c>
      <c r="AS203" s="22">
        <v>-5.9112499999999998E-3</v>
      </c>
      <c r="AT203" s="22">
        <v>193</v>
      </c>
      <c r="AU203" s="22">
        <v>0.47772199999999998</v>
      </c>
      <c r="AV203">
        <f t="shared" si="32"/>
        <v>5.9112499999999999</v>
      </c>
      <c r="AW203">
        <f t="shared" si="33"/>
        <v>2.8268188625000001</v>
      </c>
      <c r="AX203" s="9"/>
      <c r="AY203" s="22">
        <v>0.87188699999999997</v>
      </c>
      <c r="AZ203" s="22">
        <v>429.06799999999998</v>
      </c>
      <c r="BA203" s="22">
        <v>-4.3658400000000002E-3</v>
      </c>
      <c r="BB203" s="22">
        <v>193</v>
      </c>
      <c r="BC203" s="22">
        <v>0.87097199999999997</v>
      </c>
      <c r="BD203">
        <f t="shared" si="34"/>
        <v>4.3658400000000004</v>
      </c>
      <c r="BE203">
        <f t="shared" si="35"/>
        <v>3.8065191400800003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0.47317500000000001</v>
      </c>
      <c r="H204" s="22">
        <v>142.27099999999999</v>
      </c>
      <c r="I204" s="22">
        <v>-6.1096199999999996E-3</v>
      </c>
      <c r="J204" s="22">
        <v>194</v>
      </c>
      <c r="K204" s="22">
        <v>0.47277799999999998</v>
      </c>
      <c r="L204">
        <f t="shared" ref="L204:L267" si="36">-I204/$F$2*1000</f>
        <v>6.1096199999999996</v>
      </c>
      <c r="M204">
        <f t="shared" ref="M204:M267" si="37">L204*G204</f>
        <v>2.8909194435000001</v>
      </c>
      <c r="N204" s="9"/>
      <c r="O204" s="22">
        <v>0.87692300000000001</v>
      </c>
      <c r="P204" s="22">
        <v>185.57599999999999</v>
      </c>
      <c r="Q204" s="22">
        <v>-4.3145800000000002E-3</v>
      </c>
      <c r="R204" s="22">
        <v>194</v>
      </c>
      <c r="S204" s="22">
        <v>0.87616000000000005</v>
      </c>
      <c r="T204">
        <f t="shared" ref="T204:T267" si="38">-Q204/$F$2*1000</f>
        <v>4.3145800000000003</v>
      </c>
      <c r="U204">
        <f t="shared" ref="U204:U267" si="39">T204*O204</f>
        <v>3.7835544373400003</v>
      </c>
      <c r="X204" s="9"/>
      <c r="Y204" s="22">
        <v>0.47317500000000001</v>
      </c>
      <c r="Z204" s="22">
        <v>265.286</v>
      </c>
      <c r="AA204" s="22">
        <v>-5.94482E-3</v>
      </c>
      <c r="AB204" s="22">
        <v>194</v>
      </c>
      <c r="AC204" s="22">
        <v>0.472717</v>
      </c>
      <c r="AD204">
        <f t="shared" ref="AD204:AD267" si="40">-AA204/$F$2*1000</f>
        <v>5.94482</v>
      </c>
      <c r="AE204">
        <f t="shared" ref="AE204:AE267" si="41">AD204*Y204</f>
        <v>2.8129402035000002</v>
      </c>
      <c r="AF204" s="9"/>
      <c r="AG204" s="22">
        <v>0.87692300000000001</v>
      </c>
      <c r="AH204" s="22">
        <v>325.077</v>
      </c>
      <c r="AI204" s="22">
        <v>-4.3395999999999999E-3</v>
      </c>
      <c r="AJ204" s="22">
        <v>194</v>
      </c>
      <c r="AK204" s="22">
        <v>0.87554900000000002</v>
      </c>
      <c r="AL204">
        <f t="shared" ref="AL204:AL267" si="42">-AI204/$F$2*1000</f>
        <v>4.3395999999999999</v>
      </c>
      <c r="AM204">
        <f t="shared" ref="AM204:AM267" si="43">AL204*AG204</f>
        <v>3.8054950507999998</v>
      </c>
      <c r="AP204" s="9"/>
      <c r="AQ204" s="22">
        <v>0.47317500000000001</v>
      </c>
      <c r="AR204" s="22">
        <v>374.23500000000001</v>
      </c>
      <c r="AS204" s="22">
        <v>-5.9234600000000002E-3</v>
      </c>
      <c r="AT204" s="22">
        <v>194</v>
      </c>
      <c r="AU204" s="22">
        <v>0.47277799999999998</v>
      </c>
      <c r="AV204">
        <f t="shared" ref="AV204:AV267" si="44">-AS204/$F$2*1000</f>
        <v>5.9234600000000004</v>
      </c>
      <c r="AW204">
        <f t="shared" ref="AW204:AW267" si="45">AV204*AQ204</f>
        <v>2.8028331855000004</v>
      </c>
      <c r="AX204" s="9"/>
      <c r="AY204" s="22">
        <v>0.87692300000000001</v>
      </c>
      <c r="AZ204" s="22">
        <v>429.16899999999998</v>
      </c>
      <c r="BA204" s="22">
        <v>-4.3429599999999999E-3</v>
      </c>
      <c r="BB204" s="22">
        <v>194</v>
      </c>
      <c r="BC204" s="22">
        <v>0.87554900000000002</v>
      </c>
      <c r="BD204">
        <f t="shared" ref="BD204:BD267" si="46">-BA204/$F$2*1000</f>
        <v>4.3429599999999997</v>
      </c>
      <c r="BE204">
        <f t="shared" ref="BE204:BE267" si="47">BD204*AY204</f>
        <v>3.8084415120799999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0.46814</v>
      </c>
      <c r="H205" s="22">
        <v>142.37200000000001</v>
      </c>
      <c r="I205" s="22">
        <v>-6.1309800000000003E-3</v>
      </c>
      <c r="J205" s="22">
        <v>195</v>
      </c>
      <c r="K205" s="22">
        <v>0.46771200000000002</v>
      </c>
      <c r="L205">
        <f t="shared" si="36"/>
        <v>6.1309800000000001</v>
      </c>
      <c r="M205">
        <f t="shared" si="37"/>
        <v>2.8701569772000002</v>
      </c>
      <c r="N205" s="9"/>
      <c r="O205" s="22">
        <v>0.88195800000000002</v>
      </c>
      <c r="P205" s="22">
        <v>185.67699999999999</v>
      </c>
      <c r="Q205" s="22">
        <v>-4.2922999999999998E-3</v>
      </c>
      <c r="R205" s="22">
        <v>195</v>
      </c>
      <c r="S205" s="22">
        <v>0.88104199999999999</v>
      </c>
      <c r="T205">
        <f t="shared" si="38"/>
        <v>4.2923</v>
      </c>
      <c r="U205">
        <f t="shared" si="39"/>
        <v>3.7856283234000001</v>
      </c>
      <c r="X205" s="9"/>
      <c r="Y205" s="22">
        <v>0.46814</v>
      </c>
      <c r="Z205" s="22">
        <v>265.387</v>
      </c>
      <c r="AA205" s="22">
        <v>-5.9631299999999996E-3</v>
      </c>
      <c r="AB205" s="22">
        <v>195</v>
      </c>
      <c r="AC205" s="22">
        <v>0.46771200000000002</v>
      </c>
      <c r="AD205">
        <f t="shared" si="40"/>
        <v>5.9631299999999996</v>
      </c>
      <c r="AE205">
        <f t="shared" si="41"/>
        <v>2.7915796781999997</v>
      </c>
      <c r="AF205" s="9"/>
      <c r="AG205" s="22">
        <v>0.88195800000000002</v>
      </c>
      <c r="AH205" s="22">
        <v>325.178</v>
      </c>
      <c r="AI205" s="22">
        <v>-4.3191499999999999E-3</v>
      </c>
      <c r="AJ205" s="22">
        <v>195</v>
      </c>
      <c r="AK205" s="22">
        <v>0.88134800000000002</v>
      </c>
      <c r="AL205">
        <f t="shared" si="42"/>
        <v>4.3191499999999996</v>
      </c>
      <c r="AM205">
        <f t="shared" si="43"/>
        <v>3.8093088956999996</v>
      </c>
      <c r="AP205" s="9"/>
      <c r="AQ205" s="22">
        <v>0.46814</v>
      </c>
      <c r="AR205" s="22">
        <v>374.33600000000001</v>
      </c>
      <c r="AS205" s="22">
        <v>-5.9417699999999999E-3</v>
      </c>
      <c r="AT205" s="22">
        <v>195</v>
      </c>
      <c r="AU205" s="22">
        <v>0.46777299999999999</v>
      </c>
      <c r="AV205">
        <f t="shared" si="44"/>
        <v>5.94177</v>
      </c>
      <c r="AW205">
        <f t="shared" si="45"/>
        <v>2.7815802077999998</v>
      </c>
      <c r="AX205" s="9"/>
      <c r="AY205" s="22">
        <v>0.88195800000000002</v>
      </c>
      <c r="AZ205" s="22">
        <v>429.27</v>
      </c>
      <c r="BA205" s="22">
        <v>-4.3215900000000002E-3</v>
      </c>
      <c r="BB205" s="22">
        <v>195</v>
      </c>
      <c r="BC205" s="22">
        <v>0.88134800000000002</v>
      </c>
      <c r="BD205">
        <f t="shared" si="46"/>
        <v>4.3215900000000005</v>
      </c>
      <c r="BE205">
        <f t="shared" si="47"/>
        <v>3.8114608732200006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0.46310400000000002</v>
      </c>
      <c r="H206" s="22">
        <v>142.47300000000001</v>
      </c>
      <c r="I206" s="22">
        <v>-6.14929E-3</v>
      </c>
      <c r="J206" s="22">
        <v>196</v>
      </c>
      <c r="K206" s="22">
        <v>0.46276899999999999</v>
      </c>
      <c r="L206">
        <f t="shared" si="36"/>
        <v>6.1492899999999997</v>
      </c>
      <c r="M206">
        <f t="shared" si="37"/>
        <v>2.8477607961599998</v>
      </c>
      <c r="N206" s="9"/>
      <c r="O206" s="22">
        <v>0.88699300000000003</v>
      </c>
      <c r="P206" s="22">
        <v>185.77799999999999</v>
      </c>
      <c r="Q206" s="22">
        <v>-4.2718499999999998E-3</v>
      </c>
      <c r="R206" s="22">
        <v>196</v>
      </c>
      <c r="S206" s="22">
        <v>0.88622999999999996</v>
      </c>
      <c r="T206">
        <f t="shared" si="38"/>
        <v>4.2718499999999997</v>
      </c>
      <c r="U206">
        <f t="shared" si="39"/>
        <v>3.7891010470499999</v>
      </c>
      <c r="X206" s="9"/>
      <c r="Y206" s="22">
        <v>0.46310400000000002</v>
      </c>
      <c r="Z206" s="22">
        <v>265.488</v>
      </c>
      <c r="AA206" s="22">
        <v>-5.9783900000000001E-3</v>
      </c>
      <c r="AB206" s="22">
        <v>196</v>
      </c>
      <c r="AC206" s="22">
        <v>0.46261600000000003</v>
      </c>
      <c r="AD206">
        <f t="shared" si="40"/>
        <v>5.9783900000000001</v>
      </c>
      <c r="AE206">
        <f t="shared" si="41"/>
        <v>2.7686163225600002</v>
      </c>
      <c r="AF206" s="9"/>
      <c r="AG206" s="22">
        <v>0.88699300000000003</v>
      </c>
      <c r="AH206" s="22">
        <v>325.279</v>
      </c>
      <c r="AI206" s="22">
        <v>-4.2974900000000002E-3</v>
      </c>
      <c r="AJ206" s="22">
        <v>196</v>
      </c>
      <c r="AK206" s="22">
        <v>0.88653599999999999</v>
      </c>
      <c r="AL206">
        <f t="shared" si="42"/>
        <v>4.2974899999999998</v>
      </c>
      <c r="AM206">
        <f t="shared" si="43"/>
        <v>3.8118435475700001</v>
      </c>
      <c r="AP206" s="9"/>
      <c r="AQ206" s="22">
        <v>0.46310400000000002</v>
      </c>
      <c r="AR206" s="22">
        <v>374.43599999999998</v>
      </c>
      <c r="AS206" s="22">
        <v>-5.9570300000000003E-3</v>
      </c>
      <c r="AT206" s="22">
        <v>196</v>
      </c>
      <c r="AU206" s="22">
        <v>0.462677</v>
      </c>
      <c r="AV206">
        <f t="shared" si="44"/>
        <v>5.9570300000000005</v>
      </c>
      <c r="AW206">
        <f t="shared" si="45"/>
        <v>2.7587244211200002</v>
      </c>
      <c r="AX206" s="9"/>
      <c r="AY206" s="22">
        <v>0.88699300000000003</v>
      </c>
      <c r="AZ206" s="22">
        <v>429.37</v>
      </c>
      <c r="BA206" s="22">
        <v>-4.3002300000000004E-3</v>
      </c>
      <c r="BB206" s="22">
        <v>196</v>
      </c>
      <c r="BC206" s="22">
        <v>0.88622999999999996</v>
      </c>
      <c r="BD206">
        <f t="shared" si="46"/>
        <v>4.30023</v>
      </c>
      <c r="BE206">
        <f t="shared" si="47"/>
        <v>3.8142739083900001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0.458069</v>
      </c>
      <c r="H207" s="22">
        <v>142.57400000000001</v>
      </c>
      <c r="I207" s="22">
        <v>-6.1706499999999997E-3</v>
      </c>
      <c r="J207" s="22">
        <v>197</v>
      </c>
      <c r="K207" s="22">
        <v>0.45764199999999999</v>
      </c>
      <c r="L207">
        <f t="shared" si="36"/>
        <v>6.1706500000000002</v>
      </c>
      <c r="M207">
        <f t="shared" si="37"/>
        <v>2.8265834748500001</v>
      </c>
      <c r="N207" s="9"/>
      <c r="O207" s="22">
        <v>0.89202899999999996</v>
      </c>
      <c r="P207" s="22">
        <v>185.87799999999999</v>
      </c>
      <c r="Q207" s="22">
        <v>-4.2495700000000003E-3</v>
      </c>
      <c r="R207" s="22">
        <v>197</v>
      </c>
      <c r="S207" s="22">
        <v>0.89080800000000004</v>
      </c>
      <c r="T207">
        <f t="shared" si="38"/>
        <v>4.2495700000000003</v>
      </c>
      <c r="U207">
        <f t="shared" si="39"/>
        <v>3.79073967753</v>
      </c>
      <c r="X207" s="9"/>
      <c r="Y207" s="22">
        <v>0.458069</v>
      </c>
      <c r="Z207" s="22">
        <v>265.589</v>
      </c>
      <c r="AA207" s="22">
        <v>-5.9966999999999998E-3</v>
      </c>
      <c r="AB207" s="22">
        <v>197</v>
      </c>
      <c r="AC207" s="22">
        <v>0.45761099999999999</v>
      </c>
      <c r="AD207">
        <f t="shared" si="40"/>
        <v>5.9966999999999997</v>
      </c>
      <c r="AE207">
        <f t="shared" si="41"/>
        <v>2.7469023722999997</v>
      </c>
      <c r="AF207" s="9"/>
      <c r="AG207" s="22">
        <v>0.89202899999999996</v>
      </c>
      <c r="AH207" s="22">
        <v>325.37900000000002</v>
      </c>
      <c r="AI207" s="22">
        <v>-4.27765E-3</v>
      </c>
      <c r="AJ207" s="22">
        <v>197</v>
      </c>
      <c r="AK207" s="22">
        <v>0.89111300000000004</v>
      </c>
      <c r="AL207">
        <f t="shared" si="42"/>
        <v>4.2776500000000004</v>
      </c>
      <c r="AM207">
        <f t="shared" si="43"/>
        <v>3.8157878518500001</v>
      </c>
      <c r="AP207" s="9"/>
      <c r="AQ207" s="22">
        <v>0.458069</v>
      </c>
      <c r="AR207" s="22">
        <v>374.53699999999998</v>
      </c>
      <c r="AS207" s="22">
        <v>-5.97534E-3</v>
      </c>
      <c r="AT207" s="22">
        <v>197</v>
      </c>
      <c r="AU207" s="22">
        <v>0.45761099999999999</v>
      </c>
      <c r="AV207">
        <f t="shared" si="44"/>
        <v>5.9753400000000001</v>
      </c>
      <c r="AW207">
        <f t="shared" si="45"/>
        <v>2.7371180184599999</v>
      </c>
      <c r="AX207" s="9"/>
      <c r="AY207" s="22">
        <v>0.89202899999999996</v>
      </c>
      <c r="AZ207" s="22">
        <v>429.471</v>
      </c>
      <c r="BA207" s="22">
        <v>-4.2804000000000002E-3</v>
      </c>
      <c r="BB207" s="22">
        <v>197</v>
      </c>
      <c r="BC207" s="22">
        <v>0.89141800000000004</v>
      </c>
      <c r="BD207">
        <f t="shared" si="46"/>
        <v>4.2804000000000002</v>
      </c>
      <c r="BE207">
        <f t="shared" si="47"/>
        <v>3.8182409316000001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0.45303300000000002</v>
      </c>
      <c r="H208" s="22">
        <v>142.67400000000001</v>
      </c>
      <c r="I208" s="22">
        <v>-6.1828600000000001E-3</v>
      </c>
      <c r="J208" s="22">
        <v>198</v>
      </c>
      <c r="K208" s="22">
        <v>0.45257599999999998</v>
      </c>
      <c r="L208">
        <f t="shared" si="36"/>
        <v>6.1828599999999998</v>
      </c>
      <c r="M208">
        <f t="shared" si="37"/>
        <v>2.80103961438</v>
      </c>
      <c r="N208" s="9"/>
      <c r="O208" s="22">
        <v>0.89706399999999997</v>
      </c>
      <c r="P208" s="22">
        <v>185.97900000000001</v>
      </c>
      <c r="Q208" s="22">
        <v>-4.2297400000000001E-3</v>
      </c>
      <c r="R208" s="22">
        <v>198</v>
      </c>
      <c r="S208" s="22">
        <v>0.89630100000000001</v>
      </c>
      <c r="T208">
        <f t="shared" si="38"/>
        <v>4.2297400000000005</v>
      </c>
      <c r="U208">
        <f t="shared" si="39"/>
        <v>3.7943474833600002</v>
      </c>
      <c r="X208" s="9"/>
      <c r="Y208" s="22">
        <v>0.45303300000000002</v>
      </c>
      <c r="Z208" s="22">
        <v>265.68900000000002</v>
      </c>
      <c r="AA208" s="22">
        <v>-6.0119600000000002E-3</v>
      </c>
      <c r="AB208" s="22">
        <v>198</v>
      </c>
      <c r="AC208" s="22">
        <v>0.45260600000000001</v>
      </c>
      <c r="AD208">
        <f t="shared" si="40"/>
        <v>6.0119600000000002</v>
      </c>
      <c r="AE208">
        <f t="shared" si="41"/>
        <v>2.7236162746800003</v>
      </c>
      <c r="AF208" s="9"/>
      <c r="AG208" s="22">
        <v>0.89706399999999997</v>
      </c>
      <c r="AH208" s="22">
        <v>325.48</v>
      </c>
      <c r="AI208" s="22">
        <v>-4.2529300000000003E-3</v>
      </c>
      <c r="AJ208" s="22">
        <v>198</v>
      </c>
      <c r="AK208" s="22">
        <v>0.89599600000000001</v>
      </c>
      <c r="AL208">
        <f t="shared" si="42"/>
        <v>4.2529300000000001</v>
      </c>
      <c r="AM208">
        <f t="shared" si="43"/>
        <v>3.8151503975200001</v>
      </c>
      <c r="AP208" s="9"/>
      <c r="AQ208" s="22">
        <v>0.45303300000000002</v>
      </c>
      <c r="AR208" s="22">
        <v>374.63799999999998</v>
      </c>
      <c r="AS208" s="22">
        <v>-5.9905999999999996E-3</v>
      </c>
      <c r="AT208" s="22">
        <v>198</v>
      </c>
      <c r="AU208" s="22">
        <v>0.45260600000000001</v>
      </c>
      <c r="AV208">
        <f t="shared" si="44"/>
        <v>5.9905999999999997</v>
      </c>
      <c r="AW208">
        <f t="shared" si="45"/>
        <v>2.7139394898</v>
      </c>
      <c r="AX208" s="9"/>
      <c r="AY208" s="22">
        <v>0.89706399999999997</v>
      </c>
      <c r="AZ208" s="22">
        <v>429.572</v>
      </c>
      <c r="BA208" s="22">
        <v>-4.2596400000000003E-3</v>
      </c>
      <c r="BB208" s="22">
        <v>198</v>
      </c>
      <c r="BC208" s="22">
        <v>0.89630100000000001</v>
      </c>
      <c r="BD208">
        <f t="shared" si="46"/>
        <v>4.2596400000000001</v>
      </c>
      <c r="BE208">
        <f t="shared" si="47"/>
        <v>3.8211696969599998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0.44799800000000001</v>
      </c>
      <c r="H209" s="22">
        <v>142.77500000000001</v>
      </c>
      <c r="I209" s="22">
        <v>-6.1981199999999997E-3</v>
      </c>
      <c r="J209" s="22">
        <v>199</v>
      </c>
      <c r="K209" s="22">
        <v>0.44760100000000003</v>
      </c>
      <c r="L209">
        <f t="shared" si="36"/>
        <v>6.1981199999999994</v>
      </c>
      <c r="M209">
        <f t="shared" si="37"/>
        <v>2.7767453637599999</v>
      </c>
      <c r="N209" s="9"/>
      <c r="O209" s="22">
        <v>0.90210000000000001</v>
      </c>
      <c r="P209" s="22">
        <v>186.08</v>
      </c>
      <c r="Q209" s="22">
        <v>-4.20624E-3</v>
      </c>
      <c r="R209" s="22">
        <v>199</v>
      </c>
      <c r="S209" s="22">
        <v>0.90118399999999999</v>
      </c>
      <c r="T209">
        <f t="shared" si="38"/>
        <v>4.2062400000000002</v>
      </c>
      <c r="U209">
        <f t="shared" si="39"/>
        <v>3.7944491040000004</v>
      </c>
      <c r="X209" s="9"/>
      <c r="Y209" s="22">
        <v>0.44799800000000001</v>
      </c>
      <c r="Z209" s="22">
        <v>265.79000000000002</v>
      </c>
      <c r="AA209" s="22">
        <v>-6.0272199999999998E-3</v>
      </c>
      <c r="AB209" s="22">
        <v>199</v>
      </c>
      <c r="AC209" s="22">
        <v>0.44753999999999999</v>
      </c>
      <c r="AD209">
        <f t="shared" si="40"/>
        <v>6.0272199999999998</v>
      </c>
      <c r="AE209">
        <f t="shared" si="41"/>
        <v>2.7001825055599999</v>
      </c>
      <c r="AF209" s="9"/>
      <c r="AG209" s="22">
        <v>0.90210000000000001</v>
      </c>
      <c r="AH209" s="22">
        <v>325.58100000000002</v>
      </c>
      <c r="AI209" s="22">
        <v>-4.2309599999999998E-3</v>
      </c>
      <c r="AJ209" s="22">
        <v>199</v>
      </c>
      <c r="AK209" s="22">
        <v>0.90148899999999998</v>
      </c>
      <c r="AL209">
        <f t="shared" si="42"/>
        <v>4.2309599999999996</v>
      </c>
      <c r="AM209">
        <f t="shared" si="43"/>
        <v>3.8167490159999997</v>
      </c>
      <c r="AP209" s="9"/>
      <c r="AQ209" s="22">
        <v>0.44799800000000001</v>
      </c>
      <c r="AR209" s="22">
        <v>374.73899999999998</v>
      </c>
      <c r="AS209" s="22">
        <v>-6.0089100000000001E-3</v>
      </c>
      <c r="AT209" s="22">
        <v>199</v>
      </c>
      <c r="AU209" s="22">
        <v>0.44751000000000002</v>
      </c>
      <c r="AV209">
        <f t="shared" si="44"/>
        <v>6.0089100000000002</v>
      </c>
      <c r="AW209">
        <f t="shared" si="45"/>
        <v>2.6919796621800001</v>
      </c>
      <c r="AX209" s="9"/>
      <c r="AY209" s="22">
        <v>0.90210000000000001</v>
      </c>
      <c r="AZ209" s="22">
        <v>429.67200000000003</v>
      </c>
      <c r="BA209" s="22">
        <v>-4.2398100000000001E-3</v>
      </c>
      <c r="BB209" s="22">
        <v>199</v>
      </c>
      <c r="BC209" s="22">
        <v>0.90118399999999999</v>
      </c>
      <c r="BD209">
        <f t="shared" si="46"/>
        <v>4.2398100000000003</v>
      </c>
      <c r="BE209">
        <f t="shared" si="47"/>
        <v>3.8247326010000005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0.442963</v>
      </c>
      <c r="H210" s="22">
        <v>142.876</v>
      </c>
      <c r="I210" s="22">
        <v>-6.21033E-3</v>
      </c>
      <c r="J210" s="22">
        <v>200</v>
      </c>
      <c r="K210" s="22">
        <v>0.44262699999999999</v>
      </c>
      <c r="L210">
        <f t="shared" si="36"/>
        <v>6.2103299999999999</v>
      </c>
      <c r="M210">
        <f t="shared" si="37"/>
        <v>2.7509464077899999</v>
      </c>
      <c r="N210" s="9"/>
      <c r="O210" s="22">
        <v>0.90713500000000002</v>
      </c>
      <c r="P210" s="22">
        <v>186.18</v>
      </c>
      <c r="Q210" s="22">
        <v>-4.18549E-3</v>
      </c>
      <c r="R210" s="22">
        <v>200</v>
      </c>
      <c r="S210" s="22">
        <v>0.90606699999999996</v>
      </c>
      <c r="T210">
        <f t="shared" si="38"/>
        <v>4.1854899999999997</v>
      </c>
      <c r="U210">
        <f t="shared" si="39"/>
        <v>3.7968044711499997</v>
      </c>
      <c r="X210" s="9"/>
      <c r="Y210" s="22">
        <v>0.442963</v>
      </c>
      <c r="Z210" s="22">
        <v>265.89100000000002</v>
      </c>
      <c r="AA210" s="22">
        <v>-6.0455300000000003E-3</v>
      </c>
      <c r="AB210" s="22">
        <v>200</v>
      </c>
      <c r="AC210" s="22">
        <v>0.44259599999999999</v>
      </c>
      <c r="AD210">
        <f t="shared" si="40"/>
        <v>6.0455300000000003</v>
      </c>
      <c r="AE210">
        <f t="shared" si="41"/>
        <v>2.6779461053900002</v>
      </c>
      <c r="AF210" s="9"/>
      <c r="AG210" s="22">
        <v>0.90713500000000002</v>
      </c>
      <c r="AH210" s="22">
        <v>325.68200000000002</v>
      </c>
      <c r="AI210" s="22">
        <v>-4.2098999999999999E-3</v>
      </c>
      <c r="AJ210" s="22">
        <v>200</v>
      </c>
      <c r="AK210" s="22">
        <v>0.90637199999999996</v>
      </c>
      <c r="AL210">
        <f t="shared" si="42"/>
        <v>4.2099000000000002</v>
      </c>
      <c r="AM210">
        <f t="shared" si="43"/>
        <v>3.8189476365000004</v>
      </c>
      <c r="AP210" s="9"/>
      <c r="AQ210" s="22">
        <v>0.442963</v>
      </c>
      <c r="AR210" s="22">
        <v>374.839</v>
      </c>
      <c r="AS210" s="22">
        <v>-6.0211199999999996E-3</v>
      </c>
      <c r="AT210" s="22">
        <v>200</v>
      </c>
      <c r="AU210" s="22">
        <v>0.44253500000000001</v>
      </c>
      <c r="AV210">
        <f t="shared" si="44"/>
        <v>6.0211199999999998</v>
      </c>
      <c r="AW210">
        <f t="shared" si="45"/>
        <v>2.66713337856</v>
      </c>
      <c r="AX210" s="9"/>
      <c r="AY210" s="22">
        <v>0.90713500000000002</v>
      </c>
      <c r="AZ210" s="22">
        <v>429.77300000000002</v>
      </c>
      <c r="BA210" s="22">
        <v>-4.2160000000000001E-3</v>
      </c>
      <c r="BB210" s="22">
        <v>200</v>
      </c>
      <c r="BC210" s="22">
        <v>0.90637199999999996</v>
      </c>
      <c r="BD210">
        <f t="shared" si="46"/>
        <v>4.2160000000000002</v>
      </c>
      <c r="BE210">
        <f t="shared" si="47"/>
        <v>3.8244811600000004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0.43792700000000001</v>
      </c>
      <c r="H211" s="22">
        <v>142.976</v>
      </c>
      <c r="I211" s="22">
        <v>-6.2286399999999997E-3</v>
      </c>
      <c r="J211" s="22">
        <v>201</v>
      </c>
      <c r="K211" s="22">
        <v>0.437531</v>
      </c>
      <c r="L211">
        <f t="shared" si="36"/>
        <v>6.2286399999999995</v>
      </c>
      <c r="M211">
        <f t="shared" si="37"/>
        <v>2.7276896292799999</v>
      </c>
      <c r="N211" s="9"/>
      <c r="O211" s="22">
        <v>0.91217000000000004</v>
      </c>
      <c r="P211" s="22">
        <v>186.28100000000001</v>
      </c>
      <c r="Q211" s="22">
        <v>-4.1613800000000001E-3</v>
      </c>
      <c r="R211" s="22">
        <v>201</v>
      </c>
      <c r="S211" s="22">
        <v>0.91156000000000004</v>
      </c>
      <c r="T211">
        <f t="shared" si="38"/>
        <v>4.1613800000000003</v>
      </c>
      <c r="U211">
        <f t="shared" si="39"/>
        <v>3.7958859946000003</v>
      </c>
      <c r="X211" s="9"/>
      <c r="Y211" s="22">
        <v>0.43792700000000001</v>
      </c>
      <c r="Z211" s="22">
        <v>265.99099999999999</v>
      </c>
      <c r="AA211" s="22">
        <v>-6.0607899999999999E-3</v>
      </c>
      <c r="AB211" s="22">
        <v>201</v>
      </c>
      <c r="AC211" s="22">
        <v>0.43743900000000002</v>
      </c>
      <c r="AD211">
        <f t="shared" si="40"/>
        <v>6.0607899999999999</v>
      </c>
      <c r="AE211">
        <f t="shared" si="41"/>
        <v>2.65418358233</v>
      </c>
      <c r="AF211" s="9"/>
      <c r="AG211" s="22">
        <v>0.91217000000000004</v>
      </c>
      <c r="AH211" s="22">
        <v>325.78199999999998</v>
      </c>
      <c r="AI211" s="22">
        <v>-4.1900599999999998E-3</v>
      </c>
      <c r="AJ211" s="22">
        <v>201</v>
      </c>
      <c r="AK211" s="22">
        <v>0.91186500000000004</v>
      </c>
      <c r="AL211">
        <f t="shared" si="42"/>
        <v>4.1900599999999999</v>
      </c>
      <c r="AM211">
        <f t="shared" si="43"/>
        <v>3.8220470302000003</v>
      </c>
      <c r="AP211" s="9"/>
      <c r="AQ211" s="22">
        <v>0.43792700000000001</v>
      </c>
      <c r="AR211" s="22">
        <v>374.94</v>
      </c>
      <c r="AS211" s="22">
        <v>-6.0394300000000001E-3</v>
      </c>
      <c r="AT211" s="22">
        <v>201</v>
      </c>
      <c r="AU211" s="22">
        <v>0.437469</v>
      </c>
      <c r="AV211">
        <f t="shared" si="44"/>
        <v>6.0394300000000003</v>
      </c>
      <c r="AW211">
        <f t="shared" si="45"/>
        <v>2.6448294616100001</v>
      </c>
      <c r="AX211" s="9"/>
      <c r="AY211" s="22">
        <v>0.91217000000000004</v>
      </c>
      <c r="AZ211" s="22">
        <v>429.87400000000002</v>
      </c>
      <c r="BA211" s="22">
        <v>-4.1955600000000001E-3</v>
      </c>
      <c r="BB211" s="22">
        <v>201</v>
      </c>
      <c r="BC211" s="22">
        <v>0.91156000000000004</v>
      </c>
      <c r="BD211">
        <f t="shared" si="46"/>
        <v>4.1955600000000004</v>
      </c>
      <c r="BE211">
        <f t="shared" si="47"/>
        <v>3.8270639652000007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0.432892</v>
      </c>
      <c r="H212" s="22">
        <v>143.077</v>
      </c>
      <c r="I212" s="22">
        <v>-6.2500000000000003E-3</v>
      </c>
      <c r="J212" s="22">
        <v>202</v>
      </c>
      <c r="K212" s="22">
        <v>0.43249500000000002</v>
      </c>
      <c r="L212">
        <f t="shared" si="36"/>
        <v>6.25</v>
      </c>
      <c r="M212">
        <f t="shared" si="37"/>
        <v>2.7055750000000001</v>
      </c>
      <c r="N212" s="9"/>
      <c r="O212" s="22">
        <v>0.91720599999999997</v>
      </c>
      <c r="P212" s="22">
        <v>186.38200000000001</v>
      </c>
      <c r="Q212" s="22">
        <v>-4.1397099999999996E-3</v>
      </c>
      <c r="R212" s="22">
        <v>202</v>
      </c>
      <c r="S212" s="22">
        <v>0.91613800000000001</v>
      </c>
      <c r="T212">
        <f t="shared" si="38"/>
        <v>4.13971</v>
      </c>
      <c r="U212">
        <f t="shared" si="39"/>
        <v>3.79696685026</v>
      </c>
      <c r="X212" s="9"/>
      <c r="Y212" s="22">
        <v>0.432892</v>
      </c>
      <c r="Z212" s="22">
        <v>266.09199999999998</v>
      </c>
      <c r="AA212" s="22">
        <v>-6.0760500000000004E-3</v>
      </c>
      <c r="AB212" s="22">
        <v>202</v>
      </c>
      <c r="AC212" s="22">
        <v>0.432556</v>
      </c>
      <c r="AD212">
        <f t="shared" si="40"/>
        <v>6.0760500000000004</v>
      </c>
      <c r="AE212">
        <f t="shared" si="41"/>
        <v>2.6302734366</v>
      </c>
      <c r="AF212" s="9"/>
      <c r="AG212" s="22">
        <v>0.91720599999999997</v>
      </c>
      <c r="AH212" s="22">
        <v>325.88299999999998</v>
      </c>
      <c r="AI212" s="22">
        <v>-4.1677900000000002E-3</v>
      </c>
      <c r="AJ212" s="22">
        <v>202</v>
      </c>
      <c r="AK212" s="22">
        <v>0.91644300000000001</v>
      </c>
      <c r="AL212">
        <f t="shared" si="42"/>
        <v>4.1677900000000001</v>
      </c>
      <c r="AM212">
        <f t="shared" si="43"/>
        <v>3.8227219947399997</v>
      </c>
      <c r="AP212" s="9"/>
      <c r="AQ212" s="22">
        <v>0.432892</v>
      </c>
      <c r="AR212" s="22">
        <v>375.041</v>
      </c>
      <c r="AS212" s="22">
        <v>-6.0546899999999997E-3</v>
      </c>
      <c r="AT212" s="22">
        <v>202</v>
      </c>
      <c r="AU212" s="22">
        <v>0.43249500000000002</v>
      </c>
      <c r="AV212">
        <f t="shared" si="44"/>
        <v>6.0546899999999999</v>
      </c>
      <c r="AW212">
        <f t="shared" si="45"/>
        <v>2.62102686348</v>
      </c>
      <c r="AX212" s="9"/>
      <c r="AY212" s="22">
        <v>0.91720599999999997</v>
      </c>
      <c r="AZ212" s="22">
        <v>429.97500000000002</v>
      </c>
      <c r="BA212" s="22">
        <v>-4.17236E-3</v>
      </c>
      <c r="BB212" s="22">
        <v>202</v>
      </c>
      <c r="BC212" s="22">
        <v>0.91644300000000001</v>
      </c>
      <c r="BD212">
        <f t="shared" si="46"/>
        <v>4.1723600000000003</v>
      </c>
      <c r="BE212">
        <f t="shared" si="47"/>
        <v>3.8269136261600001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0.42785600000000001</v>
      </c>
      <c r="H213" s="22">
        <v>143.178</v>
      </c>
      <c r="I213" s="22">
        <v>-6.2622099999999998E-3</v>
      </c>
      <c r="J213" s="22">
        <v>203</v>
      </c>
      <c r="K213" s="22">
        <v>0.42752099999999998</v>
      </c>
      <c r="L213">
        <f t="shared" si="36"/>
        <v>6.2622099999999996</v>
      </c>
      <c r="M213">
        <f t="shared" si="37"/>
        <v>2.6793241217600001</v>
      </c>
      <c r="N213" s="9"/>
      <c r="O213" s="22">
        <v>0.92224099999999998</v>
      </c>
      <c r="P213" s="22">
        <v>186.482</v>
      </c>
      <c r="Q213" s="22">
        <v>-4.1195700000000003E-3</v>
      </c>
      <c r="R213" s="22">
        <v>203</v>
      </c>
      <c r="S213" s="22">
        <v>0.92163099999999998</v>
      </c>
      <c r="T213">
        <f t="shared" si="38"/>
        <v>4.1195700000000004</v>
      </c>
      <c r="U213">
        <f t="shared" si="39"/>
        <v>3.7992363563700002</v>
      </c>
      <c r="X213" s="9"/>
      <c r="Y213" s="22">
        <v>0.42785600000000001</v>
      </c>
      <c r="Z213" s="22">
        <v>266.19299999999998</v>
      </c>
      <c r="AA213" s="22">
        <v>-6.09131E-3</v>
      </c>
      <c r="AB213" s="22">
        <v>203</v>
      </c>
      <c r="AC213" s="22">
        <v>0.42736800000000003</v>
      </c>
      <c r="AD213">
        <f t="shared" si="40"/>
        <v>6.09131</v>
      </c>
      <c r="AE213">
        <f t="shared" si="41"/>
        <v>2.6062035313600003</v>
      </c>
      <c r="AF213" s="9"/>
      <c r="AG213" s="22">
        <v>0.92224099999999998</v>
      </c>
      <c r="AH213" s="22">
        <v>325.98399999999998</v>
      </c>
      <c r="AI213" s="22">
        <v>-4.1455099999999998E-3</v>
      </c>
      <c r="AJ213" s="22">
        <v>203</v>
      </c>
      <c r="AK213" s="22">
        <v>0.92132599999999998</v>
      </c>
      <c r="AL213">
        <f t="shared" si="42"/>
        <v>4.1455099999999998</v>
      </c>
      <c r="AM213">
        <f t="shared" si="43"/>
        <v>3.8231592879099998</v>
      </c>
      <c r="AP213" s="9"/>
      <c r="AQ213" s="22">
        <v>0.42785600000000001</v>
      </c>
      <c r="AR213" s="22">
        <v>375.14100000000002</v>
      </c>
      <c r="AS213" s="22">
        <v>-6.0730000000000003E-3</v>
      </c>
      <c r="AT213" s="22">
        <v>203</v>
      </c>
      <c r="AU213" s="22">
        <v>0.42752099999999998</v>
      </c>
      <c r="AV213">
        <f t="shared" si="44"/>
        <v>6.0730000000000004</v>
      </c>
      <c r="AW213">
        <f t="shared" si="45"/>
        <v>2.5983694880000003</v>
      </c>
      <c r="AX213" s="9"/>
      <c r="AY213" s="22">
        <v>0.92224099999999998</v>
      </c>
      <c r="AZ213" s="22">
        <v>430.07499999999999</v>
      </c>
      <c r="BA213" s="22">
        <v>-4.1519199999999999E-3</v>
      </c>
      <c r="BB213" s="22">
        <v>203</v>
      </c>
      <c r="BC213" s="22">
        <v>0.92132599999999998</v>
      </c>
      <c r="BD213">
        <f t="shared" si="46"/>
        <v>4.1519199999999996</v>
      </c>
      <c r="BE213">
        <f t="shared" si="47"/>
        <v>3.8290708527199997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0.422821</v>
      </c>
      <c r="H214" s="22">
        <v>143.279</v>
      </c>
      <c r="I214" s="22">
        <v>-6.2805200000000004E-3</v>
      </c>
      <c r="J214" s="22">
        <v>204</v>
      </c>
      <c r="K214" s="22">
        <v>0.42245500000000002</v>
      </c>
      <c r="L214">
        <f t="shared" si="36"/>
        <v>6.2805200000000001</v>
      </c>
      <c r="M214">
        <f t="shared" si="37"/>
        <v>2.6555357469200001</v>
      </c>
      <c r="N214" s="9"/>
      <c r="O214" s="22">
        <v>0.92727700000000002</v>
      </c>
      <c r="P214" s="22">
        <v>186.583</v>
      </c>
      <c r="Q214" s="22">
        <v>-4.0963700000000002E-3</v>
      </c>
      <c r="R214" s="22">
        <v>204</v>
      </c>
      <c r="S214" s="22">
        <v>0.92620800000000003</v>
      </c>
      <c r="T214">
        <f t="shared" si="38"/>
        <v>4.0963700000000003</v>
      </c>
      <c r="U214">
        <f t="shared" si="39"/>
        <v>3.7984696844900006</v>
      </c>
      <c r="X214" s="9"/>
      <c r="Y214" s="22">
        <v>0.422821</v>
      </c>
      <c r="Z214" s="22">
        <v>266.29300000000001</v>
      </c>
      <c r="AA214" s="22">
        <v>-6.1065700000000004E-3</v>
      </c>
      <c r="AB214" s="22">
        <v>204</v>
      </c>
      <c r="AC214" s="22">
        <v>0.42233300000000001</v>
      </c>
      <c r="AD214">
        <f t="shared" si="40"/>
        <v>6.1065700000000005</v>
      </c>
      <c r="AE214">
        <f t="shared" si="41"/>
        <v>2.5819860339700003</v>
      </c>
      <c r="AF214" s="9"/>
      <c r="AG214" s="22">
        <v>0.92727700000000002</v>
      </c>
      <c r="AH214" s="22">
        <v>326.084</v>
      </c>
      <c r="AI214" s="22">
        <v>-4.12445E-3</v>
      </c>
      <c r="AJ214" s="22">
        <v>204</v>
      </c>
      <c r="AK214" s="22">
        <v>0.92620800000000003</v>
      </c>
      <c r="AL214">
        <f t="shared" si="42"/>
        <v>4.1244500000000004</v>
      </c>
      <c r="AM214">
        <f t="shared" si="43"/>
        <v>3.8245076226500005</v>
      </c>
      <c r="AP214" s="9"/>
      <c r="AQ214" s="22">
        <v>0.422821</v>
      </c>
      <c r="AR214" s="22">
        <v>375.24200000000002</v>
      </c>
      <c r="AS214" s="22">
        <v>-6.0882599999999999E-3</v>
      </c>
      <c r="AT214" s="22">
        <v>204</v>
      </c>
      <c r="AU214" s="22">
        <v>0.42233300000000001</v>
      </c>
      <c r="AV214">
        <f t="shared" si="44"/>
        <v>6.08826</v>
      </c>
      <c r="AW214">
        <f t="shared" si="45"/>
        <v>2.5742441814600001</v>
      </c>
      <c r="AX214" s="9"/>
      <c r="AY214" s="22">
        <v>0.92727700000000002</v>
      </c>
      <c r="AZ214" s="22">
        <v>430.17599999999999</v>
      </c>
      <c r="BA214" s="22">
        <v>-4.1333000000000003E-3</v>
      </c>
      <c r="BB214" s="22">
        <v>204</v>
      </c>
      <c r="BC214" s="22">
        <v>0.92651399999999995</v>
      </c>
      <c r="BD214">
        <f t="shared" si="46"/>
        <v>4.1333000000000002</v>
      </c>
      <c r="BE214">
        <f t="shared" si="47"/>
        <v>3.8327140241000004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0.41778599999999999</v>
      </c>
      <c r="H215" s="22">
        <v>143.37899999999999</v>
      </c>
      <c r="I215" s="22">
        <v>-6.29578E-3</v>
      </c>
      <c r="J215" s="22">
        <v>205</v>
      </c>
      <c r="K215" s="22">
        <v>0.41735800000000001</v>
      </c>
      <c r="L215">
        <f t="shared" si="36"/>
        <v>6.2957799999999997</v>
      </c>
      <c r="M215">
        <f t="shared" si="37"/>
        <v>2.6302887430799999</v>
      </c>
      <c r="N215" s="9"/>
      <c r="O215" s="22">
        <v>0.93231200000000003</v>
      </c>
      <c r="P215" s="22">
        <v>186.684</v>
      </c>
      <c r="Q215" s="22">
        <v>-4.0734899999999999E-3</v>
      </c>
      <c r="R215" s="22">
        <v>205</v>
      </c>
      <c r="S215" s="22">
        <v>0.931091</v>
      </c>
      <c r="T215">
        <f t="shared" si="38"/>
        <v>4.0734899999999996</v>
      </c>
      <c r="U215">
        <f t="shared" si="39"/>
        <v>3.79776360888</v>
      </c>
      <c r="X215" s="9"/>
      <c r="Y215" s="22">
        <v>0.41778599999999999</v>
      </c>
      <c r="Z215" s="22">
        <v>266.39400000000001</v>
      </c>
      <c r="AA215" s="22">
        <v>-6.1248800000000001E-3</v>
      </c>
      <c r="AB215" s="22">
        <v>205</v>
      </c>
      <c r="AC215" s="22">
        <v>0.41735800000000001</v>
      </c>
      <c r="AD215">
        <f t="shared" si="40"/>
        <v>6.1248800000000001</v>
      </c>
      <c r="AE215">
        <f t="shared" si="41"/>
        <v>2.55888911568</v>
      </c>
      <c r="AF215" s="9"/>
      <c r="AG215" s="22">
        <v>0.93231200000000003</v>
      </c>
      <c r="AH215" s="22">
        <v>326.185</v>
      </c>
      <c r="AI215" s="22">
        <v>-4.0982099999999997E-3</v>
      </c>
      <c r="AJ215" s="22">
        <v>205</v>
      </c>
      <c r="AK215" s="22">
        <v>0.93170200000000003</v>
      </c>
      <c r="AL215">
        <f t="shared" si="42"/>
        <v>4.0982099999999999</v>
      </c>
      <c r="AM215">
        <f t="shared" si="43"/>
        <v>3.82081036152</v>
      </c>
      <c r="AP215" s="9"/>
      <c r="AQ215" s="22">
        <v>0.41778599999999999</v>
      </c>
      <c r="AR215" s="22">
        <v>375.34300000000002</v>
      </c>
      <c r="AS215" s="22">
        <v>-6.1065700000000004E-3</v>
      </c>
      <c r="AT215" s="22">
        <v>205</v>
      </c>
      <c r="AU215" s="22">
        <v>0.41732799999999998</v>
      </c>
      <c r="AV215">
        <f t="shared" si="44"/>
        <v>6.1065700000000005</v>
      </c>
      <c r="AW215">
        <f t="shared" si="45"/>
        <v>2.5512394540200001</v>
      </c>
      <c r="AX215" s="9"/>
      <c r="AY215" s="22">
        <v>0.93231200000000003</v>
      </c>
      <c r="AZ215" s="22">
        <v>430.27699999999999</v>
      </c>
      <c r="BA215" s="22">
        <v>-4.1088899999999996E-3</v>
      </c>
      <c r="BB215" s="22">
        <v>205</v>
      </c>
      <c r="BC215" s="22">
        <v>0.93200700000000003</v>
      </c>
      <c r="BD215">
        <f t="shared" si="46"/>
        <v>4.1088899999999997</v>
      </c>
      <c r="BE215">
        <f t="shared" si="47"/>
        <v>3.83076745368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0.41275000000000001</v>
      </c>
      <c r="H216" s="22">
        <v>143.47999999999999</v>
      </c>
      <c r="I216" s="22">
        <v>-6.3079800000000004E-3</v>
      </c>
      <c r="J216" s="22">
        <v>206</v>
      </c>
      <c r="K216" s="22">
        <v>0.412323</v>
      </c>
      <c r="L216">
        <f t="shared" si="36"/>
        <v>6.3079800000000006</v>
      </c>
      <c r="M216">
        <f t="shared" si="37"/>
        <v>2.6036187450000003</v>
      </c>
      <c r="N216" s="9"/>
      <c r="O216" s="22">
        <v>0.93734700000000004</v>
      </c>
      <c r="P216" s="22">
        <v>186.785</v>
      </c>
      <c r="Q216" s="22">
        <v>-4.0499899999999998E-3</v>
      </c>
      <c r="R216" s="22">
        <v>206</v>
      </c>
      <c r="S216" s="22">
        <v>0.93658399999999997</v>
      </c>
      <c r="T216">
        <f t="shared" si="38"/>
        <v>4.0499900000000002</v>
      </c>
      <c r="U216">
        <f t="shared" si="39"/>
        <v>3.7962459765300003</v>
      </c>
      <c r="X216" s="9"/>
      <c r="Y216" s="22">
        <v>0.41275000000000001</v>
      </c>
      <c r="Z216" s="22">
        <v>266.495</v>
      </c>
      <c r="AA216" s="22">
        <v>-6.1401399999999997E-3</v>
      </c>
      <c r="AB216" s="22">
        <v>206</v>
      </c>
      <c r="AC216" s="22">
        <v>0.41229199999999999</v>
      </c>
      <c r="AD216">
        <f t="shared" si="40"/>
        <v>6.1401399999999997</v>
      </c>
      <c r="AE216">
        <f t="shared" si="41"/>
        <v>2.5343427849999998</v>
      </c>
      <c r="AF216" s="9"/>
      <c r="AG216" s="22">
        <v>0.93734700000000004</v>
      </c>
      <c r="AH216" s="22">
        <v>326.286</v>
      </c>
      <c r="AI216" s="22">
        <v>-4.0762300000000001E-3</v>
      </c>
      <c r="AJ216" s="22">
        <v>206</v>
      </c>
      <c r="AK216" s="22">
        <v>0.93627899999999997</v>
      </c>
      <c r="AL216">
        <f t="shared" si="42"/>
        <v>4.0762299999999998</v>
      </c>
      <c r="AM216">
        <f t="shared" si="43"/>
        <v>3.8208419618099998</v>
      </c>
      <c r="AP216" s="9"/>
      <c r="AQ216" s="22">
        <v>0.41275000000000001</v>
      </c>
      <c r="AR216" s="22">
        <v>375.44400000000002</v>
      </c>
      <c r="AS216" s="22">
        <v>-6.12183E-3</v>
      </c>
      <c r="AT216" s="22">
        <v>206</v>
      </c>
      <c r="AU216" s="22">
        <v>0.412323</v>
      </c>
      <c r="AV216">
        <f t="shared" si="44"/>
        <v>6.1218300000000001</v>
      </c>
      <c r="AW216">
        <f t="shared" si="45"/>
        <v>2.5267853325000003</v>
      </c>
      <c r="AX216" s="9"/>
      <c r="AY216" s="22">
        <v>0.93734700000000004</v>
      </c>
      <c r="AZ216" s="22">
        <v>430.37700000000001</v>
      </c>
      <c r="BA216" s="22">
        <v>-4.0860000000000002E-3</v>
      </c>
      <c r="BB216" s="22">
        <v>206</v>
      </c>
      <c r="BC216" s="22">
        <v>0.93597399999999997</v>
      </c>
      <c r="BD216">
        <f t="shared" si="46"/>
        <v>4.0860000000000003</v>
      </c>
      <c r="BE216">
        <f t="shared" si="47"/>
        <v>3.8299998420000003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0.40771499999999999</v>
      </c>
      <c r="H217" s="22">
        <v>143.58099999999999</v>
      </c>
      <c r="I217" s="22">
        <v>-6.3171399999999997E-3</v>
      </c>
      <c r="J217" s="22">
        <v>207</v>
      </c>
      <c r="K217" s="22">
        <v>0.40725699999999998</v>
      </c>
      <c r="L217">
        <f t="shared" si="36"/>
        <v>6.3171399999999993</v>
      </c>
      <c r="M217">
        <f t="shared" si="37"/>
        <v>2.5755927350999999</v>
      </c>
      <c r="N217" s="9"/>
      <c r="O217" s="22">
        <v>0.94238299999999997</v>
      </c>
      <c r="P217" s="22">
        <v>186.88499999999999</v>
      </c>
      <c r="Q217" s="22">
        <v>-4.0301499999999997E-3</v>
      </c>
      <c r="R217" s="22">
        <v>207</v>
      </c>
      <c r="S217" s="22">
        <v>0.94177200000000005</v>
      </c>
      <c r="T217">
        <f t="shared" si="38"/>
        <v>4.0301499999999999</v>
      </c>
      <c r="U217">
        <f t="shared" si="39"/>
        <v>3.7979448474499997</v>
      </c>
      <c r="X217" s="9"/>
      <c r="Y217" s="22">
        <v>0.40771499999999999</v>
      </c>
      <c r="Z217" s="22">
        <v>266.596</v>
      </c>
      <c r="AA217" s="22">
        <v>-6.1554000000000001E-3</v>
      </c>
      <c r="AB217" s="22">
        <v>207</v>
      </c>
      <c r="AC217" s="22">
        <v>0.40722700000000001</v>
      </c>
      <c r="AD217">
        <f t="shared" si="40"/>
        <v>6.1554000000000002</v>
      </c>
      <c r="AE217">
        <f t="shared" si="41"/>
        <v>2.5096489110000002</v>
      </c>
      <c r="AF217" s="9"/>
      <c r="AG217" s="22">
        <v>0.94238299999999997</v>
      </c>
      <c r="AH217" s="22">
        <v>326.387</v>
      </c>
      <c r="AI217" s="22">
        <v>-4.0530399999999999E-3</v>
      </c>
      <c r="AJ217" s="22">
        <v>207</v>
      </c>
      <c r="AK217" s="22">
        <v>0.94177200000000005</v>
      </c>
      <c r="AL217">
        <f t="shared" si="42"/>
        <v>4.0530400000000002</v>
      </c>
      <c r="AM217">
        <f t="shared" si="43"/>
        <v>3.8195159943200001</v>
      </c>
      <c r="AP217" s="9"/>
      <c r="AQ217" s="22">
        <v>0.40771499999999999</v>
      </c>
      <c r="AR217" s="22">
        <v>375.54399999999998</v>
      </c>
      <c r="AS217" s="22">
        <v>-6.1370799999999996E-3</v>
      </c>
      <c r="AT217" s="22">
        <v>207</v>
      </c>
      <c r="AU217" s="22">
        <v>0.40725699999999998</v>
      </c>
      <c r="AV217">
        <f t="shared" si="44"/>
        <v>6.1370799999999992</v>
      </c>
      <c r="AW217">
        <f t="shared" si="45"/>
        <v>2.5021795721999998</v>
      </c>
      <c r="AX217" s="9"/>
      <c r="AY217" s="22">
        <v>0.94238299999999997</v>
      </c>
      <c r="AZ217" s="22">
        <v>430.47800000000001</v>
      </c>
      <c r="BA217" s="22">
        <v>-4.06311E-3</v>
      </c>
      <c r="BB217" s="22">
        <v>207</v>
      </c>
      <c r="BC217" s="22">
        <v>0.94116200000000005</v>
      </c>
      <c r="BD217">
        <f t="shared" si="46"/>
        <v>4.06311</v>
      </c>
      <c r="BE217">
        <f t="shared" si="47"/>
        <v>3.8290057911299997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0.40267900000000001</v>
      </c>
      <c r="H218" s="22">
        <v>143.68100000000001</v>
      </c>
      <c r="I218" s="22">
        <v>-6.3354500000000003E-3</v>
      </c>
      <c r="J218" s="22">
        <v>208</v>
      </c>
      <c r="K218" s="22">
        <v>0.40234399999999998</v>
      </c>
      <c r="L218">
        <f t="shared" si="36"/>
        <v>6.3354500000000007</v>
      </c>
      <c r="M218">
        <f t="shared" si="37"/>
        <v>2.5511526705500005</v>
      </c>
      <c r="N218" s="9"/>
      <c r="O218" s="22">
        <v>0.94741799999999998</v>
      </c>
      <c r="P218" s="22">
        <v>186.98599999999999</v>
      </c>
      <c r="Q218" s="22">
        <v>-4.0063499999999997E-3</v>
      </c>
      <c r="R218" s="22">
        <v>208</v>
      </c>
      <c r="S218" s="22">
        <v>0.94635000000000002</v>
      </c>
      <c r="T218">
        <f t="shared" si="38"/>
        <v>4.0063499999999994</v>
      </c>
      <c r="U218">
        <f t="shared" si="39"/>
        <v>3.7956881042999995</v>
      </c>
      <c r="X218" s="9"/>
      <c r="Y218" s="22">
        <v>0.40267900000000001</v>
      </c>
      <c r="Z218" s="22">
        <v>266.69600000000003</v>
      </c>
      <c r="AA218" s="22">
        <v>-6.1737099999999998E-3</v>
      </c>
      <c r="AB218" s="22">
        <v>208</v>
      </c>
      <c r="AC218" s="22">
        <v>0.402252</v>
      </c>
      <c r="AD218">
        <f t="shared" si="40"/>
        <v>6.1737099999999998</v>
      </c>
      <c r="AE218">
        <f t="shared" si="41"/>
        <v>2.4860233690899998</v>
      </c>
      <c r="AF218" s="9"/>
      <c r="AG218" s="22">
        <v>0.94741799999999998</v>
      </c>
      <c r="AH218" s="22">
        <v>326.48700000000002</v>
      </c>
      <c r="AI218" s="22">
        <v>-4.0316800000000002E-3</v>
      </c>
      <c r="AJ218" s="22">
        <v>208</v>
      </c>
      <c r="AK218" s="22">
        <v>0.94604500000000002</v>
      </c>
      <c r="AL218">
        <f t="shared" si="42"/>
        <v>4.0316800000000006</v>
      </c>
      <c r="AM218">
        <f t="shared" si="43"/>
        <v>3.8196862022400007</v>
      </c>
      <c r="AP218" s="9"/>
      <c r="AQ218" s="22">
        <v>0.40267900000000001</v>
      </c>
      <c r="AR218" s="22">
        <v>375.64499999999998</v>
      </c>
      <c r="AS218" s="22">
        <v>-6.1523400000000001E-3</v>
      </c>
      <c r="AT218" s="22">
        <v>208</v>
      </c>
      <c r="AU218" s="22">
        <v>0.402283</v>
      </c>
      <c r="AV218">
        <f t="shared" si="44"/>
        <v>6.1523399999999997</v>
      </c>
      <c r="AW218">
        <f t="shared" si="45"/>
        <v>2.4774181188599997</v>
      </c>
      <c r="AX218" s="9"/>
      <c r="AY218" s="22">
        <v>0.94741799999999998</v>
      </c>
      <c r="AZ218" s="22">
        <v>430.57900000000001</v>
      </c>
      <c r="BA218" s="22">
        <v>-4.0396099999999999E-3</v>
      </c>
      <c r="BB218" s="22">
        <v>208</v>
      </c>
      <c r="BC218" s="22">
        <v>0.94635000000000002</v>
      </c>
      <c r="BD218">
        <f t="shared" si="46"/>
        <v>4.0396099999999997</v>
      </c>
      <c r="BE218">
        <f t="shared" si="47"/>
        <v>3.8271992269799995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0.397644</v>
      </c>
      <c r="H219" s="22">
        <v>143.78200000000001</v>
      </c>
      <c r="I219" s="22">
        <v>-6.35376E-3</v>
      </c>
      <c r="J219" s="22">
        <v>209</v>
      </c>
      <c r="K219" s="22">
        <v>0.39727800000000002</v>
      </c>
      <c r="L219">
        <f t="shared" si="36"/>
        <v>6.3537600000000003</v>
      </c>
      <c r="M219">
        <f t="shared" si="37"/>
        <v>2.5265345414400002</v>
      </c>
      <c r="N219" s="9"/>
      <c r="O219" s="22">
        <v>0.95245400000000002</v>
      </c>
      <c r="P219" s="22">
        <v>187.08699999999999</v>
      </c>
      <c r="Q219" s="22">
        <v>-3.98438E-3</v>
      </c>
      <c r="R219" s="22">
        <v>209</v>
      </c>
      <c r="S219" s="22">
        <v>0.95153799999999999</v>
      </c>
      <c r="T219">
        <f t="shared" si="38"/>
        <v>3.9843800000000003</v>
      </c>
      <c r="U219">
        <f t="shared" si="39"/>
        <v>3.7949386685200004</v>
      </c>
      <c r="X219" s="9"/>
      <c r="Y219" s="22">
        <v>0.397644</v>
      </c>
      <c r="Z219" s="22">
        <v>266.79700000000003</v>
      </c>
      <c r="AA219" s="22">
        <v>-6.1920200000000003E-3</v>
      </c>
      <c r="AB219" s="22">
        <v>209</v>
      </c>
      <c r="AC219" s="22">
        <v>0.39721699999999999</v>
      </c>
      <c r="AD219">
        <f t="shared" si="40"/>
        <v>6.1920200000000003</v>
      </c>
      <c r="AE219">
        <f t="shared" si="41"/>
        <v>2.4622196008800001</v>
      </c>
      <c r="AF219" s="9"/>
      <c r="AG219" s="22">
        <v>0.95245400000000002</v>
      </c>
      <c r="AH219" s="22">
        <v>326.58800000000002</v>
      </c>
      <c r="AI219" s="22">
        <v>-4.0093999999999998E-3</v>
      </c>
      <c r="AJ219" s="22">
        <v>209</v>
      </c>
      <c r="AK219" s="22">
        <v>0.95153799999999999</v>
      </c>
      <c r="AL219">
        <f t="shared" si="42"/>
        <v>4.0093999999999994</v>
      </c>
      <c r="AM219">
        <f t="shared" si="43"/>
        <v>3.8187690675999995</v>
      </c>
      <c r="AP219" s="9"/>
      <c r="AQ219" s="22">
        <v>0.397644</v>
      </c>
      <c r="AR219" s="22">
        <v>375.74599999999998</v>
      </c>
      <c r="AS219" s="22">
        <v>-6.1706499999999997E-3</v>
      </c>
      <c r="AT219" s="22">
        <v>209</v>
      </c>
      <c r="AU219" s="22">
        <v>0.39721699999999999</v>
      </c>
      <c r="AV219">
        <f t="shared" si="44"/>
        <v>6.1706500000000002</v>
      </c>
      <c r="AW219">
        <f t="shared" si="45"/>
        <v>2.4537219486000001</v>
      </c>
      <c r="AX219" s="9"/>
      <c r="AY219" s="22">
        <v>0.95245400000000002</v>
      </c>
      <c r="AZ219" s="22">
        <v>430.68</v>
      </c>
      <c r="BA219" s="22">
        <v>-4.0179400000000002E-3</v>
      </c>
      <c r="BB219" s="22">
        <v>209</v>
      </c>
      <c r="BC219" s="22">
        <v>0.95153799999999999</v>
      </c>
      <c r="BD219">
        <f t="shared" si="46"/>
        <v>4.0179400000000003</v>
      </c>
      <c r="BE219">
        <f t="shared" si="47"/>
        <v>3.8269030247600004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0.39260899999999999</v>
      </c>
      <c r="H220" s="22">
        <v>143.88300000000001</v>
      </c>
      <c r="I220" s="22">
        <v>-6.3690200000000004E-3</v>
      </c>
      <c r="J220" s="22">
        <v>210</v>
      </c>
      <c r="K220" s="22">
        <v>0.39224199999999998</v>
      </c>
      <c r="L220">
        <f t="shared" si="36"/>
        <v>6.3690200000000008</v>
      </c>
      <c r="M220">
        <f t="shared" si="37"/>
        <v>2.5005345731800004</v>
      </c>
      <c r="N220" s="9"/>
      <c r="O220" s="22">
        <v>0.95748900000000003</v>
      </c>
      <c r="P220" s="22">
        <v>187.18700000000001</v>
      </c>
      <c r="Q220" s="22">
        <v>-3.9605700000000001E-3</v>
      </c>
      <c r="R220" s="22">
        <v>210</v>
      </c>
      <c r="S220" s="22">
        <v>0.95642099999999997</v>
      </c>
      <c r="T220">
        <f t="shared" si="38"/>
        <v>3.9605700000000001</v>
      </c>
      <c r="U220">
        <f t="shared" si="39"/>
        <v>3.7922022087300005</v>
      </c>
      <c r="X220" s="9"/>
      <c r="Y220" s="22">
        <v>0.39260899999999999</v>
      </c>
      <c r="Z220" s="22">
        <v>266.89800000000002</v>
      </c>
      <c r="AA220" s="22">
        <v>-6.2042199999999999E-3</v>
      </c>
      <c r="AB220" s="22">
        <v>210</v>
      </c>
      <c r="AC220" s="22">
        <v>0.392181</v>
      </c>
      <c r="AD220">
        <f t="shared" si="40"/>
        <v>6.2042200000000003</v>
      </c>
      <c r="AE220">
        <f t="shared" si="41"/>
        <v>2.4358326099799998</v>
      </c>
      <c r="AF220" s="9"/>
      <c r="AG220" s="22">
        <v>0.95748900000000003</v>
      </c>
      <c r="AH220" s="22">
        <v>326.68900000000002</v>
      </c>
      <c r="AI220" s="22">
        <v>-3.9871200000000002E-3</v>
      </c>
      <c r="AJ220" s="22">
        <v>210</v>
      </c>
      <c r="AK220" s="22">
        <v>0.95642099999999997</v>
      </c>
      <c r="AL220">
        <f t="shared" si="42"/>
        <v>3.9871200000000004</v>
      </c>
      <c r="AM220">
        <f t="shared" si="43"/>
        <v>3.8176235416800006</v>
      </c>
      <c r="AP220" s="9"/>
      <c r="AQ220" s="22">
        <v>0.39260899999999999</v>
      </c>
      <c r="AR220" s="22">
        <v>375.846</v>
      </c>
      <c r="AS220" s="22">
        <v>-6.1889600000000003E-3</v>
      </c>
      <c r="AT220" s="22">
        <v>210</v>
      </c>
      <c r="AU220" s="22">
        <v>0.39224199999999998</v>
      </c>
      <c r="AV220">
        <f t="shared" si="44"/>
        <v>6.1889600000000007</v>
      </c>
      <c r="AW220">
        <f t="shared" si="45"/>
        <v>2.4298413966400001</v>
      </c>
      <c r="AX220" s="9"/>
      <c r="AY220" s="22">
        <v>0.95748900000000003</v>
      </c>
      <c r="AZ220" s="22">
        <v>430.78</v>
      </c>
      <c r="BA220" s="22">
        <v>-3.9953599999999999E-3</v>
      </c>
      <c r="BB220" s="22">
        <v>210</v>
      </c>
      <c r="BC220" s="22">
        <v>0.95642099999999997</v>
      </c>
      <c r="BD220">
        <f t="shared" si="46"/>
        <v>3.9953599999999998</v>
      </c>
      <c r="BE220">
        <f t="shared" si="47"/>
        <v>3.8255132510399998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0.387573</v>
      </c>
      <c r="H221" s="22">
        <v>143.98400000000001</v>
      </c>
      <c r="I221" s="22">
        <v>-6.3812299999999999E-3</v>
      </c>
      <c r="J221" s="22">
        <v>211</v>
      </c>
      <c r="K221" s="22">
        <v>0.38723800000000003</v>
      </c>
      <c r="L221">
        <f t="shared" si="36"/>
        <v>6.3812299999999995</v>
      </c>
      <c r="M221">
        <f t="shared" si="37"/>
        <v>2.4731924547899999</v>
      </c>
      <c r="N221" s="9"/>
      <c r="O221" s="22">
        <v>0.96252400000000005</v>
      </c>
      <c r="P221" s="22">
        <v>187.28800000000001</v>
      </c>
      <c r="Q221" s="22">
        <v>-3.9385999999999996E-3</v>
      </c>
      <c r="R221" s="22">
        <v>211</v>
      </c>
      <c r="S221" s="22">
        <v>0.96221900000000005</v>
      </c>
      <c r="T221">
        <f t="shared" si="38"/>
        <v>3.9385999999999997</v>
      </c>
      <c r="U221">
        <f t="shared" si="39"/>
        <v>3.7909970263999999</v>
      </c>
      <c r="X221" s="9"/>
      <c r="Y221" s="22">
        <v>0.387573</v>
      </c>
      <c r="Z221" s="22">
        <v>266.99799999999999</v>
      </c>
      <c r="AA221" s="22">
        <v>-6.2225300000000004E-3</v>
      </c>
      <c r="AB221" s="22">
        <v>211</v>
      </c>
      <c r="AC221" s="22">
        <v>0.38723800000000003</v>
      </c>
      <c r="AD221">
        <f t="shared" si="40"/>
        <v>6.2225300000000008</v>
      </c>
      <c r="AE221">
        <f t="shared" si="41"/>
        <v>2.4116846196900004</v>
      </c>
      <c r="AF221" s="9"/>
      <c r="AG221" s="22">
        <v>0.96252400000000005</v>
      </c>
      <c r="AH221" s="22">
        <v>326.78899999999999</v>
      </c>
      <c r="AI221" s="22">
        <v>-3.96423E-3</v>
      </c>
      <c r="AJ221" s="22">
        <v>211</v>
      </c>
      <c r="AK221" s="22">
        <v>0.96191400000000005</v>
      </c>
      <c r="AL221">
        <f t="shared" si="42"/>
        <v>3.9642300000000001</v>
      </c>
      <c r="AM221">
        <f t="shared" si="43"/>
        <v>3.8156665165200003</v>
      </c>
      <c r="AP221" s="9"/>
      <c r="AQ221" s="22">
        <v>0.387573</v>
      </c>
      <c r="AR221" s="22">
        <v>375.947</v>
      </c>
      <c r="AS221" s="22">
        <v>-6.2011699999999998E-3</v>
      </c>
      <c r="AT221" s="22">
        <v>211</v>
      </c>
      <c r="AU221" s="22">
        <v>0.38714599999999999</v>
      </c>
      <c r="AV221">
        <f t="shared" si="44"/>
        <v>6.2011699999999994</v>
      </c>
      <c r="AW221">
        <f t="shared" si="45"/>
        <v>2.4034060604099996</v>
      </c>
      <c r="AX221" s="9"/>
      <c r="AY221" s="22">
        <v>0.96252400000000005</v>
      </c>
      <c r="AZ221" s="22">
        <v>430.88099999999997</v>
      </c>
      <c r="BA221" s="22">
        <v>-3.9730800000000004E-3</v>
      </c>
      <c r="BB221" s="22">
        <v>211</v>
      </c>
      <c r="BC221" s="22">
        <v>0.96160900000000005</v>
      </c>
      <c r="BD221">
        <f t="shared" si="46"/>
        <v>3.9730800000000004</v>
      </c>
      <c r="BE221">
        <f t="shared" si="47"/>
        <v>3.8241848539200007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0.38253799999999999</v>
      </c>
      <c r="H222" s="22">
        <v>144.084</v>
      </c>
      <c r="I222" s="22">
        <v>-6.3995399999999996E-3</v>
      </c>
      <c r="J222" s="22">
        <v>212</v>
      </c>
      <c r="K222" s="22">
        <v>0.38214100000000001</v>
      </c>
      <c r="L222">
        <f t="shared" si="36"/>
        <v>6.39954</v>
      </c>
      <c r="M222">
        <f t="shared" si="37"/>
        <v>2.4480672325200001</v>
      </c>
      <c r="N222" s="9"/>
      <c r="O222" s="22">
        <v>0.96755999999999998</v>
      </c>
      <c r="P222" s="22">
        <v>187.38900000000001</v>
      </c>
      <c r="Q222" s="22">
        <v>-3.9135699999999999E-3</v>
      </c>
      <c r="R222" s="22">
        <v>212</v>
      </c>
      <c r="S222" s="22">
        <v>0.96649200000000002</v>
      </c>
      <c r="T222">
        <f t="shared" si="38"/>
        <v>3.91357</v>
      </c>
      <c r="U222">
        <f t="shared" si="39"/>
        <v>3.7866137892</v>
      </c>
      <c r="X222" s="9"/>
      <c r="Y222" s="22">
        <v>0.38253799999999999</v>
      </c>
      <c r="Z222" s="22">
        <v>267.09899999999999</v>
      </c>
      <c r="AA222" s="22">
        <v>-6.2347399999999999E-3</v>
      </c>
      <c r="AB222" s="22">
        <v>212</v>
      </c>
      <c r="AC222" s="22">
        <v>0.38211099999999998</v>
      </c>
      <c r="AD222">
        <f t="shared" si="40"/>
        <v>6.2347399999999995</v>
      </c>
      <c r="AE222">
        <f t="shared" si="41"/>
        <v>2.3850249701199999</v>
      </c>
      <c r="AF222" s="9"/>
      <c r="AG222" s="22">
        <v>0.96755999999999998</v>
      </c>
      <c r="AH222" s="22">
        <v>326.89</v>
      </c>
      <c r="AI222" s="22">
        <v>-3.9416499999999997E-3</v>
      </c>
      <c r="AJ222" s="22">
        <v>212</v>
      </c>
      <c r="AK222" s="22">
        <v>0.96618700000000002</v>
      </c>
      <c r="AL222">
        <f t="shared" si="42"/>
        <v>3.9416499999999997</v>
      </c>
      <c r="AM222">
        <f t="shared" si="43"/>
        <v>3.8137828739999997</v>
      </c>
      <c r="AP222" s="9"/>
      <c r="AQ222" s="22">
        <v>0.38253799999999999</v>
      </c>
      <c r="AR222" s="22">
        <v>376.048</v>
      </c>
      <c r="AS222" s="22">
        <v>-6.2194800000000003E-3</v>
      </c>
      <c r="AT222" s="22">
        <v>212</v>
      </c>
      <c r="AU222" s="22">
        <v>0.38214100000000001</v>
      </c>
      <c r="AV222">
        <f t="shared" si="44"/>
        <v>6.2194799999999999</v>
      </c>
      <c r="AW222">
        <f t="shared" si="45"/>
        <v>2.37918744024</v>
      </c>
      <c r="AX222" s="9"/>
      <c r="AY222" s="22">
        <v>0.96755999999999998</v>
      </c>
      <c r="AZ222" s="22">
        <v>430.98200000000003</v>
      </c>
      <c r="BA222" s="22">
        <v>-3.9486699999999996E-3</v>
      </c>
      <c r="BB222" s="22">
        <v>212</v>
      </c>
      <c r="BC222" s="22">
        <v>0.96649200000000002</v>
      </c>
      <c r="BD222">
        <f t="shared" si="46"/>
        <v>3.9486699999999995</v>
      </c>
      <c r="BE222">
        <f t="shared" si="47"/>
        <v>3.8205751451999994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0.377502</v>
      </c>
      <c r="H223" s="22">
        <v>144.185</v>
      </c>
      <c r="I223" s="22">
        <v>-6.4147900000000001E-3</v>
      </c>
      <c r="J223" s="22">
        <v>213</v>
      </c>
      <c r="K223" s="22">
        <v>0.37704500000000002</v>
      </c>
      <c r="L223">
        <f t="shared" si="36"/>
        <v>6.41479</v>
      </c>
      <c r="M223">
        <f t="shared" si="37"/>
        <v>2.4215960545800002</v>
      </c>
      <c r="N223" s="9"/>
      <c r="O223" s="22">
        <v>0.97259499999999999</v>
      </c>
      <c r="P223" s="22">
        <v>187.49</v>
      </c>
      <c r="Q223" s="22">
        <v>-3.89099E-3</v>
      </c>
      <c r="R223" s="22">
        <v>213</v>
      </c>
      <c r="S223" s="22">
        <v>0.97137499999999999</v>
      </c>
      <c r="T223">
        <f t="shared" si="38"/>
        <v>3.8909899999999999</v>
      </c>
      <c r="U223">
        <f t="shared" si="39"/>
        <v>3.78435741905</v>
      </c>
      <c r="X223" s="9"/>
      <c r="Y223" s="22">
        <v>0.377502</v>
      </c>
      <c r="Z223" s="22">
        <v>267.2</v>
      </c>
      <c r="AA223" s="22">
        <v>-6.2530499999999996E-3</v>
      </c>
      <c r="AB223" s="22">
        <v>213</v>
      </c>
      <c r="AC223" s="22">
        <v>0.377106</v>
      </c>
      <c r="AD223">
        <f t="shared" si="40"/>
        <v>6.25305</v>
      </c>
      <c r="AE223">
        <f t="shared" si="41"/>
        <v>2.3605388811000001</v>
      </c>
      <c r="AF223" s="9"/>
      <c r="AG223" s="22">
        <v>0.97259499999999999</v>
      </c>
      <c r="AH223" s="22">
        <v>326.99099999999999</v>
      </c>
      <c r="AI223" s="22">
        <v>-3.9205899999999998E-3</v>
      </c>
      <c r="AJ223" s="22">
        <v>213</v>
      </c>
      <c r="AK223" s="22">
        <v>0.97198499999999999</v>
      </c>
      <c r="AL223">
        <f t="shared" si="42"/>
        <v>3.9205899999999998</v>
      </c>
      <c r="AM223">
        <f t="shared" si="43"/>
        <v>3.8131462310499997</v>
      </c>
      <c r="AP223" s="9"/>
      <c r="AQ223" s="22">
        <v>0.377502</v>
      </c>
      <c r="AR223" s="22">
        <v>376.149</v>
      </c>
      <c r="AS223" s="22">
        <v>-6.2347399999999999E-3</v>
      </c>
      <c r="AT223" s="22">
        <v>213</v>
      </c>
      <c r="AU223" s="22">
        <v>0.377106</v>
      </c>
      <c r="AV223">
        <f t="shared" si="44"/>
        <v>6.2347399999999995</v>
      </c>
      <c r="AW223">
        <f t="shared" si="45"/>
        <v>2.3536268194799996</v>
      </c>
      <c r="AX223" s="9"/>
      <c r="AY223" s="22">
        <v>0.97259499999999999</v>
      </c>
      <c r="AZ223" s="22">
        <v>431.08199999999999</v>
      </c>
      <c r="BA223" s="22">
        <v>-3.9282199999999996E-3</v>
      </c>
      <c r="BB223" s="22">
        <v>213</v>
      </c>
      <c r="BC223" s="22">
        <v>0.97198499999999999</v>
      </c>
      <c r="BD223">
        <f t="shared" si="46"/>
        <v>3.9282199999999996</v>
      </c>
      <c r="BE223">
        <f t="shared" si="47"/>
        <v>3.8205671308999998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0.37246699999999999</v>
      </c>
      <c r="H224" s="22">
        <v>144.286</v>
      </c>
      <c r="I224" s="22">
        <v>-6.4300499999999997E-3</v>
      </c>
      <c r="J224" s="22">
        <v>214</v>
      </c>
      <c r="K224" s="22">
        <v>0.37213099999999999</v>
      </c>
      <c r="L224">
        <f t="shared" si="36"/>
        <v>6.4300499999999996</v>
      </c>
      <c r="M224">
        <f t="shared" si="37"/>
        <v>2.3949814333499999</v>
      </c>
      <c r="N224" s="9"/>
      <c r="O224" s="22">
        <v>0.97763100000000003</v>
      </c>
      <c r="P224" s="22">
        <v>187.59</v>
      </c>
      <c r="Q224" s="22">
        <v>-3.8668800000000001E-3</v>
      </c>
      <c r="R224" s="22">
        <v>214</v>
      </c>
      <c r="S224" s="22">
        <v>0.97686799999999996</v>
      </c>
      <c r="T224">
        <f t="shared" si="38"/>
        <v>3.8668800000000001</v>
      </c>
      <c r="U224">
        <f t="shared" si="39"/>
        <v>3.7803817612800001</v>
      </c>
      <c r="X224" s="9"/>
      <c r="Y224" s="22">
        <v>0.37246699999999999</v>
      </c>
      <c r="Z224" s="22">
        <v>267.30099999999999</v>
      </c>
      <c r="AA224" s="22">
        <v>-6.26831E-3</v>
      </c>
      <c r="AB224" s="22">
        <v>214</v>
      </c>
      <c r="AC224" s="22">
        <v>0.37203999999999998</v>
      </c>
      <c r="AD224">
        <f t="shared" si="40"/>
        <v>6.2683099999999996</v>
      </c>
      <c r="AE224">
        <f t="shared" si="41"/>
        <v>2.3347386207699996</v>
      </c>
      <c r="AF224" s="9"/>
      <c r="AG224" s="22">
        <v>0.97763100000000003</v>
      </c>
      <c r="AH224" s="22">
        <v>327.09199999999998</v>
      </c>
      <c r="AI224" s="22">
        <v>-3.8952600000000002E-3</v>
      </c>
      <c r="AJ224" s="22">
        <v>214</v>
      </c>
      <c r="AK224" s="22">
        <v>0.97686799999999996</v>
      </c>
      <c r="AL224">
        <f t="shared" si="42"/>
        <v>3.8952600000000004</v>
      </c>
      <c r="AM224">
        <f t="shared" si="43"/>
        <v>3.8081269290600006</v>
      </c>
      <c r="AP224" s="9"/>
      <c r="AQ224" s="22">
        <v>0.37246699999999999</v>
      </c>
      <c r="AR224" s="22">
        <v>376.24900000000002</v>
      </c>
      <c r="AS224" s="22">
        <v>-6.2500000000000003E-3</v>
      </c>
      <c r="AT224" s="22">
        <v>214</v>
      </c>
      <c r="AU224" s="22">
        <v>0.37203999999999998</v>
      </c>
      <c r="AV224">
        <f t="shared" si="44"/>
        <v>6.25</v>
      </c>
      <c r="AW224">
        <f t="shared" si="45"/>
        <v>2.3279187499999998</v>
      </c>
      <c r="AX224" s="9"/>
      <c r="AY224" s="22">
        <v>0.97763100000000003</v>
      </c>
      <c r="AZ224" s="22">
        <v>431.18299999999999</v>
      </c>
      <c r="BA224" s="22">
        <v>-3.9053299999999998E-3</v>
      </c>
      <c r="BB224" s="22">
        <v>214</v>
      </c>
      <c r="BC224" s="22">
        <v>0.97625700000000004</v>
      </c>
      <c r="BD224">
        <f t="shared" si="46"/>
        <v>3.9053299999999997</v>
      </c>
      <c r="BE224">
        <f t="shared" si="47"/>
        <v>3.8179716732299998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0.36743199999999998</v>
      </c>
      <c r="H225" s="22">
        <v>144.386</v>
      </c>
      <c r="I225" s="22">
        <v>-6.4514200000000002E-3</v>
      </c>
      <c r="J225" s="22">
        <v>215</v>
      </c>
      <c r="K225" s="22">
        <v>0.367035</v>
      </c>
      <c r="L225">
        <f t="shared" si="36"/>
        <v>6.4514200000000006</v>
      </c>
      <c r="M225">
        <f t="shared" si="37"/>
        <v>2.37045815344</v>
      </c>
      <c r="N225" s="9"/>
      <c r="O225" s="22">
        <v>0.98266600000000004</v>
      </c>
      <c r="P225" s="22">
        <v>187.691</v>
      </c>
      <c r="Q225" s="22">
        <v>-3.8446000000000001E-3</v>
      </c>
      <c r="R225" s="22">
        <v>215</v>
      </c>
      <c r="S225" s="22">
        <v>0.98175000000000001</v>
      </c>
      <c r="T225">
        <f t="shared" si="38"/>
        <v>3.8446000000000002</v>
      </c>
      <c r="U225">
        <f t="shared" si="39"/>
        <v>3.7779577036000003</v>
      </c>
      <c r="X225" s="9"/>
      <c r="Y225" s="22">
        <v>0.36743199999999998</v>
      </c>
      <c r="Z225" s="22">
        <v>267.40100000000001</v>
      </c>
      <c r="AA225" s="22">
        <v>-6.2835699999999996E-3</v>
      </c>
      <c r="AB225" s="22">
        <v>215</v>
      </c>
      <c r="AC225" s="22">
        <v>0.367004</v>
      </c>
      <c r="AD225">
        <f t="shared" si="40"/>
        <v>6.2835699999999992</v>
      </c>
      <c r="AE225">
        <f t="shared" si="41"/>
        <v>2.3087846922399997</v>
      </c>
      <c r="AF225" s="9"/>
      <c r="AG225" s="22">
        <v>0.98266600000000004</v>
      </c>
      <c r="AH225" s="22">
        <v>327.19200000000001</v>
      </c>
      <c r="AI225" s="22">
        <v>-3.8702400000000001E-3</v>
      </c>
      <c r="AJ225" s="22">
        <v>215</v>
      </c>
      <c r="AK225" s="22">
        <v>0.98175000000000001</v>
      </c>
      <c r="AL225">
        <f t="shared" si="42"/>
        <v>3.8702399999999999</v>
      </c>
      <c r="AM225">
        <f t="shared" si="43"/>
        <v>3.8031532598400002</v>
      </c>
      <c r="AP225" s="9"/>
      <c r="AQ225" s="22">
        <v>0.36743199999999998</v>
      </c>
      <c r="AR225" s="22">
        <v>376.35</v>
      </c>
      <c r="AS225" s="22">
        <v>-6.26831E-3</v>
      </c>
      <c r="AT225" s="22">
        <v>215</v>
      </c>
      <c r="AU225" s="22">
        <v>0.367004</v>
      </c>
      <c r="AV225">
        <f t="shared" si="44"/>
        <v>6.2683099999999996</v>
      </c>
      <c r="AW225">
        <f t="shared" si="45"/>
        <v>2.3031776799199997</v>
      </c>
      <c r="AX225" s="9"/>
      <c r="AY225" s="22">
        <v>0.98266600000000004</v>
      </c>
      <c r="AZ225" s="22">
        <v>431.28399999999999</v>
      </c>
      <c r="BA225" s="22">
        <v>-3.8827499999999999E-3</v>
      </c>
      <c r="BB225" s="22">
        <v>215</v>
      </c>
      <c r="BC225" s="22">
        <v>0.98144500000000001</v>
      </c>
      <c r="BD225">
        <f t="shared" si="46"/>
        <v>3.8827499999999997</v>
      </c>
      <c r="BE225">
        <f t="shared" si="47"/>
        <v>3.8154464115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0.362396</v>
      </c>
      <c r="H226" s="22">
        <v>144.48699999999999</v>
      </c>
      <c r="I226" s="22">
        <v>-6.4636199999999998E-3</v>
      </c>
      <c r="J226" s="22">
        <v>216</v>
      </c>
      <c r="K226" s="22">
        <v>0.36199999999999999</v>
      </c>
      <c r="L226">
        <f t="shared" si="36"/>
        <v>6.4636199999999997</v>
      </c>
      <c r="M226">
        <f t="shared" si="37"/>
        <v>2.3423900335200001</v>
      </c>
      <c r="N226" s="9"/>
      <c r="O226" s="22">
        <v>0.98770100000000005</v>
      </c>
      <c r="P226" s="22">
        <v>187.792</v>
      </c>
      <c r="Q226" s="22">
        <v>-3.8205000000000001E-3</v>
      </c>
      <c r="R226" s="22">
        <v>216</v>
      </c>
      <c r="S226" s="22">
        <v>0.98663299999999998</v>
      </c>
      <c r="T226">
        <f t="shared" si="38"/>
        <v>3.8205</v>
      </c>
      <c r="U226">
        <f t="shared" si="39"/>
        <v>3.7735116705</v>
      </c>
      <c r="X226" s="9"/>
      <c r="Y226" s="22">
        <v>0.362396</v>
      </c>
      <c r="Z226" s="22">
        <v>267.50200000000001</v>
      </c>
      <c r="AA226" s="22">
        <v>-6.3018800000000002E-3</v>
      </c>
      <c r="AB226" s="22">
        <v>216</v>
      </c>
      <c r="AC226" s="22">
        <v>0.36199999999999999</v>
      </c>
      <c r="AD226">
        <f t="shared" si="40"/>
        <v>6.3018800000000006</v>
      </c>
      <c r="AE226">
        <f t="shared" si="41"/>
        <v>2.2837761044800002</v>
      </c>
      <c r="AF226" s="9"/>
      <c r="AG226" s="22">
        <v>0.98770100000000005</v>
      </c>
      <c r="AH226" s="22">
        <v>327.29300000000001</v>
      </c>
      <c r="AI226" s="22">
        <v>-3.8461300000000001E-3</v>
      </c>
      <c r="AJ226" s="22">
        <v>216</v>
      </c>
      <c r="AK226" s="22">
        <v>0.98693799999999998</v>
      </c>
      <c r="AL226">
        <f t="shared" si="42"/>
        <v>3.84613</v>
      </c>
      <c r="AM226">
        <f t="shared" si="43"/>
        <v>3.7988264471300002</v>
      </c>
      <c r="AP226" s="9"/>
      <c r="AQ226" s="22">
        <v>0.362396</v>
      </c>
      <c r="AR226" s="22">
        <v>376.45100000000002</v>
      </c>
      <c r="AS226" s="22">
        <v>-6.2805200000000004E-3</v>
      </c>
      <c r="AT226" s="22">
        <v>216</v>
      </c>
      <c r="AU226" s="22">
        <v>0.36193799999999998</v>
      </c>
      <c r="AV226">
        <f t="shared" si="44"/>
        <v>6.2805200000000001</v>
      </c>
      <c r="AW226">
        <f t="shared" si="45"/>
        <v>2.2760353259200001</v>
      </c>
      <c r="AX226" s="9"/>
      <c r="AY226" s="22">
        <v>0.98770100000000005</v>
      </c>
      <c r="AZ226" s="22">
        <v>431.38499999999999</v>
      </c>
      <c r="BA226" s="22">
        <v>-3.8595600000000002E-3</v>
      </c>
      <c r="BB226" s="22">
        <v>216</v>
      </c>
      <c r="BC226" s="22">
        <v>0.98724400000000001</v>
      </c>
      <c r="BD226">
        <f t="shared" si="46"/>
        <v>3.8595600000000001</v>
      </c>
      <c r="BE226">
        <f t="shared" si="47"/>
        <v>3.8120912715600004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0.35736099999999998</v>
      </c>
      <c r="H227" s="22">
        <v>144.58799999999999</v>
      </c>
      <c r="I227" s="22">
        <v>-6.4788800000000002E-3</v>
      </c>
      <c r="J227" s="22">
        <v>217</v>
      </c>
      <c r="K227" s="22">
        <v>0.356964</v>
      </c>
      <c r="L227">
        <f t="shared" si="36"/>
        <v>6.4788800000000002</v>
      </c>
      <c r="M227">
        <f t="shared" si="37"/>
        <v>2.3152990356799998</v>
      </c>
      <c r="N227" s="9"/>
      <c r="O227" s="22">
        <v>0.99273699999999998</v>
      </c>
      <c r="P227" s="22">
        <v>187.892</v>
      </c>
      <c r="Q227" s="22">
        <v>-3.7960799999999999E-3</v>
      </c>
      <c r="R227" s="22">
        <v>217</v>
      </c>
      <c r="S227" s="22">
        <v>0.99151599999999995</v>
      </c>
      <c r="T227">
        <f t="shared" si="38"/>
        <v>3.7960799999999999</v>
      </c>
      <c r="U227">
        <f t="shared" si="39"/>
        <v>3.76850907096</v>
      </c>
      <c r="X227" s="9"/>
      <c r="Y227" s="22">
        <v>0.35736099999999998</v>
      </c>
      <c r="Z227" s="22">
        <v>267.60300000000001</v>
      </c>
      <c r="AA227" s="22">
        <v>-6.3171399999999997E-3</v>
      </c>
      <c r="AB227" s="22">
        <v>217</v>
      </c>
      <c r="AC227" s="22">
        <v>0.35690300000000003</v>
      </c>
      <c r="AD227">
        <f t="shared" si="40"/>
        <v>6.3171399999999993</v>
      </c>
      <c r="AE227">
        <f t="shared" si="41"/>
        <v>2.2574994675399997</v>
      </c>
      <c r="AF227" s="9"/>
      <c r="AG227" s="22">
        <v>0.99273699999999998</v>
      </c>
      <c r="AH227" s="22">
        <v>327.39400000000001</v>
      </c>
      <c r="AI227" s="22">
        <v>-3.82446E-3</v>
      </c>
      <c r="AJ227" s="22">
        <v>217</v>
      </c>
      <c r="AK227" s="22">
        <v>0.99212599999999995</v>
      </c>
      <c r="AL227">
        <f t="shared" si="42"/>
        <v>3.8244600000000002</v>
      </c>
      <c r="AM227">
        <f t="shared" si="43"/>
        <v>3.7966829470200003</v>
      </c>
      <c r="AP227" s="9"/>
      <c r="AQ227" s="22">
        <v>0.35736099999999998</v>
      </c>
      <c r="AR227" s="22">
        <v>376.55099999999999</v>
      </c>
      <c r="AS227" s="22">
        <v>-6.29578E-3</v>
      </c>
      <c r="AT227" s="22">
        <v>217</v>
      </c>
      <c r="AU227" s="22">
        <v>0.35693399999999997</v>
      </c>
      <c r="AV227">
        <f t="shared" si="44"/>
        <v>6.2957799999999997</v>
      </c>
      <c r="AW227">
        <f t="shared" si="45"/>
        <v>2.24986623658</v>
      </c>
      <c r="AX227" s="9"/>
      <c r="AY227" s="22">
        <v>0.99273699999999998</v>
      </c>
      <c r="AZ227" s="22">
        <v>431.48500000000001</v>
      </c>
      <c r="BA227" s="22">
        <v>-3.8345300000000001E-3</v>
      </c>
      <c r="BB227" s="22">
        <v>217</v>
      </c>
      <c r="BC227" s="22">
        <v>0.99151599999999995</v>
      </c>
      <c r="BD227">
        <f t="shared" si="46"/>
        <v>3.83453</v>
      </c>
      <c r="BE227">
        <f t="shared" si="47"/>
        <v>3.8066798086099998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0.352325</v>
      </c>
      <c r="H228" s="22">
        <v>144.68799999999999</v>
      </c>
      <c r="I228" s="22">
        <v>-6.4941399999999998E-3</v>
      </c>
      <c r="J228" s="22">
        <v>218</v>
      </c>
      <c r="K228" s="22">
        <v>0.35189799999999999</v>
      </c>
      <c r="L228">
        <f t="shared" si="36"/>
        <v>6.4941399999999998</v>
      </c>
      <c r="M228">
        <f t="shared" si="37"/>
        <v>2.2880478754999998</v>
      </c>
      <c r="N228" s="9"/>
      <c r="O228" s="22">
        <v>0.99777199999999999</v>
      </c>
      <c r="P228" s="22">
        <v>187.99299999999999</v>
      </c>
      <c r="Q228" s="22">
        <v>-3.7737999999999999E-3</v>
      </c>
      <c r="R228" s="22">
        <v>218</v>
      </c>
      <c r="S228" s="22">
        <v>0.99700900000000003</v>
      </c>
      <c r="T228">
        <f t="shared" si="38"/>
        <v>3.7738</v>
      </c>
      <c r="U228">
        <f t="shared" si="39"/>
        <v>3.7653919735999999</v>
      </c>
      <c r="X228" s="9"/>
      <c r="Y228" s="22">
        <v>0.352325</v>
      </c>
      <c r="Z228" s="22">
        <v>267.70299999999997</v>
      </c>
      <c r="AA228" s="22">
        <v>-6.3293500000000001E-3</v>
      </c>
      <c r="AB228" s="22">
        <v>218</v>
      </c>
      <c r="AC228" s="22">
        <v>0.35189799999999999</v>
      </c>
      <c r="AD228">
        <f t="shared" si="40"/>
        <v>6.3293499999999998</v>
      </c>
      <c r="AE228">
        <f t="shared" si="41"/>
        <v>2.2299882387499999</v>
      </c>
      <c r="AF228" s="9"/>
      <c r="AG228" s="22">
        <v>0.99777199999999999</v>
      </c>
      <c r="AH228" s="22">
        <v>327.49400000000003</v>
      </c>
      <c r="AI228" s="22">
        <v>-3.79883E-3</v>
      </c>
      <c r="AJ228" s="22">
        <v>218</v>
      </c>
      <c r="AK228" s="22">
        <v>0.99639900000000003</v>
      </c>
      <c r="AL228">
        <f t="shared" si="42"/>
        <v>3.7988300000000002</v>
      </c>
      <c r="AM228">
        <f t="shared" si="43"/>
        <v>3.7903662067599999</v>
      </c>
      <c r="AP228" s="9"/>
      <c r="AQ228" s="22">
        <v>0.352325</v>
      </c>
      <c r="AR228" s="22">
        <v>376.65199999999999</v>
      </c>
      <c r="AS228" s="22">
        <v>-6.3110400000000004E-3</v>
      </c>
      <c r="AT228" s="22">
        <v>218</v>
      </c>
      <c r="AU228" s="22">
        <v>0.35186800000000001</v>
      </c>
      <c r="AV228">
        <f t="shared" si="44"/>
        <v>6.3110400000000002</v>
      </c>
      <c r="AW228">
        <f t="shared" si="45"/>
        <v>2.223537168</v>
      </c>
      <c r="AX228" s="9"/>
      <c r="AY228" s="22">
        <v>0.99777199999999999</v>
      </c>
      <c r="AZ228" s="22">
        <v>431.58600000000001</v>
      </c>
      <c r="BA228" s="22">
        <v>-3.8134800000000002E-3</v>
      </c>
      <c r="BB228" s="22">
        <v>218</v>
      </c>
      <c r="BC228" s="22">
        <v>0.99700900000000003</v>
      </c>
      <c r="BD228">
        <f t="shared" si="46"/>
        <v>3.8134800000000002</v>
      </c>
      <c r="BE228">
        <f t="shared" si="47"/>
        <v>3.8049835665600003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0.34728999999999999</v>
      </c>
      <c r="H229" s="22">
        <v>144.78899999999999</v>
      </c>
      <c r="I229" s="22">
        <v>-6.5094000000000003E-3</v>
      </c>
      <c r="J229" s="22">
        <v>219</v>
      </c>
      <c r="K229" s="22">
        <v>0.34686299999999998</v>
      </c>
      <c r="L229">
        <f t="shared" si="36"/>
        <v>6.5094000000000003</v>
      </c>
      <c r="M229">
        <f t="shared" si="37"/>
        <v>2.2606495259999999</v>
      </c>
      <c r="N229" s="9"/>
      <c r="O229" s="22">
        <v>1.00281</v>
      </c>
      <c r="P229" s="22">
        <v>188.09399999999999</v>
      </c>
      <c r="Q229" s="22">
        <v>-3.7515299999999999E-3</v>
      </c>
      <c r="R229" s="22">
        <v>219</v>
      </c>
      <c r="S229" s="22">
        <v>1.0018899999999999</v>
      </c>
      <c r="T229">
        <f t="shared" si="38"/>
        <v>3.7515299999999998</v>
      </c>
      <c r="U229">
        <f t="shared" si="39"/>
        <v>3.7620717992999997</v>
      </c>
      <c r="X229" s="9"/>
      <c r="Y229" s="22">
        <v>0.34728999999999999</v>
      </c>
      <c r="Z229" s="22">
        <v>267.80399999999997</v>
      </c>
      <c r="AA229" s="22">
        <v>-6.3415499999999996E-3</v>
      </c>
      <c r="AB229" s="22">
        <v>219</v>
      </c>
      <c r="AC229" s="22">
        <v>0.346802</v>
      </c>
      <c r="AD229">
        <f t="shared" si="40"/>
        <v>6.3415499999999998</v>
      </c>
      <c r="AE229">
        <f t="shared" si="41"/>
        <v>2.2023568994999998</v>
      </c>
      <c r="AF229" s="9"/>
      <c r="AG229" s="22">
        <v>1.00281</v>
      </c>
      <c r="AH229" s="22">
        <v>327.59500000000003</v>
      </c>
      <c r="AI229" s="22">
        <v>-3.7744100000000002E-3</v>
      </c>
      <c r="AJ229" s="22">
        <v>219</v>
      </c>
      <c r="AK229" s="22">
        <v>1.0018899999999999</v>
      </c>
      <c r="AL229">
        <f t="shared" si="42"/>
        <v>3.77441</v>
      </c>
      <c r="AM229">
        <f t="shared" si="43"/>
        <v>3.7850160920999998</v>
      </c>
      <c r="AP229" s="9"/>
      <c r="AQ229" s="22">
        <v>0.34728999999999999</v>
      </c>
      <c r="AR229" s="22">
        <v>376.75299999999999</v>
      </c>
      <c r="AS229" s="22">
        <v>-6.32629E-3</v>
      </c>
      <c r="AT229" s="22">
        <v>219</v>
      </c>
      <c r="AU229" s="22">
        <v>0.34686299999999998</v>
      </c>
      <c r="AV229">
        <f t="shared" si="44"/>
        <v>6.3262900000000002</v>
      </c>
      <c r="AW229">
        <f t="shared" si="45"/>
        <v>2.1970572541000002</v>
      </c>
      <c r="AX229" s="9"/>
      <c r="AY229" s="22">
        <v>1.00281</v>
      </c>
      <c r="AZ229" s="22">
        <v>431.68700000000001</v>
      </c>
      <c r="BA229" s="22">
        <v>-3.7899800000000001E-3</v>
      </c>
      <c r="BB229" s="22">
        <v>219</v>
      </c>
      <c r="BC229" s="22">
        <v>1.0022</v>
      </c>
      <c r="BD229">
        <f t="shared" si="46"/>
        <v>3.7899799999999999</v>
      </c>
      <c r="BE229">
        <f t="shared" si="47"/>
        <v>3.8006298437999999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0.34225499999999998</v>
      </c>
      <c r="H230" s="22">
        <v>144.88999999999999</v>
      </c>
      <c r="I230" s="22">
        <v>-6.5216099999999997E-3</v>
      </c>
      <c r="J230" s="22">
        <v>220</v>
      </c>
      <c r="K230" s="22">
        <v>0.34173599999999998</v>
      </c>
      <c r="L230">
        <f t="shared" si="36"/>
        <v>6.5216099999999999</v>
      </c>
      <c r="M230">
        <f t="shared" si="37"/>
        <v>2.2320536305499998</v>
      </c>
      <c r="N230" s="9"/>
      <c r="O230" s="22">
        <v>1.0078400000000001</v>
      </c>
      <c r="P230" s="22">
        <v>188.19499999999999</v>
      </c>
      <c r="Q230" s="22">
        <v>-3.7261999999999998E-3</v>
      </c>
      <c r="R230" s="22">
        <v>220</v>
      </c>
      <c r="S230" s="22">
        <v>1.00739</v>
      </c>
      <c r="T230">
        <f t="shared" si="38"/>
        <v>3.7262</v>
      </c>
      <c r="U230">
        <f t="shared" si="39"/>
        <v>3.7554134080000003</v>
      </c>
      <c r="X230" s="9"/>
      <c r="Y230" s="22">
        <v>0.34225499999999998</v>
      </c>
      <c r="Z230" s="22">
        <v>267.90499999999997</v>
      </c>
      <c r="AA230" s="22">
        <v>-6.3629200000000002E-3</v>
      </c>
      <c r="AB230" s="22">
        <v>220</v>
      </c>
      <c r="AC230" s="22">
        <v>0.34188800000000003</v>
      </c>
      <c r="AD230">
        <f t="shared" si="40"/>
        <v>6.3629199999999999</v>
      </c>
      <c r="AE230">
        <f t="shared" si="41"/>
        <v>2.1777411845999999</v>
      </c>
      <c r="AF230" s="9"/>
      <c r="AG230" s="22">
        <v>1.0078400000000001</v>
      </c>
      <c r="AH230" s="22">
        <v>327.69600000000003</v>
      </c>
      <c r="AI230" s="22">
        <v>-3.7515299999999999E-3</v>
      </c>
      <c r="AJ230" s="22">
        <v>220</v>
      </c>
      <c r="AK230" s="22">
        <v>1.00708</v>
      </c>
      <c r="AL230">
        <f t="shared" si="42"/>
        <v>3.7515299999999998</v>
      </c>
      <c r="AM230">
        <f t="shared" si="43"/>
        <v>3.7809419952000001</v>
      </c>
      <c r="AP230" s="9"/>
      <c r="AQ230" s="22">
        <v>0.34225499999999998</v>
      </c>
      <c r="AR230" s="22">
        <v>376.85300000000001</v>
      </c>
      <c r="AS230" s="22">
        <v>-6.3415499999999996E-3</v>
      </c>
      <c r="AT230" s="22">
        <v>220</v>
      </c>
      <c r="AU230" s="22">
        <v>0.341858</v>
      </c>
      <c r="AV230">
        <f t="shared" si="44"/>
        <v>6.3415499999999998</v>
      </c>
      <c r="AW230">
        <f t="shared" si="45"/>
        <v>2.1704271952499998</v>
      </c>
      <c r="AX230" s="9"/>
      <c r="AY230" s="22">
        <v>1.0078400000000001</v>
      </c>
      <c r="AZ230" s="22">
        <v>431.78699999999998</v>
      </c>
      <c r="BA230" s="22">
        <v>-3.7658700000000002E-3</v>
      </c>
      <c r="BB230" s="22">
        <v>220</v>
      </c>
      <c r="BC230" s="22">
        <v>1.0061599999999999</v>
      </c>
      <c r="BD230">
        <f t="shared" si="46"/>
        <v>3.7658700000000001</v>
      </c>
      <c r="BE230">
        <f t="shared" si="47"/>
        <v>3.7953944208000001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0.33721899999999999</v>
      </c>
      <c r="H231" s="22">
        <v>144.99100000000001</v>
      </c>
      <c r="I231" s="22">
        <v>-6.5368700000000002E-3</v>
      </c>
      <c r="J231" s="22">
        <v>221</v>
      </c>
      <c r="K231" s="22">
        <v>0.33676099999999998</v>
      </c>
      <c r="L231">
        <f t="shared" si="36"/>
        <v>6.5368700000000004</v>
      </c>
      <c r="M231">
        <f t="shared" si="37"/>
        <v>2.20435676453</v>
      </c>
      <c r="N231" s="9"/>
      <c r="O231" s="22">
        <v>1.01288</v>
      </c>
      <c r="P231" s="22">
        <v>188.29499999999999</v>
      </c>
      <c r="Q231" s="22">
        <v>-3.69995E-3</v>
      </c>
      <c r="R231" s="22">
        <v>221</v>
      </c>
      <c r="S231" s="22">
        <v>1.01227</v>
      </c>
      <c r="T231">
        <f t="shared" si="38"/>
        <v>3.6999499999999999</v>
      </c>
      <c r="U231">
        <f t="shared" si="39"/>
        <v>3.7476053559999998</v>
      </c>
      <c r="X231" s="9"/>
      <c r="Y231" s="22">
        <v>0.33721899999999999</v>
      </c>
      <c r="Z231" s="22">
        <v>268.00599999999997</v>
      </c>
      <c r="AA231" s="22">
        <v>-6.3781699999999998E-3</v>
      </c>
      <c r="AB231" s="22">
        <v>221</v>
      </c>
      <c r="AC231" s="22">
        <v>0.33682299999999998</v>
      </c>
      <c r="AD231">
        <f t="shared" si="40"/>
        <v>6.3781699999999999</v>
      </c>
      <c r="AE231">
        <f t="shared" si="41"/>
        <v>2.1508401092299998</v>
      </c>
      <c r="AF231" s="9"/>
      <c r="AG231" s="22">
        <v>1.01288</v>
      </c>
      <c r="AH231" s="22">
        <v>327.79599999999999</v>
      </c>
      <c r="AI231" s="22">
        <v>-3.7277199999999999E-3</v>
      </c>
      <c r="AJ231" s="22">
        <v>221</v>
      </c>
      <c r="AK231" s="22">
        <v>1.01166</v>
      </c>
      <c r="AL231">
        <f t="shared" si="42"/>
        <v>3.7277199999999997</v>
      </c>
      <c r="AM231">
        <f t="shared" si="43"/>
        <v>3.7757330335999999</v>
      </c>
      <c r="AP231" s="9"/>
      <c r="AQ231" s="22">
        <v>0.33721899999999999</v>
      </c>
      <c r="AR231" s="22">
        <v>376.95400000000001</v>
      </c>
      <c r="AS231" s="22">
        <v>-6.3598600000000002E-3</v>
      </c>
      <c r="AT231" s="22">
        <v>221</v>
      </c>
      <c r="AU231" s="22">
        <v>0.33685300000000001</v>
      </c>
      <c r="AV231">
        <f t="shared" si="44"/>
        <v>6.3598600000000003</v>
      </c>
      <c r="AW231">
        <f t="shared" si="45"/>
        <v>2.1446656293399999</v>
      </c>
      <c r="AX231" s="9"/>
      <c r="AY231" s="22">
        <v>1.01288</v>
      </c>
      <c r="AZ231" s="22">
        <v>431.88799999999998</v>
      </c>
      <c r="BA231" s="22">
        <v>-3.7411499999999999E-3</v>
      </c>
      <c r="BB231" s="22">
        <v>221</v>
      </c>
      <c r="BC231" s="22">
        <v>1.01166</v>
      </c>
      <c r="BD231">
        <f t="shared" si="46"/>
        <v>3.7411499999999998</v>
      </c>
      <c r="BE231">
        <f t="shared" si="47"/>
        <v>3.7893360119999997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0.33218399999999998</v>
      </c>
      <c r="H232" s="22">
        <v>145.09100000000001</v>
      </c>
      <c r="I232" s="22">
        <v>-6.5551799999999999E-3</v>
      </c>
      <c r="J232" s="22">
        <v>222</v>
      </c>
      <c r="K232" s="22">
        <v>0.33172600000000002</v>
      </c>
      <c r="L232">
        <f t="shared" si="36"/>
        <v>6.55518</v>
      </c>
      <c r="M232">
        <f t="shared" si="37"/>
        <v>2.1775259131199998</v>
      </c>
      <c r="N232" s="9"/>
      <c r="O232" s="22">
        <v>1.0179100000000001</v>
      </c>
      <c r="P232" s="22">
        <v>188.39599999999999</v>
      </c>
      <c r="Q232" s="22">
        <v>-3.6767599999999998E-3</v>
      </c>
      <c r="R232" s="22">
        <v>222</v>
      </c>
      <c r="S232" s="22">
        <v>1.01715</v>
      </c>
      <c r="T232">
        <f t="shared" si="38"/>
        <v>3.6767599999999998</v>
      </c>
      <c r="U232">
        <f t="shared" si="39"/>
        <v>3.7426107716000003</v>
      </c>
      <c r="X232" s="9"/>
      <c r="Y232" s="22">
        <v>0.33218399999999998</v>
      </c>
      <c r="Z232" s="22">
        <v>268.10599999999999</v>
      </c>
      <c r="AA232" s="22">
        <v>-6.3903800000000002E-3</v>
      </c>
      <c r="AB232" s="22">
        <v>222</v>
      </c>
      <c r="AC232" s="22">
        <v>0.33175700000000002</v>
      </c>
      <c r="AD232">
        <f t="shared" si="40"/>
        <v>6.3903800000000004</v>
      </c>
      <c r="AE232">
        <f t="shared" si="41"/>
        <v>2.12278198992</v>
      </c>
      <c r="AF232" s="9"/>
      <c r="AG232" s="22">
        <v>1.0179100000000001</v>
      </c>
      <c r="AH232" s="22">
        <v>327.89699999999999</v>
      </c>
      <c r="AI232" s="22">
        <v>-3.70361E-3</v>
      </c>
      <c r="AJ232" s="22">
        <v>222</v>
      </c>
      <c r="AK232" s="22">
        <v>1.01746</v>
      </c>
      <c r="AL232">
        <f t="shared" si="42"/>
        <v>3.7036099999999998</v>
      </c>
      <c r="AM232">
        <f t="shared" si="43"/>
        <v>3.7699416551000002</v>
      </c>
      <c r="AP232" s="9"/>
      <c r="AQ232" s="22">
        <v>0.33218399999999998</v>
      </c>
      <c r="AR232" s="22">
        <v>377.05500000000001</v>
      </c>
      <c r="AS232" s="22">
        <v>-6.3751199999999997E-3</v>
      </c>
      <c r="AT232" s="22">
        <v>222</v>
      </c>
      <c r="AU232" s="22">
        <v>0.33175700000000002</v>
      </c>
      <c r="AV232">
        <f t="shared" si="44"/>
        <v>6.3751199999999999</v>
      </c>
      <c r="AW232">
        <f t="shared" si="45"/>
        <v>2.1177128620799999</v>
      </c>
      <c r="AX232" s="9"/>
      <c r="AY232" s="22">
        <v>1.0179100000000001</v>
      </c>
      <c r="AZ232" s="22">
        <v>431.98899999999998</v>
      </c>
      <c r="BA232" s="22">
        <v>-3.7173499999999999E-3</v>
      </c>
      <c r="BB232" s="22">
        <v>222</v>
      </c>
      <c r="BC232" s="22">
        <v>1.01715</v>
      </c>
      <c r="BD232">
        <f t="shared" si="46"/>
        <v>3.7173499999999997</v>
      </c>
      <c r="BE232">
        <f t="shared" si="47"/>
        <v>3.7839277385000001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0.32714799999999999</v>
      </c>
      <c r="H233" s="22">
        <v>145.19200000000001</v>
      </c>
      <c r="I233" s="22">
        <v>-6.5673800000000003E-3</v>
      </c>
      <c r="J233" s="22">
        <v>223</v>
      </c>
      <c r="K233" s="22">
        <v>0.32669100000000001</v>
      </c>
      <c r="L233">
        <f t="shared" si="36"/>
        <v>6.56738</v>
      </c>
      <c r="M233">
        <f t="shared" si="37"/>
        <v>2.1485052322399998</v>
      </c>
      <c r="N233" s="9"/>
      <c r="O233" s="22">
        <v>1.02295</v>
      </c>
      <c r="P233" s="22">
        <v>188.49700000000001</v>
      </c>
      <c r="Q233" s="22">
        <v>-3.6520400000000001E-3</v>
      </c>
      <c r="R233" s="22">
        <v>223</v>
      </c>
      <c r="S233" s="22">
        <v>1.02203</v>
      </c>
      <c r="T233">
        <f t="shared" si="38"/>
        <v>3.65204</v>
      </c>
      <c r="U233">
        <f t="shared" si="39"/>
        <v>3.7358543179999999</v>
      </c>
      <c r="X233" s="9"/>
      <c r="Y233" s="22">
        <v>0.32714799999999999</v>
      </c>
      <c r="Z233" s="22">
        <v>268.20699999999999</v>
      </c>
      <c r="AA233" s="22">
        <v>-6.4056399999999998E-3</v>
      </c>
      <c r="AB233" s="22">
        <v>223</v>
      </c>
      <c r="AC233" s="22">
        <v>0.32669100000000001</v>
      </c>
      <c r="AD233">
        <f t="shared" si="40"/>
        <v>6.40564</v>
      </c>
      <c r="AE233">
        <f t="shared" si="41"/>
        <v>2.0955923147200002</v>
      </c>
      <c r="AF233" s="9"/>
      <c r="AG233" s="22">
        <v>1.02295</v>
      </c>
      <c r="AH233" s="22">
        <v>327.99799999999999</v>
      </c>
      <c r="AI233" s="22">
        <v>-3.67798E-3</v>
      </c>
      <c r="AJ233" s="22">
        <v>223</v>
      </c>
      <c r="AK233" s="22">
        <v>1.02203</v>
      </c>
      <c r="AL233">
        <f t="shared" si="42"/>
        <v>3.6779799999999998</v>
      </c>
      <c r="AM233">
        <f t="shared" si="43"/>
        <v>3.762389641</v>
      </c>
      <c r="AP233" s="9"/>
      <c r="AQ233" s="22">
        <v>0.32714799999999999</v>
      </c>
      <c r="AR233" s="22">
        <v>377.15600000000001</v>
      </c>
      <c r="AS233" s="22">
        <v>-6.3934300000000003E-3</v>
      </c>
      <c r="AT233" s="22">
        <v>223</v>
      </c>
      <c r="AU233" s="22">
        <v>0.32678200000000002</v>
      </c>
      <c r="AV233">
        <f t="shared" si="44"/>
        <v>6.3934300000000004</v>
      </c>
      <c r="AW233">
        <f t="shared" si="45"/>
        <v>2.0915978376400002</v>
      </c>
      <c r="AX233" s="9"/>
      <c r="AY233" s="22">
        <v>1.02295</v>
      </c>
      <c r="AZ233" s="22">
        <v>432.089</v>
      </c>
      <c r="BA233" s="22">
        <v>-3.6947600000000001E-3</v>
      </c>
      <c r="BB233" s="22">
        <v>223</v>
      </c>
      <c r="BC233" s="22">
        <v>1.02203</v>
      </c>
      <c r="BD233">
        <f t="shared" si="46"/>
        <v>3.69476</v>
      </c>
      <c r="BE233">
        <f t="shared" si="47"/>
        <v>3.7795547420000002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0.32211299999999998</v>
      </c>
      <c r="H234" s="22">
        <v>145.29300000000001</v>
      </c>
      <c r="I234" s="22">
        <v>-6.5826399999999998E-3</v>
      </c>
      <c r="J234" s="22">
        <v>224</v>
      </c>
      <c r="K234" s="22">
        <v>0.32165500000000002</v>
      </c>
      <c r="L234">
        <f t="shared" si="36"/>
        <v>6.5826399999999996</v>
      </c>
      <c r="M234">
        <f t="shared" si="37"/>
        <v>2.1203539183199998</v>
      </c>
      <c r="N234" s="9"/>
      <c r="O234" s="22">
        <v>1.0279799999999999</v>
      </c>
      <c r="P234" s="22">
        <v>188.59700000000001</v>
      </c>
      <c r="Q234" s="22">
        <v>-3.6282300000000001E-3</v>
      </c>
      <c r="R234" s="22">
        <v>224</v>
      </c>
      <c r="S234" s="22">
        <v>1.0269200000000001</v>
      </c>
      <c r="T234">
        <f t="shared" si="38"/>
        <v>3.6282300000000003</v>
      </c>
      <c r="U234">
        <f t="shared" si="39"/>
        <v>3.7297478753999997</v>
      </c>
      <c r="X234" s="9"/>
      <c r="Y234" s="22">
        <v>0.32211299999999998</v>
      </c>
      <c r="Z234" s="22">
        <v>268.30799999999999</v>
      </c>
      <c r="AA234" s="22">
        <v>-6.4209000000000002E-3</v>
      </c>
      <c r="AB234" s="22">
        <v>224</v>
      </c>
      <c r="AC234" s="22">
        <v>0.321716</v>
      </c>
      <c r="AD234">
        <f t="shared" si="40"/>
        <v>6.4209000000000005</v>
      </c>
      <c r="AE234">
        <f t="shared" si="41"/>
        <v>2.0682553616999999</v>
      </c>
      <c r="AF234" s="9"/>
      <c r="AG234" s="22">
        <v>1.0279799999999999</v>
      </c>
      <c r="AH234" s="22">
        <v>328.09899999999999</v>
      </c>
      <c r="AI234" s="22">
        <v>-3.6532600000000002E-3</v>
      </c>
      <c r="AJ234" s="22">
        <v>224</v>
      </c>
      <c r="AK234" s="22">
        <v>1.0269200000000001</v>
      </c>
      <c r="AL234">
        <f t="shared" si="42"/>
        <v>3.6532600000000004</v>
      </c>
      <c r="AM234">
        <f t="shared" si="43"/>
        <v>3.7554782148000001</v>
      </c>
      <c r="AP234" s="9"/>
      <c r="AQ234" s="22">
        <v>0.32211299999999998</v>
      </c>
      <c r="AR234" s="22">
        <v>377.25599999999997</v>
      </c>
      <c r="AS234" s="22">
        <v>-6.4086899999999999E-3</v>
      </c>
      <c r="AT234" s="22">
        <v>224</v>
      </c>
      <c r="AU234" s="22">
        <v>0.32168600000000003</v>
      </c>
      <c r="AV234">
        <f t="shared" si="44"/>
        <v>6.40869</v>
      </c>
      <c r="AW234">
        <f t="shared" si="45"/>
        <v>2.06432236197</v>
      </c>
      <c r="AX234" s="9"/>
      <c r="AY234" s="22">
        <v>1.0279799999999999</v>
      </c>
      <c r="AZ234" s="22">
        <v>432.19</v>
      </c>
      <c r="BA234" s="22">
        <v>-3.6703500000000002E-3</v>
      </c>
      <c r="BB234" s="22">
        <v>224</v>
      </c>
      <c r="BC234" s="22">
        <v>1.02722</v>
      </c>
      <c r="BD234">
        <f t="shared" si="46"/>
        <v>3.67035</v>
      </c>
      <c r="BE234">
        <f t="shared" si="47"/>
        <v>3.7730463929999996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0.31707800000000003</v>
      </c>
      <c r="H235" s="22">
        <v>145.393</v>
      </c>
      <c r="I235" s="22">
        <v>-6.6009500000000004E-3</v>
      </c>
      <c r="J235" s="22">
        <v>225</v>
      </c>
      <c r="K235" s="22">
        <v>0.31668099999999999</v>
      </c>
      <c r="L235">
        <f t="shared" si="36"/>
        <v>6.6009500000000001</v>
      </c>
      <c r="M235">
        <f t="shared" si="37"/>
        <v>2.0930160241000002</v>
      </c>
      <c r="N235" s="9"/>
      <c r="O235" s="22">
        <v>1.03302</v>
      </c>
      <c r="P235" s="22">
        <v>188.69800000000001</v>
      </c>
      <c r="Q235" s="22">
        <v>-3.6032099999999999E-3</v>
      </c>
      <c r="R235" s="22">
        <v>225</v>
      </c>
      <c r="S235" s="22">
        <v>1.0318000000000001</v>
      </c>
      <c r="T235">
        <f t="shared" si="38"/>
        <v>3.6032099999999998</v>
      </c>
      <c r="U235">
        <f t="shared" si="39"/>
        <v>3.7221879942</v>
      </c>
      <c r="X235" s="9"/>
      <c r="Y235" s="22">
        <v>0.31707800000000003</v>
      </c>
      <c r="Z235" s="22">
        <v>268.40800000000002</v>
      </c>
      <c r="AA235" s="22">
        <v>-6.4361599999999998E-3</v>
      </c>
      <c r="AB235" s="22">
        <v>225</v>
      </c>
      <c r="AC235" s="22">
        <v>0.31671100000000002</v>
      </c>
      <c r="AD235">
        <f t="shared" si="40"/>
        <v>6.4361600000000001</v>
      </c>
      <c r="AE235">
        <f t="shared" si="41"/>
        <v>2.0407647404800002</v>
      </c>
      <c r="AF235" s="9"/>
      <c r="AG235" s="22">
        <v>1.03302</v>
      </c>
      <c r="AH235" s="22">
        <v>328.19900000000001</v>
      </c>
      <c r="AI235" s="22">
        <v>-3.6297600000000001E-3</v>
      </c>
      <c r="AJ235" s="22">
        <v>225</v>
      </c>
      <c r="AK235" s="22">
        <v>1.0321</v>
      </c>
      <c r="AL235">
        <f t="shared" si="42"/>
        <v>3.6297600000000001</v>
      </c>
      <c r="AM235">
        <f t="shared" si="43"/>
        <v>3.7496146752000001</v>
      </c>
      <c r="AP235" s="9"/>
      <c r="AQ235" s="22">
        <v>0.31707800000000003</v>
      </c>
      <c r="AR235" s="22">
        <v>377.35700000000003</v>
      </c>
      <c r="AS235" s="22">
        <v>-6.4209000000000002E-3</v>
      </c>
      <c r="AT235" s="22">
        <v>225</v>
      </c>
      <c r="AU235" s="22">
        <v>0.31671100000000002</v>
      </c>
      <c r="AV235">
        <f t="shared" si="44"/>
        <v>6.4209000000000005</v>
      </c>
      <c r="AW235">
        <f t="shared" si="45"/>
        <v>2.0359261302000005</v>
      </c>
      <c r="AX235" s="9"/>
      <c r="AY235" s="22">
        <v>1.03302</v>
      </c>
      <c r="AZ235" s="22">
        <v>432.291</v>
      </c>
      <c r="BA235" s="22">
        <v>-3.6453200000000001E-3</v>
      </c>
      <c r="BB235" s="22">
        <v>225</v>
      </c>
      <c r="BC235" s="22">
        <v>1.0321</v>
      </c>
      <c r="BD235">
        <f t="shared" si="46"/>
        <v>3.6453199999999999</v>
      </c>
      <c r="BE235">
        <f t="shared" si="47"/>
        <v>3.7656884663999999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0.31204199999999999</v>
      </c>
      <c r="H236" s="22">
        <v>145.494</v>
      </c>
      <c r="I236" s="22">
        <v>-6.6131599999999999E-3</v>
      </c>
      <c r="J236" s="22">
        <v>226</v>
      </c>
      <c r="K236" s="22">
        <v>0.31161499999999998</v>
      </c>
      <c r="L236">
        <f t="shared" si="36"/>
        <v>6.6131599999999997</v>
      </c>
      <c r="M236">
        <f t="shared" si="37"/>
        <v>2.0635836727199997</v>
      </c>
      <c r="N236" s="9"/>
      <c r="O236" s="22">
        <v>1.03806</v>
      </c>
      <c r="P236" s="22">
        <v>188.79900000000001</v>
      </c>
      <c r="Q236" s="22">
        <v>-3.5769700000000001E-3</v>
      </c>
      <c r="R236" s="22">
        <v>226</v>
      </c>
      <c r="S236" s="22">
        <v>1.03729</v>
      </c>
      <c r="T236">
        <f t="shared" si="38"/>
        <v>3.5769700000000002</v>
      </c>
      <c r="U236">
        <f t="shared" si="39"/>
        <v>3.7131094782000003</v>
      </c>
      <c r="X236" s="9"/>
      <c r="Y236" s="22">
        <v>0.31204199999999999</v>
      </c>
      <c r="Z236" s="22">
        <v>268.50900000000001</v>
      </c>
      <c r="AA236" s="22">
        <v>-6.4514200000000002E-3</v>
      </c>
      <c r="AB236" s="22">
        <v>226</v>
      </c>
      <c r="AC236" s="22">
        <v>0.31158400000000003</v>
      </c>
      <c r="AD236">
        <f t="shared" si="40"/>
        <v>6.4514200000000006</v>
      </c>
      <c r="AE236">
        <f t="shared" si="41"/>
        <v>2.0131139996400003</v>
      </c>
      <c r="AF236" s="9"/>
      <c r="AG236" s="22">
        <v>1.03806</v>
      </c>
      <c r="AH236" s="22">
        <v>328.3</v>
      </c>
      <c r="AI236" s="22">
        <v>-3.6056500000000002E-3</v>
      </c>
      <c r="AJ236" s="22">
        <v>226</v>
      </c>
      <c r="AK236" s="22">
        <v>1.0376000000000001</v>
      </c>
      <c r="AL236">
        <f t="shared" si="42"/>
        <v>3.6056500000000002</v>
      </c>
      <c r="AM236">
        <f t="shared" si="43"/>
        <v>3.7428810390000002</v>
      </c>
      <c r="AP236" s="9"/>
      <c r="AQ236" s="22">
        <v>0.31204199999999999</v>
      </c>
      <c r="AR236" s="22">
        <v>377.45800000000003</v>
      </c>
      <c r="AS236" s="22">
        <v>-6.4361599999999998E-3</v>
      </c>
      <c r="AT236" s="22">
        <v>226</v>
      </c>
      <c r="AU236" s="22">
        <v>0.31158400000000003</v>
      </c>
      <c r="AV236">
        <f t="shared" si="44"/>
        <v>6.4361600000000001</v>
      </c>
      <c r="AW236">
        <f t="shared" si="45"/>
        <v>2.0083522387200001</v>
      </c>
      <c r="AX236" s="9"/>
      <c r="AY236" s="22">
        <v>1.03806</v>
      </c>
      <c r="AZ236" s="22">
        <v>432.392</v>
      </c>
      <c r="BA236" s="22">
        <v>-3.6202999999999999E-3</v>
      </c>
      <c r="BB236" s="22">
        <v>226</v>
      </c>
      <c r="BC236" s="22">
        <v>1.03729</v>
      </c>
      <c r="BD236">
        <f t="shared" si="46"/>
        <v>3.6202999999999999</v>
      </c>
      <c r="BE236">
        <f t="shared" si="47"/>
        <v>3.7580886179999999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0.30700699999999997</v>
      </c>
      <c r="H237" s="22">
        <v>145.595</v>
      </c>
      <c r="I237" s="22">
        <v>-6.6284200000000003E-3</v>
      </c>
      <c r="J237" s="22">
        <v>227</v>
      </c>
      <c r="K237" s="22">
        <v>0.30660999999999999</v>
      </c>
      <c r="L237">
        <f t="shared" si="36"/>
        <v>6.6284200000000002</v>
      </c>
      <c r="M237">
        <f t="shared" si="37"/>
        <v>2.0349713389399997</v>
      </c>
      <c r="N237" s="9"/>
      <c r="O237" s="22">
        <v>1.0430900000000001</v>
      </c>
      <c r="P237" s="22">
        <v>188.899</v>
      </c>
      <c r="Q237" s="22">
        <v>-3.5537699999999999E-3</v>
      </c>
      <c r="R237" s="22">
        <v>227</v>
      </c>
      <c r="S237" s="22">
        <v>1.0421800000000001</v>
      </c>
      <c r="T237">
        <f t="shared" si="38"/>
        <v>3.5537700000000001</v>
      </c>
      <c r="U237">
        <f t="shared" si="39"/>
        <v>3.7069019493000002</v>
      </c>
      <c r="X237" s="9"/>
      <c r="Y237" s="22">
        <v>0.30700699999999997</v>
      </c>
      <c r="Z237" s="22">
        <v>268.61</v>
      </c>
      <c r="AA237" s="22">
        <v>-6.4697299999999999E-3</v>
      </c>
      <c r="AB237" s="22">
        <v>227</v>
      </c>
      <c r="AC237" s="22">
        <v>0.30660999999999999</v>
      </c>
      <c r="AD237">
        <f t="shared" si="40"/>
        <v>6.4697300000000002</v>
      </c>
      <c r="AE237">
        <f t="shared" si="41"/>
        <v>1.98625239811</v>
      </c>
      <c r="AF237" s="9"/>
      <c r="AG237" s="22">
        <v>1.0430900000000001</v>
      </c>
      <c r="AH237" s="22">
        <v>328.40100000000001</v>
      </c>
      <c r="AI237" s="22">
        <v>-3.5803200000000001E-3</v>
      </c>
      <c r="AJ237" s="22">
        <v>227</v>
      </c>
      <c r="AK237" s="22">
        <v>1.0421800000000001</v>
      </c>
      <c r="AL237">
        <f t="shared" si="42"/>
        <v>3.5803199999999999</v>
      </c>
      <c r="AM237">
        <f t="shared" si="43"/>
        <v>3.7345959888000002</v>
      </c>
      <c r="AP237" s="9"/>
      <c r="AQ237" s="22">
        <v>0.30700699999999997</v>
      </c>
      <c r="AR237" s="22">
        <v>377.55799999999999</v>
      </c>
      <c r="AS237" s="22">
        <v>-6.4514200000000002E-3</v>
      </c>
      <c r="AT237" s="22">
        <v>227</v>
      </c>
      <c r="AU237" s="22">
        <v>0.30660999999999999</v>
      </c>
      <c r="AV237">
        <f t="shared" si="44"/>
        <v>6.4514200000000006</v>
      </c>
      <c r="AW237">
        <f t="shared" si="45"/>
        <v>1.9806310999400001</v>
      </c>
      <c r="AX237" s="9"/>
      <c r="AY237" s="22">
        <v>1.0430900000000001</v>
      </c>
      <c r="AZ237" s="22">
        <v>432.49200000000002</v>
      </c>
      <c r="BA237" s="22">
        <v>-3.5949699999999998E-3</v>
      </c>
      <c r="BB237" s="22">
        <v>227</v>
      </c>
      <c r="BC237" s="22">
        <v>1.0421800000000001</v>
      </c>
      <c r="BD237">
        <f t="shared" si="46"/>
        <v>3.59497</v>
      </c>
      <c r="BE237">
        <f t="shared" si="47"/>
        <v>3.7498772573000001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0.30197099999999999</v>
      </c>
      <c r="H238" s="22">
        <v>145.696</v>
      </c>
      <c r="I238" s="22">
        <v>-6.6436799999999999E-3</v>
      </c>
      <c r="J238" s="22">
        <v>228</v>
      </c>
      <c r="K238" s="22">
        <v>0.301514</v>
      </c>
      <c r="L238">
        <f t="shared" si="36"/>
        <v>6.6436799999999998</v>
      </c>
      <c r="M238">
        <f t="shared" si="37"/>
        <v>2.00619869328</v>
      </c>
      <c r="N238" s="9"/>
      <c r="O238" s="22">
        <v>1.04813</v>
      </c>
      <c r="P238" s="22">
        <v>189</v>
      </c>
      <c r="Q238" s="22">
        <v>-3.5263099999999999E-3</v>
      </c>
      <c r="R238" s="22">
        <v>228</v>
      </c>
      <c r="S238" s="22">
        <v>1.0470600000000001</v>
      </c>
      <c r="T238">
        <f t="shared" si="38"/>
        <v>3.5263100000000001</v>
      </c>
      <c r="U238">
        <f t="shared" si="39"/>
        <v>3.6960313003</v>
      </c>
      <c r="X238" s="9"/>
      <c r="Y238" s="22">
        <v>0.30197099999999999</v>
      </c>
      <c r="Z238" s="22">
        <v>268.70999999999998</v>
      </c>
      <c r="AA238" s="22">
        <v>-6.4880399999999996E-3</v>
      </c>
      <c r="AB238" s="22">
        <v>228</v>
      </c>
      <c r="AC238" s="22">
        <v>0.30157499999999998</v>
      </c>
      <c r="AD238">
        <f t="shared" si="40"/>
        <v>6.4880399999999998</v>
      </c>
      <c r="AE238">
        <f t="shared" si="41"/>
        <v>1.9591999268399998</v>
      </c>
      <c r="AF238" s="9"/>
      <c r="AG238" s="22">
        <v>1.04813</v>
      </c>
      <c r="AH238" s="22">
        <v>328.50099999999998</v>
      </c>
      <c r="AI238" s="22">
        <v>-3.5546900000000001E-3</v>
      </c>
      <c r="AJ238" s="22">
        <v>228</v>
      </c>
      <c r="AK238" s="22">
        <v>1.0476700000000001</v>
      </c>
      <c r="AL238">
        <f t="shared" si="42"/>
        <v>3.5546899999999999</v>
      </c>
      <c r="AM238">
        <f t="shared" si="43"/>
        <v>3.7257772296999998</v>
      </c>
      <c r="AP238" s="9"/>
      <c r="AQ238" s="22">
        <v>0.30197099999999999</v>
      </c>
      <c r="AR238" s="22">
        <v>377.65899999999999</v>
      </c>
      <c r="AS238" s="22">
        <v>-6.4666699999999999E-3</v>
      </c>
      <c r="AT238" s="22">
        <v>228</v>
      </c>
      <c r="AU238" s="22">
        <v>0.30154399999999998</v>
      </c>
      <c r="AV238">
        <f t="shared" si="44"/>
        <v>6.4666699999999997</v>
      </c>
      <c r="AW238">
        <f t="shared" si="45"/>
        <v>1.9527468065699998</v>
      </c>
      <c r="AX238" s="9"/>
      <c r="AY238" s="22">
        <v>1.04813</v>
      </c>
      <c r="AZ238" s="22">
        <v>432.59300000000002</v>
      </c>
      <c r="BA238" s="22">
        <v>-3.5711699999999998E-3</v>
      </c>
      <c r="BB238" s="22">
        <v>228</v>
      </c>
      <c r="BC238" s="22">
        <v>1.0476700000000001</v>
      </c>
      <c r="BD238">
        <f t="shared" si="46"/>
        <v>3.57117</v>
      </c>
      <c r="BE238">
        <f t="shared" si="47"/>
        <v>3.7430504121000001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0.29693599999999998</v>
      </c>
      <c r="H239" s="22">
        <v>145.79599999999999</v>
      </c>
      <c r="I239" s="22">
        <v>-6.6589400000000003E-3</v>
      </c>
      <c r="J239" s="22">
        <v>229</v>
      </c>
      <c r="K239" s="22">
        <v>0.29663099999999998</v>
      </c>
      <c r="L239">
        <f t="shared" si="36"/>
        <v>6.6589400000000003</v>
      </c>
      <c r="M239">
        <f t="shared" si="37"/>
        <v>1.97727900784</v>
      </c>
      <c r="N239" s="9"/>
      <c r="O239" s="22">
        <v>1.0531600000000001</v>
      </c>
      <c r="P239" s="22">
        <v>189.101</v>
      </c>
      <c r="Q239" s="22">
        <v>-3.5018900000000001E-3</v>
      </c>
      <c r="R239" s="22">
        <v>229</v>
      </c>
      <c r="S239" s="22">
        <v>1.0522499999999999</v>
      </c>
      <c r="T239">
        <f t="shared" si="38"/>
        <v>3.5018899999999999</v>
      </c>
      <c r="U239">
        <f t="shared" si="39"/>
        <v>3.6880504724000005</v>
      </c>
      <c r="X239" s="9"/>
      <c r="Y239" s="22">
        <v>0.29693599999999998</v>
      </c>
      <c r="Z239" s="22">
        <v>268.81099999999998</v>
      </c>
      <c r="AA239" s="22">
        <v>-6.50024E-3</v>
      </c>
      <c r="AB239" s="22">
        <v>229</v>
      </c>
      <c r="AC239" s="22">
        <v>0.29657</v>
      </c>
      <c r="AD239">
        <f t="shared" si="40"/>
        <v>6.5002399999999998</v>
      </c>
      <c r="AE239">
        <f t="shared" si="41"/>
        <v>1.9301552646399998</v>
      </c>
      <c r="AF239" s="9"/>
      <c r="AG239" s="22">
        <v>1.0531600000000001</v>
      </c>
      <c r="AH239" s="22">
        <v>328.60199999999998</v>
      </c>
      <c r="AI239" s="22">
        <v>-3.5287500000000002E-3</v>
      </c>
      <c r="AJ239" s="22">
        <v>229</v>
      </c>
      <c r="AK239" s="22">
        <v>1.0525500000000001</v>
      </c>
      <c r="AL239">
        <f t="shared" si="42"/>
        <v>3.5287500000000001</v>
      </c>
      <c r="AM239">
        <f t="shared" si="43"/>
        <v>3.7163383500000005</v>
      </c>
      <c r="AP239" s="9"/>
      <c r="AQ239" s="22">
        <v>0.29693599999999998</v>
      </c>
      <c r="AR239" s="22">
        <v>377.76</v>
      </c>
      <c r="AS239" s="22">
        <v>-6.4819300000000003E-3</v>
      </c>
      <c r="AT239" s="22">
        <v>229</v>
      </c>
      <c r="AU239" s="22">
        <v>0.29659999999999997</v>
      </c>
      <c r="AV239">
        <f t="shared" si="44"/>
        <v>6.4819300000000002</v>
      </c>
      <c r="AW239">
        <f t="shared" si="45"/>
        <v>1.9247183664799998</v>
      </c>
      <c r="AX239" s="9"/>
      <c r="AY239" s="22">
        <v>1.0531600000000001</v>
      </c>
      <c r="AZ239" s="22">
        <v>432.69400000000002</v>
      </c>
      <c r="BA239" s="22">
        <v>-3.5436999999999999E-3</v>
      </c>
      <c r="BB239" s="22">
        <v>229</v>
      </c>
      <c r="BC239" s="22">
        <v>1.0528599999999999</v>
      </c>
      <c r="BD239">
        <f t="shared" si="46"/>
        <v>3.5436999999999999</v>
      </c>
      <c r="BE239">
        <f t="shared" si="47"/>
        <v>3.7320830920000003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0.29190100000000002</v>
      </c>
      <c r="H240" s="22">
        <v>145.89699999999999</v>
      </c>
      <c r="I240" s="22">
        <v>-6.67725E-3</v>
      </c>
      <c r="J240" s="22">
        <v>230</v>
      </c>
      <c r="K240" s="22">
        <v>0.29153400000000002</v>
      </c>
      <c r="L240">
        <f t="shared" si="36"/>
        <v>6.6772499999999999</v>
      </c>
      <c r="M240">
        <f t="shared" si="37"/>
        <v>1.9490959522500002</v>
      </c>
      <c r="N240" s="9"/>
      <c r="O240" s="22">
        <v>1.0582</v>
      </c>
      <c r="P240" s="22">
        <v>189.202</v>
      </c>
      <c r="Q240" s="22">
        <v>-3.48022E-3</v>
      </c>
      <c r="R240" s="22">
        <v>230</v>
      </c>
      <c r="S240" s="22">
        <v>1.0571299999999999</v>
      </c>
      <c r="T240">
        <f t="shared" si="38"/>
        <v>3.4802200000000001</v>
      </c>
      <c r="U240">
        <f t="shared" si="39"/>
        <v>3.6827688040000002</v>
      </c>
      <c r="X240" s="9"/>
      <c r="Y240" s="22">
        <v>0.29190100000000002</v>
      </c>
      <c r="Z240" s="22">
        <v>268.91199999999998</v>
      </c>
      <c r="AA240" s="22">
        <v>-6.5154999999999996E-3</v>
      </c>
      <c r="AB240" s="22">
        <v>230</v>
      </c>
      <c r="AC240" s="22">
        <v>0.29144300000000001</v>
      </c>
      <c r="AD240">
        <f t="shared" si="40"/>
        <v>6.5154999999999994</v>
      </c>
      <c r="AE240">
        <f t="shared" si="41"/>
        <v>1.9018809655</v>
      </c>
      <c r="AF240" s="9"/>
      <c r="AG240" s="22">
        <v>1.0582</v>
      </c>
      <c r="AH240" s="22">
        <v>328.70299999999997</v>
      </c>
      <c r="AI240" s="22">
        <v>-3.5025E-3</v>
      </c>
      <c r="AJ240" s="22">
        <v>230</v>
      </c>
      <c r="AK240" s="22">
        <v>1.0574300000000001</v>
      </c>
      <c r="AL240">
        <f t="shared" si="42"/>
        <v>3.5024999999999999</v>
      </c>
      <c r="AM240">
        <f t="shared" si="43"/>
        <v>3.7063454999999998</v>
      </c>
      <c r="AP240" s="9"/>
      <c r="AQ240" s="22">
        <v>0.29190100000000002</v>
      </c>
      <c r="AR240" s="22">
        <v>377.86099999999999</v>
      </c>
      <c r="AS240" s="22">
        <v>-6.50024E-3</v>
      </c>
      <c r="AT240" s="22">
        <v>230</v>
      </c>
      <c r="AU240" s="22">
        <v>0.29144300000000001</v>
      </c>
      <c r="AV240">
        <f t="shared" si="44"/>
        <v>6.5002399999999998</v>
      </c>
      <c r="AW240">
        <f t="shared" si="45"/>
        <v>1.8974265562400001</v>
      </c>
      <c r="AX240" s="9"/>
      <c r="AY240" s="22">
        <v>1.0582</v>
      </c>
      <c r="AZ240" s="22">
        <v>432.79399999999998</v>
      </c>
      <c r="BA240" s="22">
        <v>-3.5180699999999999E-3</v>
      </c>
      <c r="BB240" s="22">
        <v>230</v>
      </c>
      <c r="BC240" s="22">
        <v>1.0571299999999999</v>
      </c>
      <c r="BD240">
        <f t="shared" si="46"/>
        <v>3.5180699999999998</v>
      </c>
      <c r="BE240">
        <f t="shared" si="47"/>
        <v>3.722821674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0.28686499999999998</v>
      </c>
      <c r="H241" s="22">
        <v>145.99799999999999</v>
      </c>
      <c r="I241" s="22">
        <v>-6.6894500000000004E-3</v>
      </c>
      <c r="J241" s="22">
        <v>231</v>
      </c>
      <c r="K241" s="22">
        <v>0.28653000000000001</v>
      </c>
      <c r="L241">
        <f t="shared" si="36"/>
        <v>6.6894500000000008</v>
      </c>
      <c r="M241">
        <f t="shared" si="37"/>
        <v>1.9189690742500001</v>
      </c>
      <c r="N241" s="9"/>
      <c r="O241" s="22">
        <v>1.0632299999999999</v>
      </c>
      <c r="P241" s="22">
        <v>189.30199999999999</v>
      </c>
      <c r="Q241" s="22">
        <v>-3.4515399999999999E-3</v>
      </c>
      <c r="R241" s="22">
        <v>231</v>
      </c>
      <c r="S241" s="22">
        <v>1.0623199999999999</v>
      </c>
      <c r="T241">
        <f t="shared" si="38"/>
        <v>3.4515400000000001</v>
      </c>
      <c r="U241">
        <f t="shared" si="39"/>
        <v>3.6697808741999998</v>
      </c>
      <c r="X241" s="9"/>
      <c r="Y241" s="22">
        <v>0.28686499999999998</v>
      </c>
      <c r="Z241" s="22">
        <v>269.01299999999998</v>
      </c>
      <c r="AA241" s="22">
        <v>-6.5277099999999999E-3</v>
      </c>
      <c r="AB241" s="22">
        <v>231</v>
      </c>
      <c r="AC241" s="22">
        <v>0.28646899999999997</v>
      </c>
      <c r="AD241">
        <f t="shared" si="40"/>
        <v>6.5277099999999999</v>
      </c>
      <c r="AE241">
        <f t="shared" si="41"/>
        <v>1.8725715291499998</v>
      </c>
      <c r="AF241" s="9"/>
      <c r="AG241" s="22">
        <v>1.0632299999999999</v>
      </c>
      <c r="AH241" s="22">
        <v>328.80399999999997</v>
      </c>
      <c r="AI241" s="22">
        <v>-3.4789999999999999E-3</v>
      </c>
      <c r="AJ241" s="22">
        <v>231</v>
      </c>
      <c r="AK241" s="22">
        <v>1.0623199999999999</v>
      </c>
      <c r="AL241">
        <f t="shared" si="42"/>
        <v>3.4790000000000001</v>
      </c>
      <c r="AM241">
        <f t="shared" si="43"/>
        <v>3.6989771699999996</v>
      </c>
      <c r="AP241" s="9"/>
      <c r="AQ241" s="22">
        <v>0.28686499999999998</v>
      </c>
      <c r="AR241" s="22">
        <v>377.96100000000001</v>
      </c>
      <c r="AS241" s="22">
        <v>-6.5124500000000004E-3</v>
      </c>
      <c r="AT241" s="22">
        <v>231</v>
      </c>
      <c r="AU241" s="22">
        <v>0.286499</v>
      </c>
      <c r="AV241">
        <f t="shared" si="44"/>
        <v>6.5124500000000003</v>
      </c>
      <c r="AW241">
        <f t="shared" si="45"/>
        <v>1.86819396925</v>
      </c>
      <c r="AX241" s="9"/>
      <c r="AY241" s="22">
        <v>1.0632299999999999</v>
      </c>
      <c r="AZ241" s="22">
        <v>432.89499999999998</v>
      </c>
      <c r="BA241" s="22">
        <v>-3.4912099999999998E-3</v>
      </c>
      <c r="BB241" s="22">
        <v>231</v>
      </c>
      <c r="BC241" s="22">
        <v>1.0626199999999999</v>
      </c>
      <c r="BD241">
        <f t="shared" si="46"/>
        <v>3.4912099999999997</v>
      </c>
      <c r="BE241">
        <f t="shared" si="47"/>
        <v>3.7119592082999993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0.28183000000000002</v>
      </c>
      <c r="H242" s="22">
        <v>146.09800000000001</v>
      </c>
      <c r="I242" s="22">
        <v>-6.7016599999999999E-3</v>
      </c>
      <c r="J242" s="22">
        <v>232</v>
      </c>
      <c r="K242" s="22">
        <v>0.28152500000000003</v>
      </c>
      <c r="L242">
        <f t="shared" si="36"/>
        <v>6.7016599999999995</v>
      </c>
      <c r="M242">
        <f t="shared" si="37"/>
        <v>1.8887288378</v>
      </c>
      <c r="N242" s="9"/>
      <c r="O242" s="22">
        <v>1.0682700000000001</v>
      </c>
      <c r="P242" s="22">
        <v>189.40299999999999</v>
      </c>
      <c r="Q242" s="22">
        <v>-3.4271200000000001E-3</v>
      </c>
      <c r="R242" s="22">
        <v>232</v>
      </c>
      <c r="S242" s="22">
        <v>1.0671999999999999</v>
      </c>
      <c r="T242">
        <f t="shared" si="38"/>
        <v>3.4271199999999999</v>
      </c>
      <c r="U242">
        <f t="shared" si="39"/>
        <v>3.6610894824</v>
      </c>
      <c r="X242" s="9"/>
      <c r="Y242" s="22">
        <v>0.28183000000000002</v>
      </c>
      <c r="Z242" s="22">
        <v>269.113</v>
      </c>
      <c r="AA242" s="22">
        <v>-6.5429700000000004E-3</v>
      </c>
      <c r="AB242" s="22">
        <v>232</v>
      </c>
      <c r="AC242" s="22">
        <v>0.28140300000000001</v>
      </c>
      <c r="AD242">
        <f t="shared" si="40"/>
        <v>6.5429700000000004</v>
      </c>
      <c r="AE242">
        <f t="shared" si="41"/>
        <v>1.8440052351000003</v>
      </c>
      <c r="AF242" s="9"/>
      <c r="AG242" s="22">
        <v>1.0682700000000001</v>
      </c>
      <c r="AH242" s="22">
        <v>328.904</v>
      </c>
      <c r="AI242" s="22">
        <v>-3.4536699999999998E-3</v>
      </c>
      <c r="AJ242" s="22">
        <v>232</v>
      </c>
      <c r="AK242" s="22">
        <v>1.0671999999999999</v>
      </c>
      <c r="AL242">
        <f t="shared" si="42"/>
        <v>3.4536699999999998</v>
      </c>
      <c r="AM242">
        <f t="shared" si="43"/>
        <v>3.6894520508999999</v>
      </c>
      <c r="AP242" s="9"/>
      <c r="AQ242" s="22">
        <v>0.28183000000000002</v>
      </c>
      <c r="AR242" s="22">
        <v>378.06200000000001</v>
      </c>
      <c r="AS242" s="22">
        <v>-6.5277099999999999E-3</v>
      </c>
      <c r="AT242" s="22">
        <v>232</v>
      </c>
      <c r="AU242" s="22">
        <v>0.28143299999999999</v>
      </c>
      <c r="AV242">
        <f t="shared" si="44"/>
        <v>6.5277099999999999</v>
      </c>
      <c r="AW242">
        <f t="shared" si="45"/>
        <v>1.8397045093000002</v>
      </c>
      <c r="AX242" s="9"/>
      <c r="AY242" s="22">
        <v>1.0682700000000001</v>
      </c>
      <c r="AZ242" s="22">
        <v>432.99599999999998</v>
      </c>
      <c r="BA242" s="22">
        <v>-3.4674100000000002E-3</v>
      </c>
      <c r="BB242" s="22">
        <v>232</v>
      </c>
      <c r="BC242" s="22">
        <v>1.0668899999999999</v>
      </c>
      <c r="BD242">
        <f t="shared" si="46"/>
        <v>3.4674100000000001</v>
      </c>
      <c r="BE242">
        <f t="shared" si="47"/>
        <v>3.7041300807000002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0.27679399999999998</v>
      </c>
      <c r="H243" s="22">
        <v>146.19900000000001</v>
      </c>
      <c r="I243" s="22">
        <v>-6.7169200000000004E-3</v>
      </c>
      <c r="J243" s="22">
        <v>233</v>
      </c>
      <c r="K243" s="22">
        <v>0.27639799999999998</v>
      </c>
      <c r="L243">
        <f t="shared" si="36"/>
        <v>6.71692</v>
      </c>
      <c r="M243">
        <f t="shared" si="37"/>
        <v>1.8592031544799998</v>
      </c>
      <c r="N243" s="9"/>
      <c r="O243" s="22">
        <v>1.0732999999999999</v>
      </c>
      <c r="P243" s="22">
        <v>189.50399999999999</v>
      </c>
      <c r="Q243" s="22">
        <v>-3.4008799999999998E-3</v>
      </c>
      <c r="R243" s="22">
        <v>233</v>
      </c>
      <c r="S243" s="22">
        <v>1.07178</v>
      </c>
      <c r="T243">
        <f t="shared" si="38"/>
        <v>3.4008799999999999</v>
      </c>
      <c r="U243">
        <f t="shared" si="39"/>
        <v>3.6501645039999997</v>
      </c>
      <c r="X243" s="9"/>
      <c r="Y243" s="22">
        <v>0.27679399999999998</v>
      </c>
      <c r="Z243" s="22">
        <v>269.214</v>
      </c>
      <c r="AA243" s="22">
        <v>-6.5612800000000001E-3</v>
      </c>
      <c r="AB243" s="22">
        <v>233</v>
      </c>
      <c r="AC243" s="22">
        <v>0.27639799999999998</v>
      </c>
      <c r="AD243">
        <f t="shared" si="40"/>
        <v>6.56128</v>
      </c>
      <c r="AE243">
        <f t="shared" si="41"/>
        <v>1.81612293632</v>
      </c>
      <c r="AF243" s="9"/>
      <c r="AG243" s="22">
        <v>1.0732999999999999</v>
      </c>
      <c r="AH243" s="22">
        <v>329.005</v>
      </c>
      <c r="AI243" s="22">
        <v>-3.4271200000000001E-3</v>
      </c>
      <c r="AJ243" s="22">
        <v>233</v>
      </c>
      <c r="AK243" s="22">
        <v>1.07239</v>
      </c>
      <c r="AL243">
        <f t="shared" si="42"/>
        <v>3.4271199999999999</v>
      </c>
      <c r="AM243">
        <f t="shared" si="43"/>
        <v>3.6783278959999999</v>
      </c>
      <c r="AP243" s="9"/>
      <c r="AQ243" s="22">
        <v>0.27679399999999998</v>
      </c>
      <c r="AR243" s="22">
        <v>378.16300000000001</v>
      </c>
      <c r="AS243" s="22">
        <v>-6.5429700000000004E-3</v>
      </c>
      <c r="AT243" s="22">
        <v>233</v>
      </c>
      <c r="AU243" s="22">
        <v>0.27636699999999997</v>
      </c>
      <c r="AV243">
        <f t="shared" si="44"/>
        <v>6.5429700000000004</v>
      </c>
      <c r="AW243">
        <f t="shared" si="45"/>
        <v>1.81105483818</v>
      </c>
      <c r="AX243" s="9"/>
      <c r="AY243" s="22">
        <v>1.0732999999999999</v>
      </c>
      <c r="AZ243" s="22">
        <v>433.09699999999998</v>
      </c>
      <c r="BA243" s="22">
        <v>-3.4429899999999999E-3</v>
      </c>
      <c r="BB243" s="22">
        <v>233</v>
      </c>
      <c r="BC243" s="22">
        <v>1.0726899999999999</v>
      </c>
      <c r="BD243">
        <f t="shared" si="46"/>
        <v>3.44299</v>
      </c>
      <c r="BE243">
        <f t="shared" si="47"/>
        <v>3.6953611669999997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0.27175899999999997</v>
      </c>
      <c r="H244" s="22">
        <v>146.30000000000001</v>
      </c>
      <c r="I244" s="22">
        <v>-6.7321799999999999E-3</v>
      </c>
      <c r="J244" s="22">
        <v>234</v>
      </c>
      <c r="K244" s="22">
        <v>0.27145399999999997</v>
      </c>
      <c r="L244">
        <f t="shared" si="36"/>
        <v>6.7321799999999996</v>
      </c>
      <c r="M244">
        <f t="shared" si="37"/>
        <v>1.8295305046199997</v>
      </c>
      <c r="N244" s="9"/>
      <c r="O244" s="22">
        <v>1.0783400000000001</v>
      </c>
      <c r="P244" s="22">
        <v>189.60400000000001</v>
      </c>
      <c r="Q244" s="22">
        <v>-3.3712799999999999E-3</v>
      </c>
      <c r="R244" s="22">
        <v>234</v>
      </c>
      <c r="S244" s="22">
        <v>1.07758</v>
      </c>
      <c r="T244">
        <f t="shared" si="38"/>
        <v>3.3712800000000001</v>
      </c>
      <c r="U244">
        <f t="shared" si="39"/>
        <v>3.6353860752000005</v>
      </c>
      <c r="X244" s="9"/>
      <c r="Y244" s="22">
        <v>0.27175899999999997</v>
      </c>
      <c r="Z244" s="22">
        <v>269.315</v>
      </c>
      <c r="AA244" s="22">
        <v>-6.5765399999999996E-3</v>
      </c>
      <c r="AB244" s="22">
        <v>234</v>
      </c>
      <c r="AC244" s="22">
        <v>0.27136199999999999</v>
      </c>
      <c r="AD244">
        <f t="shared" si="40"/>
        <v>6.5765399999999996</v>
      </c>
      <c r="AE244">
        <f t="shared" si="41"/>
        <v>1.7872339338599996</v>
      </c>
      <c r="AF244" s="9"/>
      <c r="AG244" s="22">
        <v>1.0783400000000001</v>
      </c>
      <c r="AH244" s="22">
        <v>329.10599999999999</v>
      </c>
      <c r="AI244" s="22">
        <v>-3.4020999999999999E-3</v>
      </c>
      <c r="AJ244" s="22">
        <v>234</v>
      </c>
      <c r="AK244" s="22">
        <v>1.0778799999999999</v>
      </c>
      <c r="AL244">
        <f t="shared" si="42"/>
        <v>3.4020999999999999</v>
      </c>
      <c r="AM244">
        <f t="shared" si="43"/>
        <v>3.6686205140000001</v>
      </c>
      <c r="AP244" s="9"/>
      <c r="AQ244" s="22">
        <v>0.27175899999999997</v>
      </c>
      <c r="AR244" s="22">
        <v>378.26299999999998</v>
      </c>
      <c r="AS244" s="22">
        <v>-6.55823E-3</v>
      </c>
      <c r="AT244" s="22">
        <v>234</v>
      </c>
      <c r="AU244" s="22">
        <v>0.27130100000000001</v>
      </c>
      <c r="AV244">
        <f t="shared" si="44"/>
        <v>6.55823</v>
      </c>
      <c r="AW244">
        <f t="shared" si="45"/>
        <v>1.7822580265699999</v>
      </c>
      <c r="AX244" s="9"/>
      <c r="AY244" s="22">
        <v>1.0783400000000001</v>
      </c>
      <c r="AZ244" s="22">
        <v>433.197</v>
      </c>
      <c r="BA244" s="22">
        <v>-3.41888E-3</v>
      </c>
      <c r="BB244" s="22">
        <v>234</v>
      </c>
      <c r="BC244" s="22">
        <v>1.07758</v>
      </c>
      <c r="BD244">
        <f t="shared" si="46"/>
        <v>3.4188800000000001</v>
      </c>
      <c r="BE244">
        <f t="shared" si="47"/>
        <v>3.6867150592000004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0.26672400000000002</v>
      </c>
      <c r="H245" s="22">
        <v>146.40100000000001</v>
      </c>
      <c r="I245" s="22">
        <v>-6.7382800000000001E-3</v>
      </c>
      <c r="J245" s="22">
        <v>235</v>
      </c>
      <c r="K245" s="22">
        <v>0.26635700000000001</v>
      </c>
      <c r="L245">
        <f t="shared" si="36"/>
        <v>6.7382800000000005</v>
      </c>
      <c r="M245">
        <f t="shared" si="37"/>
        <v>1.7972609947200002</v>
      </c>
      <c r="N245" s="9"/>
      <c r="O245" s="22">
        <v>1.0833699999999999</v>
      </c>
      <c r="P245" s="22">
        <v>189.70500000000001</v>
      </c>
      <c r="Q245" s="22">
        <v>-3.3465600000000002E-3</v>
      </c>
      <c r="R245" s="22">
        <v>235</v>
      </c>
      <c r="S245" s="22">
        <v>1.0827599999999999</v>
      </c>
      <c r="T245">
        <f t="shared" si="38"/>
        <v>3.3465600000000002</v>
      </c>
      <c r="U245">
        <f t="shared" si="39"/>
        <v>3.6255627071999998</v>
      </c>
      <c r="X245" s="9"/>
      <c r="Y245" s="22">
        <v>0.26672400000000002</v>
      </c>
      <c r="Z245" s="22">
        <v>269.41500000000002</v>
      </c>
      <c r="AA245" s="22">
        <v>-6.58875E-3</v>
      </c>
      <c r="AB245" s="22">
        <v>235</v>
      </c>
      <c r="AC245" s="22">
        <v>0.26629599999999998</v>
      </c>
      <c r="AD245">
        <f t="shared" si="40"/>
        <v>6.5887500000000001</v>
      </c>
      <c r="AE245">
        <f t="shared" si="41"/>
        <v>1.757377755</v>
      </c>
      <c r="AF245" s="9"/>
      <c r="AG245" s="22">
        <v>1.0833699999999999</v>
      </c>
      <c r="AH245" s="22">
        <v>329.20600000000002</v>
      </c>
      <c r="AI245" s="22">
        <v>-3.3737200000000002E-3</v>
      </c>
      <c r="AJ245" s="22">
        <v>235</v>
      </c>
      <c r="AK245" s="22">
        <v>1.0827599999999999</v>
      </c>
      <c r="AL245">
        <f t="shared" si="42"/>
        <v>3.3737200000000001</v>
      </c>
      <c r="AM245">
        <f t="shared" si="43"/>
        <v>3.6549870363999997</v>
      </c>
      <c r="AP245" s="9"/>
      <c r="AQ245" s="22">
        <v>0.26672400000000002</v>
      </c>
      <c r="AR245" s="22">
        <v>378.36399999999998</v>
      </c>
      <c r="AS245" s="22">
        <v>-6.5734900000000004E-3</v>
      </c>
      <c r="AT245" s="22">
        <v>235</v>
      </c>
      <c r="AU245" s="22">
        <v>0.266266</v>
      </c>
      <c r="AV245">
        <f t="shared" si="44"/>
        <v>6.5734900000000005</v>
      </c>
      <c r="AW245">
        <f t="shared" si="45"/>
        <v>1.7533075467600003</v>
      </c>
      <c r="AX245" s="9"/>
      <c r="AY245" s="22">
        <v>1.0833699999999999</v>
      </c>
      <c r="AZ245" s="22">
        <v>433.298</v>
      </c>
      <c r="BA245" s="22">
        <v>-3.3926400000000002E-3</v>
      </c>
      <c r="BB245" s="22">
        <v>235</v>
      </c>
      <c r="BC245" s="22">
        <v>1.0827599999999999</v>
      </c>
      <c r="BD245">
        <f t="shared" si="46"/>
        <v>3.3926400000000001</v>
      </c>
      <c r="BE245">
        <f t="shared" si="47"/>
        <v>3.6754843967999999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0.26168799999999998</v>
      </c>
      <c r="H246" s="22">
        <v>146.501</v>
      </c>
      <c r="I246" s="22">
        <v>-6.7504899999999996E-3</v>
      </c>
      <c r="J246" s="22">
        <v>236</v>
      </c>
      <c r="K246" s="22">
        <v>0.261322</v>
      </c>
      <c r="L246">
        <f t="shared" si="36"/>
        <v>6.7504899999999992</v>
      </c>
      <c r="M246">
        <f t="shared" si="37"/>
        <v>1.7665222271199996</v>
      </c>
      <c r="N246" s="9"/>
      <c r="O246" s="22">
        <v>1.0884100000000001</v>
      </c>
      <c r="P246" s="22">
        <v>189.80600000000001</v>
      </c>
      <c r="Q246" s="22">
        <v>-3.3209200000000002E-3</v>
      </c>
      <c r="R246" s="22">
        <v>236</v>
      </c>
      <c r="S246" s="22">
        <v>1.08765</v>
      </c>
      <c r="T246">
        <f t="shared" si="38"/>
        <v>3.3209200000000001</v>
      </c>
      <c r="U246">
        <f t="shared" si="39"/>
        <v>3.6145225372000005</v>
      </c>
      <c r="X246" s="9"/>
      <c r="Y246" s="22">
        <v>0.26168799999999998</v>
      </c>
      <c r="Z246" s="22">
        <v>269.51600000000002</v>
      </c>
      <c r="AA246" s="22">
        <v>-6.6070599999999997E-3</v>
      </c>
      <c r="AB246" s="22">
        <v>236</v>
      </c>
      <c r="AC246" s="22">
        <v>0.261353</v>
      </c>
      <c r="AD246">
        <f t="shared" si="40"/>
        <v>6.6070599999999997</v>
      </c>
      <c r="AE246">
        <f t="shared" si="41"/>
        <v>1.7289883172799998</v>
      </c>
      <c r="AF246" s="9"/>
      <c r="AG246" s="22">
        <v>1.0884100000000001</v>
      </c>
      <c r="AH246" s="22">
        <v>329.30700000000002</v>
      </c>
      <c r="AI246" s="22">
        <v>-3.349E-3</v>
      </c>
      <c r="AJ246" s="22">
        <v>236</v>
      </c>
      <c r="AK246" s="22">
        <v>1.08734</v>
      </c>
      <c r="AL246">
        <f t="shared" si="42"/>
        <v>3.3490000000000002</v>
      </c>
      <c r="AM246">
        <f t="shared" si="43"/>
        <v>3.6450850900000007</v>
      </c>
      <c r="AP246" s="9"/>
      <c r="AQ246" s="22">
        <v>0.26168799999999998</v>
      </c>
      <c r="AR246" s="22">
        <v>378.46499999999997</v>
      </c>
      <c r="AS246" s="22">
        <v>-6.5918000000000001E-3</v>
      </c>
      <c r="AT246" s="22">
        <v>236</v>
      </c>
      <c r="AU246" s="22">
        <v>0.261322</v>
      </c>
      <c r="AV246">
        <f t="shared" si="44"/>
        <v>6.5918000000000001</v>
      </c>
      <c r="AW246">
        <f t="shared" si="45"/>
        <v>1.7249949583999999</v>
      </c>
      <c r="AX246" s="9"/>
      <c r="AY246" s="22">
        <v>1.0884100000000001</v>
      </c>
      <c r="AZ246" s="22">
        <v>433.399</v>
      </c>
      <c r="BA246" s="22">
        <v>-3.3666999999999998E-3</v>
      </c>
      <c r="BB246" s="22">
        <v>236</v>
      </c>
      <c r="BC246" s="22">
        <v>1.08795</v>
      </c>
      <c r="BD246">
        <f t="shared" si="46"/>
        <v>3.3666999999999998</v>
      </c>
      <c r="BE246">
        <f t="shared" si="47"/>
        <v>3.6643499470000003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0.25665300000000002</v>
      </c>
      <c r="H247" s="22">
        <v>146.602</v>
      </c>
      <c r="I247" s="22">
        <v>-6.7596399999999999E-3</v>
      </c>
      <c r="J247" s="22">
        <v>237</v>
      </c>
      <c r="K247" s="22">
        <v>0.25622600000000001</v>
      </c>
      <c r="L247">
        <f t="shared" si="36"/>
        <v>6.7596400000000001</v>
      </c>
      <c r="M247">
        <f t="shared" si="37"/>
        <v>1.7348818849200001</v>
      </c>
      <c r="N247" s="9"/>
      <c r="O247" s="22">
        <v>1.09344</v>
      </c>
      <c r="P247" s="22">
        <v>189.90700000000001</v>
      </c>
      <c r="Q247" s="22">
        <v>-3.29437E-3</v>
      </c>
      <c r="R247" s="22">
        <v>237</v>
      </c>
      <c r="S247" s="22">
        <v>1.09222</v>
      </c>
      <c r="T247">
        <f t="shared" si="38"/>
        <v>3.2943700000000002</v>
      </c>
      <c r="U247">
        <f t="shared" si="39"/>
        <v>3.6021959327999999</v>
      </c>
      <c r="X247" s="9"/>
      <c r="Y247" s="22">
        <v>0.25665300000000002</v>
      </c>
      <c r="Z247" s="22">
        <v>269.61700000000002</v>
      </c>
      <c r="AA247" s="22">
        <v>-6.6192600000000001E-3</v>
      </c>
      <c r="AB247" s="22">
        <v>237</v>
      </c>
      <c r="AC247" s="22">
        <v>0.25625599999999998</v>
      </c>
      <c r="AD247">
        <f t="shared" si="40"/>
        <v>6.6192599999999997</v>
      </c>
      <c r="AE247">
        <f t="shared" si="41"/>
        <v>1.69885293678</v>
      </c>
      <c r="AF247" s="9"/>
      <c r="AG247" s="22">
        <v>1.09344</v>
      </c>
      <c r="AH247" s="22">
        <v>329.40800000000002</v>
      </c>
      <c r="AI247" s="22">
        <v>-3.3224499999999998E-3</v>
      </c>
      <c r="AJ247" s="22">
        <v>237</v>
      </c>
      <c r="AK247" s="22">
        <v>1.09253</v>
      </c>
      <c r="AL247">
        <f t="shared" si="42"/>
        <v>3.3224499999999999</v>
      </c>
      <c r="AM247">
        <f t="shared" si="43"/>
        <v>3.6328997279999999</v>
      </c>
      <c r="AP247" s="9"/>
      <c r="AQ247" s="22">
        <v>0.25665300000000002</v>
      </c>
      <c r="AR247" s="22">
        <v>378.56599999999997</v>
      </c>
      <c r="AS247" s="22">
        <v>-6.6039999999999996E-3</v>
      </c>
      <c r="AT247" s="22">
        <v>237</v>
      </c>
      <c r="AU247" s="22">
        <v>0.25625599999999998</v>
      </c>
      <c r="AV247">
        <f t="shared" si="44"/>
        <v>6.6039999999999992</v>
      </c>
      <c r="AW247">
        <f t="shared" si="45"/>
        <v>1.6949364119999999</v>
      </c>
      <c r="AX247" s="9"/>
      <c r="AY247" s="22">
        <v>1.09344</v>
      </c>
      <c r="AZ247" s="22">
        <v>433.49900000000002</v>
      </c>
      <c r="BA247" s="22">
        <v>-3.3401500000000001E-3</v>
      </c>
      <c r="BB247" s="22">
        <v>237</v>
      </c>
      <c r="BC247" s="22">
        <v>1.09222</v>
      </c>
      <c r="BD247">
        <f t="shared" si="46"/>
        <v>3.34015</v>
      </c>
      <c r="BE247">
        <f t="shared" si="47"/>
        <v>3.6522536159999999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0.25161699999999998</v>
      </c>
      <c r="H248" s="22">
        <v>146.703</v>
      </c>
      <c r="I248" s="22">
        <v>-6.7718500000000003E-3</v>
      </c>
      <c r="J248" s="22">
        <v>238</v>
      </c>
      <c r="K248" s="22">
        <v>0.25119000000000002</v>
      </c>
      <c r="L248">
        <f t="shared" si="36"/>
        <v>6.7718500000000006</v>
      </c>
      <c r="M248">
        <f t="shared" si="37"/>
        <v>1.70391258145</v>
      </c>
      <c r="N248" s="9"/>
      <c r="O248" s="22">
        <v>1.0984799999999999</v>
      </c>
      <c r="P248" s="22">
        <v>190.00700000000001</v>
      </c>
      <c r="Q248" s="22">
        <v>-3.2675199999999999E-3</v>
      </c>
      <c r="R248" s="22">
        <v>238</v>
      </c>
      <c r="S248" s="22">
        <v>1.09711</v>
      </c>
      <c r="T248">
        <f t="shared" si="38"/>
        <v>3.2675199999999998</v>
      </c>
      <c r="U248">
        <f t="shared" si="39"/>
        <v>3.5893053695999995</v>
      </c>
      <c r="X248" s="9"/>
      <c r="Y248" s="22">
        <v>0.25161699999999998</v>
      </c>
      <c r="Z248" s="22">
        <v>269.71800000000002</v>
      </c>
      <c r="AA248" s="22">
        <v>-6.6314700000000004E-3</v>
      </c>
      <c r="AB248" s="22">
        <v>238</v>
      </c>
      <c r="AC248" s="22">
        <v>0.25122100000000003</v>
      </c>
      <c r="AD248">
        <f t="shared" si="40"/>
        <v>6.6314700000000002</v>
      </c>
      <c r="AE248">
        <f t="shared" si="41"/>
        <v>1.66859058699</v>
      </c>
      <c r="AF248" s="9"/>
      <c r="AG248" s="22">
        <v>1.0984799999999999</v>
      </c>
      <c r="AH248" s="22">
        <v>329.50900000000001</v>
      </c>
      <c r="AI248" s="22">
        <v>-3.2968099999999998E-3</v>
      </c>
      <c r="AJ248" s="22">
        <v>238</v>
      </c>
      <c r="AK248" s="22">
        <v>1.09741</v>
      </c>
      <c r="AL248">
        <f t="shared" si="42"/>
        <v>3.2968099999999998</v>
      </c>
      <c r="AM248">
        <f t="shared" si="43"/>
        <v>3.6214798487999995</v>
      </c>
      <c r="AP248" s="9"/>
      <c r="AQ248" s="22">
        <v>0.25161699999999998</v>
      </c>
      <c r="AR248" s="22">
        <v>378.666</v>
      </c>
      <c r="AS248" s="22">
        <v>-6.6223100000000002E-3</v>
      </c>
      <c r="AT248" s="22">
        <v>238</v>
      </c>
      <c r="AU248" s="22">
        <v>0.25119000000000002</v>
      </c>
      <c r="AV248">
        <f t="shared" si="44"/>
        <v>6.6223100000000006</v>
      </c>
      <c r="AW248">
        <f t="shared" si="45"/>
        <v>1.66628577527</v>
      </c>
      <c r="AX248" s="9"/>
      <c r="AY248" s="22">
        <v>1.0984799999999999</v>
      </c>
      <c r="AZ248" s="22">
        <v>433.6</v>
      </c>
      <c r="BA248" s="22">
        <v>-3.3138999999999998E-3</v>
      </c>
      <c r="BB248" s="22">
        <v>238</v>
      </c>
      <c r="BC248" s="22">
        <v>1.09741</v>
      </c>
      <c r="BD248">
        <f t="shared" si="46"/>
        <v>3.3138999999999998</v>
      </c>
      <c r="BE248">
        <f t="shared" si="47"/>
        <v>3.6402528719999996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0.246582</v>
      </c>
      <c r="H249" s="22">
        <v>146.803</v>
      </c>
      <c r="I249" s="22">
        <v>-6.7901599999999999E-3</v>
      </c>
      <c r="J249" s="22">
        <v>239</v>
      </c>
      <c r="K249" s="22">
        <v>0.246277</v>
      </c>
      <c r="L249">
        <f t="shared" si="36"/>
        <v>6.7901600000000002</v>
      </c>
      <c r="M249">
        <f t="shared" si="37"/>
        <v>1.67433123312</v>
      </c>
      <c r="N249" s="9"/>
      <c r="O249" s="22">
        <v>1.1035200000000001</v>
      </c>
      <c r="P249" s="22">
        <v>190.108</v>
      </c>
      <c r="Q249" s="22">
        <v>-3.2412700000000001E-3</v>
      </c>
      <c r="R249" s="22">
        <v>239</v>
      </c>
      <c r="S249" s="22">
        <v>1.1026</v>
      </c>
      <c r="T249">
        <f t="shared" si="38"/>
        <v>3.2412700000000001</v>
      </c>
      <c r="U249">
        <f t="shared" si="39"/>
        <v>3.5768062704000001</v>
      </c>
      <c r="X249" s="9"/>
      <c r="Y249" s="22">
        <v>0.246582</v>
      </c>
      <c r="Z249" s="22">
        <v>269.81799999999998</v>
      </c>
      <c r="AA249" s="22">
        <v>-6.64673E-3</v>
      </c>
      <c r="AB249" s="22">
        <v>239</v>
      </c>
      <c r="AC249" s="22">
        <v>0.24624599999999999</v>
      </c>
      <c r="AD249">
        <f t="shared" si="40"/>
        <v>6.6467299999999998</v>
      </c>
      <c r="AE249">
        <f t="shared" si="41"/>
        <v>1.6389639768599999</v>
      </c>
      <c r="AF249" s="9"/>
      <c r="AG249" s="22">
        <v>1.1035200000000001</v>
      </c>
      <c r="AH249" s="22">
        <v>329.60899999999998</v>
      </c>
      <c r="AI249" s="22">
        <v>-3.2724E-3</v>
      </c>
      <c r="AJ249" s="22">
        <v>239</v>
      </c>
      <c r="AK249" s="22">
        <v>1.10199</v>
      </c>
      <c r="AL249">
        <f t="shared" si="42"/>
        <v>3.2723999999999998</v>
      </c>
      <c r="AM249">
        <f t="shared" si="43"/>
        <v>3.6111588480000001</v>
      </c>
      <c r="AP249" s="9"/>
      <c r="AQ249" s="22">
        <v>0.246582</v>
      </c>
      <c r="AR249" s="22">
        <v>378.767</v>
      </c>
      <c r="AS249" s="22">
        <v>-6.6375699999999998E-3</v>
      </c>
      <c r="AT249" s="22">
        <v>239</v>
      </c>
      <c r="AU249" s="22">
        <v>0.24618499999999999</v>
      </c>
      <c r="AV249">
        <f t="shared" si="44"/>
        <v>6.6375700000000002</v>
      </c>
      <c r="AW249">
        <f t="shared" si="45"/>
        <v>1.63670528574</v>
      </c>
      <c r="AX249" s="9"/>
      <c r="AY249" s="22">
        <v>1.1035200000000001</v>
      </c>
      <c r="AZ249" s="22">
        <v>433.70100000000002</v>
      </c>
      <c r="BA249" s="22">
        <v>-3.2888800000000001E-3</v>
      </c>
      <c r="BB249" s="22">
        <v>239</v>
      </c>
      <c r="BC249" s="22">
        <v>1.1026</v>
      </c>
      <c r="BD249">
        <f t="shared" si="46"/>
        <v>3.2888800000000002</v>
      </c>
      <c r="BE249">
        <f t="shared" si="47"/>
        <v>3.6293448576000005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0.24154700000000001</v>
      </c>
      <c r="H250" s="22">
        <v>146.904</v>
      </c>
      <c r="I250" s="22">
        <v>-6.8023700000000003E-3</v>
      </c>
      <c r="J250" s="22">
        <v>240</v>
      </c>
      <c r="K250" s="22">
        <v>0.24115</v>
      </c>
      <c r="L250">
        <f t="shared" si="36"/>
        <v>6.8023700000000007</v>
      </c>
      <c r="M250">
        <f t="shared" si="37"/>
        <v>1.6430920663900002</v>
      </c>
      <c r="N250" s="9"/>
      <c r="O250" s="22">
        <v>1.1085499999999999</v>
      </c>
      <c r="P250" s="22">
        <v>190.209</v>
      </c>
      <c r="Q250" s="22">
        <v>-3.21106E-3</v>
      </c>
      <c r="R250" s="22">
        <v>240</v>
      </c>
      <c r="S250" s="22">
        <v>1.10748</v>
      </c>
      <c r="T250">
        <f t="shared" si="38"/>
        <v>3.2110599999999998</v>
      </c>
      <c r="U250">
        <f t="shared" si="39"/>
        <v>3.5596205629999997</v>
      </c>
      <c r="X250" s="9"/>
      <c r="Y250" s="22">
        <v>0.24154700000000001</v>
      </c>
      <c r="Z250" s="22">
        <v>269.91899999999998</v>
      </c>
      <c r="AA250" s="22">
        <v>-6.6619899999999996E-3</v>
      </c>
      <c r="AB250" s="22">
        <v>240</v>
      </c>
      <c r="AC250" s="22">
        <v>0.241119</v>
      </c>
      <c r="AD250">
        <f t="shared" si="40"/>
        <v>6.6619899999999994</v>
      </c>
      <c r="AE250">
        <f t="shared" si="41"/>
        <v>1.6091836985299999</v>
      </c>
      <c r="AF250" s="9"/>
      <c r="AG250" s="22">
        <v>1.1085499999999999</v>
      </c>
      <c r="AH250" s="22">
        <v>329.71</v>
      </c>
      <c r="AI250" s="22">
        <v>-3.2412700000000001E-3</v>
      </c>
      <c r="AJ250" s="22">
        <v>240</v>
      </c>
      <c r="AK250" s="22">
        <v>1.1077900000000001</v>
      </c>
      <c r="AL250">
        <f t="shared" si="42"/>
        <v>3.2412700000000001</v>
      </c>
      <c r="AM250">
        <f t="shared" si="43"/>
        <v>3.5931098584999996</v>
      </c>
      <c r="AP250" s="9"/>
      <c r="AQ250" s="22">
        <v>0.24154700000000001</v>
      </c>
      <c r="AR250" s="22">
        <v>378.86799999999999</v>
      </c>
      <c r="AS250" s="22">
        <v>-6.6528300000000002E-3</v>
      </c>
      <c r="AT250" s="22">
        <v>240</v>
      </c>
      <c r="AU250" s="22">
        <v>0.24121100000000001</v>
      </c>
      <c r="AV250">
        <f t="shared" si="44"/>
        <v>6.6528299999999998</v>
      </c>
      <c r="AW250">
        <f t="shared" si="45"/>
        <v>1.6069711280100001</v>
      </c>
      <c r="AX250" s="9"/>
      <c r="AY250" s="22">
        <v>1.1085499999999999</v>
      </c>
      <c r="AZ250" s="22">
        <v>433.80099999999999</v>
      </c>
      <c r="BA250" s="22">
        <v>-3.26202E-3</v>
      </c>
      <c r="BB250" s="22">
        <v>240</v>
      </c>
      <c r="BC250" s="22">
        <v>1.10748</v>
      </c>
      <c r="BD250">
        <f t="shared" si="46"/>
        <v>3.2620200000000001</v>
      </c>
      <c r="BE250">
        <f t="shared" si="47"/>
        <v>3.616112271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0.236511</v>
      </c>
      <c r="H251" s="22">
        <v>147.005</v>
      </c>
      <c r="I251" s="22">
        <v>-6.8145799999999998E-3</v>
      </c>
      <c r="J251" s="22">
        <v>241</v>
      </c>
      <c r="K251" s="22">
        <v>0.23641999999999999</v>
      </c>
      <c r="L251">
        <f t="shared" si="36"/>
        <v>6.8145799999999994</v>
      </c>
      <c r="M251">
        <f t="shared" si="37"/>
        <v>1.6117231303799999</v>
      </c>
      <c r="N251" s="9"/>
      <c r="O251" s="22">
        <v>1.1135900000000001</v>
      </c>
      <c r="P251" s="22">
        <v>190.309</v>
      </c>
      <c r="Q251" s="22">
        <v>-3.1878700000000002E-3</v>
      </c>
      <c r="R251" s="22">
        <v>241</v>
      </c>
      <c r="S251" s="22">
        <v>1.11267</v>
      </c>
      <c r="T251">
        <f t="shared" si="38"/>
        <v>3.1878700000000002</v>
      </c>
      <c r="U251">
        <f t="shared" si="39"/>
        <v>3.5499801533000004</v>
      </c>
      <c r="X251" s="9"/>
      <c r="Y251" s="22">
        <v>0.236511</v>
      </c>
      <c r="Z251" s="22">
        <v>270.02</v>
      </c>
      <c r="AA251" s="22">
        <v>-6.6803000000000001E-3</v>
      </c>
      <c r="AB251" s="22">
        <v>241</v>
      </c>
      <c r="AC251" s="22">
        <v>0.23611499999999999</v>
      </c>
      <c r="AD251">
        <f t="shared" si="40"/>
        <v>6.6802999999999999</v>
      </c>
      <c r="AE251">
        <f t="shared" si="41"/>
        <v>1.5799644333</v>
      </c>
      <c r="AF251" s="9"/>
      <c r="AG251" s="22">
        <v>1.1135900000000001</v>
      </c>
      <c r="AH251" s="22">
        <v>329.81099999999998</v>
      </c>
      <c r="AI251" s="22">
        <v>-3.2147199999999999E-3</v>
      </c>
      <c r="AJ251" s="22">
        <v>241</v>
      </c>
      <c r="AK251" s="22">
        <v>1.1123700000000001</v>
      </c>
      <c r="AL251">
        <f t="shared" si="42"/>
        <v>3.2147199999999998</v>
      </c>
      <c r="AM251">
        <f t="shared" si="43"/>
        <v>3.5798800447999999</v>
      </c>
      <c r="AP251" s="9"/>
      <c r="AQ251" s="22">
        <v>0.236511</v>
      </c>
      <c r="AR251" s="22">
        <v>378.96800000000002</v>
      </c>
      <c r="AS251" s="22">
        <v>-6.6711399999999999E-3</v>
      </c>
      <c r="AT251" s="22">
        <v>241</v>
      </c>
      <c r="AU251" s="22">
        <v>0.23611499999999999</v>
      </c>
      <c r="AV251">
        <f t="shared" si="44"/>
        <v>6.6711400000000003</v>
      </c>
      <c r="AW251">
        <f t="shared" si="45"/>
        <v>1.5777979925400001</v>
      </c>
      <c r="AX251" s="9"/>
      <c r="AY251" s="22">
        <v>1.1135900000000001</v>
      </c>
      <c r="AZ251" s="22">
        <v>433.90199999999999</v>
      </c>
      <c r="BA251" s="22">
        <v>-3.23669E-3</v>
      </c>
      <c r="BB251" s="22">
        <v>241</v>
      </c>
      <c r="BC251" s="22">
        <v>1.11267</v>
      </c>
      <c r="BD251">
        <f t="shared" si="46"/>
        <v>3.2366899999999998</v>
      </c>
      <c r="BE251">
        <f t="shared" si="47"/>
        <v>3.6043456170999999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0.23147599999999999</v>
      </c>
      <c r="H252" s="22">
        <v>147.10499999999999</v>
      </c>
      <c r="I252" s="22">
        <v>-6.8359400000000004E-3</v>
      </c>
      <c r="J252" s="22">
        <v>242</v>
      </c>
      <c r="K252" s="22">
        <v>0.23120099999999999</v>
      </c>
      <c r="L252">
        <f t="shared" si="36"/>
        <v>6.8359400000000008</v>
      </c>
      <c r="M252">
        <f t="shared" si="37"/>
        <v>1.58235604744</v>
      </c>
      <c r="N252" s="9"/>
      <c r="O252" s="22">
        <v>1.1186199999999999</v>
      </c>
      <c r="P252" s="22">
        <v>190.41</v>
      </c>
      <c r="Q252" s="22">
        <v>-3.15826E-3</v>
      </c>
      <c r="R252" s="22">
        <v>242</v>
      </c>
      <c r="S252" s="22">
        <v>1.1178600000000001</v>
      </c>
      <c r="T252">
        <f t="shared" si="38"/>
        <v>3.1582599999999998</v>
      </c>
      <c r="U252">
        <f t="shared" si="39"/>
        <v>3.5328928011999996</v>
      </c>
      <c r="X252" s="9"/>
      <c r="Y252" s="22">
        <v>0.23147599999999999</v>
      </c>
      <c r="Z252" s="22">
        <v>270.12</v>
      </c>
      <c r="AA252" s="22">
        <v>-6.6924999999999997E-3</v>
      </c>
      <c r="AB252" s="22">
        <v>242</v>
      </c>
      <c r="AC252" s="22">
        <v>0.23114000000000001</v>
      </c>
      <c r="AD252">
        <f t="shared" si="40"/>
        <v>6.6924999999999999</v>
      </c>
      <c r="AE252">
        <f t="shared" si="41"/>
        <v>1.5491531299999999</v>
      </c>
      <c r="AF252" s="9"/>
      <c r="AG252" s="22">
        <v>1.1186199999999999</v>
      </c>
      <c r="AH252" s="22">
        <v>329.911</v>
      </c>
      <c r="AI252" s="22">
        <v>-3.18878E-3</v>
      </c>
      <c r="AJ252" s="22">
        <v>242</v>
      </c>
      <c r="AK252" s="22">
        <v>1.1178600000000001</v>
      </c>
      <c r="AL252">
        <f t="shared" si="42"/>
        <v>3.1887799999999999</v>
      </c>
      <c r="AM252">
        <f t="shared" si="43"/>
        <v>3.5670330835999997</v>
      </c>
      <c r="AP252" s="9"/>
      <c r="AQ252" s="22">
        <v>0.23147599999999999</v>
      </c>
      <c r="AR252" s="22">
        <v>379.06900000000002</v>
      </c>
      <c r="AS252" s="22">
        <v>-6.6833500000000002E-3</v>
      </c>
      <c r="AT252" s="22">
        <v>242</v>
      </c>
      <c r="AU252" s="22">
        <v>0.23114000000000001</v>
      </c>
      <c r="AV252">
        <f t="shared" si="44"/>
        <v>6.6833499999999999</v>
      </c>
      <c r="AW252">
        <f t="shared" si="45"/>
        <v>1.5470351245999998</v>
      </c>
      <c r="AX252" s="9"/>
      <c r="AY252" s="22">
        <v>1.1186199999999999</v>
      </c>
      <c r="AZ252" s="22">
        <v>434.00299999999999</v>
      </c>
      <c r="BA252" s="22">
        <v>-3.2049600000000002E-3</v>
      </c>
      <c r="BB252" s="22">
        <v>242</v>
      </c>
      <c r="BC252" s="22">
        <v>1.11755</v>
      </c>
      <c r="BD252">
        <f t="shared" si="46"/>
        <v>3.2049600000000003</v>
      </c>
      <c r="BE252">
        <f t="shared" si="47"/>
        <v>3.5851323552000003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0.22644</v>
      </c>
      <c r="H253" s="22">
        <v>147.20599999999999</v>
      </c>
      <c r="I253" s="22">
        <v>-6.84814E-3</v>
      </c>
      <c r="J253" s="22">
        <v>243</v>
      </c>
      <c r="K253" s="22">
        <v>0.22604399999999999</v>
      </c>
      <c r="L253">
        <f t="shared" si="36"/>
        <v>6.8481399999999999</v>
      </c>
      <c r="M253">
        <f t="shared" si="37"/>
        <v>1.5506928216</v>
      </c>
      <c r="N253" s="9"/>
      <c r="O253" s="22">
        <v>1.1236600000000001</v>
      </c>
      <c r="P253" s="22">
        <v>190.511</v>
      </c>
      <c r="Q253" s="22">
        <v>-3.1304900000000001E-3</v>
      </c>
      <c r="R253" s="22">
        <v>243</v>
      </c>
      <c r="S253" s="22">
        <v>1.1227400000000001</v>
      </c>
      <c r="T253">
        <f t="shared" si="38"/>
        <v>3.13049</v>
      </c>
      <c r="U253">
        <f t="shared" si="39"/>
        <v>3.5176063934000004</v>
      </c>
      <c r="X253" s="9"/>
      <c r="Y253" s="22">
        <v>0.22644</v>
      </c>
      <c r="Z253" s="22">
        <v>270.221</v>
      </c>
      <c r="AA253" s="22">
        <v>-6.7077600000000001E-3</v>
      </c>
      <c r="AB253" s="22">
        <v>243</v>
      </c>
      <c r="AC253" s="22">
        <v>0.226074</v>
      </c>
      <c r="AD253">
        <f t="shared" si="40"/>
        <v>6.7077600000000004</v>
      </c>
      <c r="AE253">
        <f t="shared" si="41"/>
        <v>1.5189051744000002</v>
      </c>
      <c r="AF253" s="9"/>
      <c r="AG253" s="22">
        <v>1.1236600000000001</v>
      </c>
      <c r="AH253" s="22">
        <v>330.012</v>
      </c>
      <c r="AI253" s="22">
        <v>-3.15979E-3</v>
      </c>
      <c r="AJ253" s="22">
        <v>243</v>
      </c>
      <c r="AK253" s="22">
        <v>1.1224400000000001</v>
      </c>
      <c r="AL253">
        <f t="shared" si="42"/>
        <v>3.1597900000000001</v>
      </c>
      <c r="AM253">
        <f t="shared" si="43"/>
        <v>3.5505296314000003</v>
      </c>
      <c r="AP253" s="9"/>
      <c r="AQ253" s="22">
        <v>0.22644</v>
      </c>
      <c r="AR253" s="22">
        <v>379.17</v>
      </c>
      <c r="AS253" s="22">
        <v>-6.7016599999999999E-3</v>
      </c>
      <c r="AT253" s="22">
        <v>243</v>
      </c>
      <c r="AU253" s="22">
        <v>0.22601299999999999</v>
      </c>
      <c r="AV253">
        <f t="shared" si="44"/>
        <v>6.7016599999999995</v>
      </c>
      <c r="AW253">
        <f t="shared" si="45"/>
        <v>1.5175238903999999</v>
      </c>
      <c r="AX253" s="9"/>
      <c r="AY253" s="22">
        <v>1.1236600000000001</v>
      </c>
      <c r="AZ253" s="22">
        <v>434.10399999999998</v>
      </c>
      <c r="BA253" s="22">
        <v>-3.1778000000000002E-3</v>
      </c>
      <c r="BB253" s="22">
        <v>243</v>
      </c>
      <c r="BC253" s="22">
        <v>1.1227400000000001</v>
      </c>
      <c r="BD253">
        <f t="shared" si="46"/>
        <v>3.1778</v>
      </c>
      <c r="BE253">
        <f t="shared" si="47"/>
        <v>3.5707667480000005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0.22140499999999999</v>
      </c>
      <c r="H254" s="22">
        <v>147.30699999999999</v>
      </c>
      <c r="I254" s="22">
        <v>-6.8664599999999996E-3</v>
      </c>
      <c r="J254" s="22">
        <v>244</v>
      </c>
      <c r="K254" s="22">
        <v>0.22109999999999999</v>
      </c>
      <c r="L254">
        <f t="shared" si="36"/>
        <v>6.86646</v>
      </c>
      <c r="M254">
        <f t="shared" si="37"/>
        <v>1.5202685762999999</v>
      </c>
      <c r="N254" s="9"/>
      <c r="O254" s="22">
        <v>1.12869</v>
      </c>
      <c r="P254" s="22">
        <v>190.61199999999999</v>
      </c>
      <c r="Q254" s="22">
        <v>-3.1024199999999998E-3</v>
      </c>
      <c r="R254" s="22">
        <v>244</v>
      </c>
      <c r="S254" s="22">
        <v>1.1276200000000001</v>
      </c>
      <c r="T254">
        <f t="shared" si="38"/>
        <v>3.10242</v>
      </c>
      <c r="U254">
        <f t="shared" si="39"/>
        <v>3.5016704297999999</v>
      </c>
      <c r="X254" s="9"/>
      <c r="Y254" s="22">
        <v>0.22140499999999999</v>
      </c>
      <c r="Z254" s="22">
        <v>270.322</v>
      </c>
      <c r="AA254" s="22">
        <v>-6.7199699999999996E-3</v>
      </c>
      <c r="AB254" s="22">
        <v>244</v>
      </c>
      <c r="AC254" s="22">
        <v>0.22106899999999999</v>
      </c>
      <c r="AD254">
        <f t="shared" si="40"/>
        <v>6.71997</v>
      </c>
      <c r="AE254">
        <f t="shared" si="41"/>
        <v>1.4878349578499999</v>
      </c>
      <c r="AF254" s="9"/>
      <c r="AG254" s="22">
        <v>1.12869</v>
      </c>
      <c r="AH254" s="22">
        <v>330.113</v>
      </c>
      <c r="AI254" s="22">
        <v>-3.1329299999999999E-3</v>
      </c>
      <c r="AJ254" s="22">
        <v>244</v>
      </c>
      <c r="AK254" s="22">
        <v>1.1279300000000001</v>
      </c>
      <c r="AL254">
        <f t="shared" si="42"/>
        <v>3.13293</v>
      </c>
      <c r="AM254">
        <f t="shared" si="43"/>
        <v>3.5361067616999997</v>
      </c>
      <c r="AP254" s="9"/>
      <c r="AQ254" s="22">
        <v>0.22140499999999999</v>
      </c>
      <c r="AR254" s="22">
        <v>379.27</v>
      </c>
      <c r="AS254" s="22">
        <v>-6.7138700000000003E-3</v>
      </c>
      <c r="AT254" s="22">
        <v>244</v>
      </c>
      <c r="AU254" s="22">
        <v>0.22103900000000001</v>
      </c>
      <c r="AV254">
        <f t="shared" si="44"/>
        <v>6.71387</v>
      </c>
      <c r="AW254">
        <f t="shared" si="45"/>
        <v>1.48648438735</v>
      </c>
      <c r="AX254" s="9"/>
      <c r="AY254" s="22">
        <v>1.12869</v>
      </c>
      <c r="AZ254" s="22">
        <v>434.20400000000001</v>
      </c>
      <c r="BA254" s="22">
        <v>-3.1509400000000001E-3</v>
      </c>
      <c r="BB254" s="22">
        <v>244</v>
      </c>
      <c r="BC254" s="22">
        <v>1.1276200000000001</v>
      </c>
      <c r="BD254">
        <f t="shared" si="46"/>
        <v>3.1509400000000003</v>
      </c>
      <c r="BE254">
        <f t="shared" si="47"/>
        <v>3.5564344686000005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0.21637000000000001</v>
      </c>
      <c r="H255" s="22">
        <v>147.40799999999999</v>
      </c>
      <c r="I255" s="22">
        <v>-6.8847700000000001E-3</v>
      </c>
      <c r="J255" s="22">
        <v>245</v>
      </c>
      <c r="K255" s="22">
        <v>0.215942</v>
      </c>
      <c r="L255">
        <f t="shared" si="36"/>
        <v>6.8847700000000005</v>
      </c>
      <c r="M255">
        <f t="shared" si="37"/>
        <v>1.4896576849000001</v>
      </c>
      <c r="N255" s="9"/>
      <c r="O255" s="22">
        <v>1.1337299999999999</v>
      </c>
      <c r="P255" s="22">
        <v>190.71199999999999</v>
      </c>
      <c r="Q255" s="22">
        <v>-3.0752599999999998E-3</v>
      </c>
      <c r="R255" s="22">
        <v>245</v>
      </c>
      <c r="S255" s="22">
        <v>1.1331199999999999</v>
      </c>
      <c r="T255">
        <f t="shared" si="38"/>
        <v>3.0752599999999997</v>
      </c>
      <c r="U255">
        <f t="shared" si="39"/>
        <v>3.4865145197999992</v>
      </c>
      <c r="X255" s="9"/>
      <c r="Y255" s="22">
        <v>0.21637000000000001</v>
      </c>
      <c r="Z255" s="22">
        <v>270.423</v>
      </c>
      <c r="AA255" s="22">
        <v>-6.7382800000000001E-3</v>
      </c>
      <c r="AB255" s="22">
        <v>245</v>
      </c>
      <c r="AC255" s="22">
        <v>0.216003</v>
      </c>
      <c r="AD255">
        <f t="shared" si="40"/>
        <v>6.7382800000000005</v>
      </c>
      <c r="AE255">
        <f t="shared" si="41"/>
        <v>1.4579616436000002</v>
      </c>
      <c r="AF255" s="9"/>
      <c r="AG255" s="22">
        <v>1.1337299999999999</v>
      </c>
      <c r="AH255" s="22">
        <v>330.21300000000002</v>
      </c>
      <c r="AI255" s="22">
        <v>-3.10364E-3</v>
      </c>
      <c r="AJ255" s="22">
        <v>245</v>
      </c>
      <c r="AK255" s="22">
        <v>1.1328100000000001</v>
      </c>
      <c r="AL255">
        <f t="shared" si="42"/>
        <v>3.10364</v>
      </c>
      <c r="AM255">
        <f t="shared" si="43"/>
        <v>3.5186897771999996</v>
      </c>
      <c r="AP255" s="9"/>
      <c r="AQ255" s="22">
        <v>0.21637000000000001</v>
      </c>
      <c r="AR255" s="22">
        <v>379.37099999999998</v>
      </c>
      <c r="AS255" s="22">
        <v>-6.7291299999999998E-3</v>
      </c>
      <c r="AT255" s="22">
        <v>245</v>
      </c>
      <c r="AU255" s="22">
        <v>0.216003</v>
      </c>
      <c r="AV255">
        <f t="shared" si="44"/>
        <v>6.7291299999999996</v>
      </c>
      <c r="AW255">
        <f t="shared" si="45"/>
        <v>1.4559818580999999</v>
      </c>
      <c r="AX255" s="9"/>
      <c r="AY255" s="22">
        <v>1.1337299999999999</v>
      </c>
      <c r="AZ255" s="22">
        <v>434.30500000000001</v>
      </c>
      <c r="BA255" s="22">
        <v>-3.1225599999999999E-3</v>
      </c>
      <c r="BB255" s="22">
        <v>245</v>
      </c>
      <c r="BC255" s="22">
        <v>1.1325099999999999</v>
      </c>
      <c r="BD255">
        <f t="shared" si="46"/>
        <v>3.12256</v>
      </c>
      <c r="BE255">
        <f t="shared" si="47"/>
        <v>3.5401399487999998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0.21133399999999999</v>
      </c>
      <c r="H256" s="22">
        <v>147.50800000000001</v>
      </c>
      <c r="I256" s="22">
        <v>-6.9030799999999998E-3</v>
      </c>
      <c r="J256" s="22">
        <v>246</v>
      </c>
      <c r="K256" s="22">
        <v>0.21096799999999999</v>
      </c>
      <c r="L256">
        <f t="shared" si="36"/>
        <v>6.9030800000000001</v>
      </c>
      <c r="M256">
        <f t="shared" si="37"/>
        <v>1.4588555087199999</v>
      </c>
      <c r="N256" s="9"/>
      <c r="O256" s="22">
        <v>1.13876</v>
      </c>
      <c r="P256" s="22">
        <v>190.81299999999999</v>
      </c>
      <c r="Q256" s="22">
        <v>-3.0465700000000002E-3</v>
      </c>
      <c r="R256" s="22">
        <v>246</v>
      </c>
      <c r="S256" s="22">
        <v>1.1383099999999999</v>
      </c>
      <c r="T256">
        <f t="shared" si="38"/>
        <v>3.04657</v>
      </c>
      <c r="U256">
        <f t="shared" si="39"/>
        <v>3.4693120531999999</v>
      </c>
      <c r="X256" s="9"/>
      <c r="Y256" s="22">
        <v>0.21133399999999999</v>
      </c>
      <c r="Z256" s="22">
        <v>270.52300000000002</v>
      </c>
      <c r="AA256" s="22">
        <v>-6.7504899999999996E-3</v>
      </c>
      <c r="AB256" s="22">
        <v>246</v>
      </c>
      <c r="AC256" s="22">
        <v>0.21090700000000001</v>
      </c>
      <c r="AD256">
        <f t="shared" si="40"/>
        <v>6.7504899999999992</v>
      </c>
      <c r="AE256">
        <f t="shared" si="41"/>
        <v>1.4266080536599999</v>
      </c>
      <c r="AF256" s="9"/>
      <c r="AG256" s="22">
        <v>1.13876</v>
      </c>
      <c r="AH256" s="22">
        <v>330.31400000000002</v>
      </c>
      <c r="AI256" s="22">
        <v>-3.0767799999999999E-3</v>
      </c>
      <c r="AJ256" s="22">
        <v>246</v>
      </c>
      <c r="AK256" s="22">
        <v>1.1379999999999999</v>
      </c>
      <c r="AL256">
        <f t="shared" si="42"/>
        <v>3.0767799999999998</v>
      </c>
      <c r="AM256">
        <f t="shared" si="43"/>
        <v>3.5037139927999998</v>
      </c>
      <c r="AP256" s="9"/>
      <c r="AQ256" s="22">
        <v>0.21133399999999999</v>
      </c>
      <c r="AR256" s="22">
        <v>379.47199999999998</v>
      </c>
      <c r="AS256" s="22">
        <v>-6.7474400000000004E-3</v>
      </c>
      <c r="AT256" s="22">
        <v>246</v>
      </c>
      <c r="AU256" s="22">
        <v>0.21099899999999999</v>
      </c>
      <c r="AV256">
        <f t="shared" si="44"/>
        <v>6.7474400000000001</v>
      </c>
      <c r="AW256">
        <f t="shared" si="45"/>
        <v>1.42596348496</v>
      </c>
      <c r="AX256" s="9"/>
      <c r="AY256" s="22">
        <v>1.13876</v>
      </c>
      <c r="AZ256" s="22">
        <v>434.40600000000001</v>
      </c>
      <c r="BA256" s="22">
        <v>-3.0960100000000002E-3</v>
      </c>
      <c r="BB256" s="22">
        <v>246</v>
      </c>
      <c r="BC256" s="22">
        <v>1.1376999999999999</v>
      </c>
      <c r="BD256">
        <f t="shared" si="46"/>
        <v>3.0960100000000002</v>
      </c>
      <c r="BE256">
        <f t="shared" si="47"/>
        <v>3.5256123476000001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0.20629900000000001</v>
      </c>
      <c r="H257" s="22">
        <v>147.60900000000001</v>
      </c>
      <c r="I257" s="22">
        <v>-6.9183300000000003E-3</v>
      </c>
      <c r="J257" s="22">
        <v>247</v>
      </c>
      <c r="K257" s="22">
        <v>0.205872</v>
      </c>
      <c r="L257">
        <f t="shared" si="36"/>
        <v>6.9183300000000001</v>
      </c>
      <c r="M257">
        <f t="shared" si="37"/>
        <v>1.4272445606700002</v>
      </c>
      <c r="N257" s="9"/>
      <c r="O257" s="22">
        <v>1.1437999999999999</v>
      </c>
      <c r="P257" s="22">
        <v>190.91399999999999</v>
      </c>
      <c r="Q257" s="22">
        <v>-3.0178800000000001E-3</v>
      </c>
      <c r="R257" s="22">
        <v>247</v>
      </c>
      <c r="S257" s="22">
        <v>1.1425799999999999</v>
      </c>
      <c r="T257">
        <f t="shared" si="38"/>
        <v>3.0178800000000003</v>
      </c>
      <c r="U257">
        <f t="shared" si="39"/>
        <v>3.4518511440000004</v>
      </c>
      <c r="X257" s="9"/>
      <c r="Y257" s="22">
        <v>0.20629900000000001</v>
      </c>
      <c r="Z257" s="22">
        <v>270.62400000000002</v>
      </c>
      <c r="AA257" s="22">
        <v>-6.7657500000000001E-3</v>
      </c>
      <c r="AB257" s="22">
        <v>247</v>
      </c>
      <c r="AC257" s="22">
        <v>0.20602400000000001</v>
      </c>
      <c r="AD257">
        <f t="shared" si="40"/>
        <v>6.7657499999999997</v>
      </c>
      <c r="AE257">
        <f t="shared" si="41"/>
        <v>1.39576745925</v>
      </c>
      <c r="AF257" s="9"/>
      <c r="AG257" s="22">
        <v>1.1437999999999999</v>
      </c>
      <c r="AH257" s="22">
        <v>330.41500000000002</v>
      </c>
      <c r="AI257" s="22">
        <v>-3.0477899999999999E-3</v>
      </c>
      <c r="AJ257" s="22">
        <v>247</v>
      </c>
      <c r="AK257" s="22">
        <v>1.1428799999999999</v>
      </c>
      <c r="AL257">
        <f t="shared" si="42"/>
        <v>3.04779</v>
      </c>
      <c r="AM257">
        <f t="shared" si="43"/>
        <v>3.4860622019999998</v>
      </c>
      <c r="AP257" s="9"/>
      <c r="AQ257" s="22">
        <v>0.20629900000000001</v>
      </c>
      <c r="AR257" s="22">
        <v>379.57299999999998</v>
      </c>
      <c r="AS257" s="22">
        <v>-6.7596399999999999E-3</v>
      </c>
      <c r="AT257" s="22">
        <v>247</v>
      </c>
      <c r="AU257" s="22">
        <v>0.205872</v>
      </c>
      <c r="AV257">
        <f t="shared" si="44"/>
        <v>6.7596400000000001</v>
      </c>
      <c r="AW257">
        <f t="shared" si="45"/>
        <v>1.3945069723600001</v>
      </c>
      <c r="AX257" s="9"/>
      <c r="AY257" s="22">
        <v>1.1437999999999999</v>
      </c>
      <c r="AZ257" s="22">
        <v>434.50599999999997</v>
      </c>
      <c r="BA257" s="22">
        <v>-3.0691500000000001E-3</v>
      </c>
      <c r="BB257" s="22">
        <v>247</v>
      </c>
      <c r="BC257" s="22">
        <v>1.1428799999999999</v>
      </c>
      <c r="BD257">
        <f t="shared" si="46"/>
        <v>3.06915</v>
      </c>
      <c r="BE257">
        <f t="shared" si="47"/>
        <v>3.5104937699999996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0.201263</v>
      </c>
      <c r="H258" s="22">
        <v>147.71</v>
      </c>
      <c r="I258" s="22">
        <v>-6.9305399999999998E-3</v>
      </c>
      <c r="J258" s="22">
        <v>248</v>
      </c>
      <c r="K258" s="22">
        <v>0.20086699999999999</v>
      </c>
      <c r="L258">
        <f t="shared" si="36"/>
        <v>6.9305399999999997</v>
      </c>
      <c r="M258">
        <f t="shared" si="37"/>
        <v>1.39486127202</v>
      </c>
      <c r="N258" s="9"/>
      <c r="O258" s="22">
        <v>1.14883</v>
      </c>
      <c r="P258" s="22">
        <v>191.01400000000001</v>
      </c>
      <c r="Q258" s="22">
        <v>-2.9867600000000002E-3</v>
      </c>
      <c r="R258" s="22">
        <v>248</v>
      </c>
      <c r="S258" s="22">
        <v>1.1480699999999999</v>
      </c>
      <c r="T258">
        <f t="shared" si="38"/>
        <v>2.9867600000000003</v>
      </c>
      <c r="U258">
        <f t="shared" si="39"/>
        <v>3.4312794908000006</v>
      </c>
      <c r="X258" s="9"/>
      <c r="Y258" s="22">
        <v>0.201263</v>
      </c>
      <c r="Z258" s="22">
        <v>270.72500000000002</v>
      </c>
      <c r="AA258" s="22">
        <v>-6.7840599999999997E-3</v>
      </c>
      <c r="AB258" s="22">
        <v>248</v>
      </c>
      <c r="AC258" s="22">
        <v>0.200928</v>
      </c>
      <c r="AD258">
        <f t="shared" si="40"/>
        <v>6.7840599999999993</v>
      </c>
      <c r="AE258">
        <f t="shared" si="41"/>
        <v>1.3653802677799998</v>
      </c>
      <c r="AF258" s="9"/>
      <c r="AG258" s="22">
        <v>1.14883</v>
      </c>
      <c r="AH258" s="22">
        <v>330.51600000000002</v>
      </c>
      <c r="AI258" s="22">
        <v>-3.0209400000000002E-3</v>
      </c>
      <c r="AJ258" s="22">
        <v>248</v>
      </c>
      <c r="AK258" s="22">
        <v>1.1480699999999999</v>
      </c>
      <c r="AL258">
        <f t="shared" si="42"/>
        <v>3.02094</v>
      </c>
      <c r="AM258">
        <f t="shared" si="43"/>
        <v>3.4705465002000002</v>
      </c>
      <c r="AP258" s="9"/>
      <c r="AQ258" s="22">
        <v>0.201263</v>
      </c>
      <c r="AR258" s="22">
        <v>379.673</v>
      </c>
      <c r="AS258" s="22">
        <v>-6.7749000000000004E-3</v>
      </c>
      <c r="AT258" s="22">
        <v>248</v>
      </c>
      <c r="AU258" s="22">
        <v>0.200958</v>
      </c>
      <c r="AV258">
        <f t="shared" si="44"/>
        <v>6.7749000000000006</v>
      </c>
      <c r="AW258">
        <f t="shared" si="45"/>
        <v>1.3635366987000002</v>
      </c>
      <c r="AX258" s="9"/>
      <c r="AY258" s="22">
        <v>1.14883</v>
      </c>
      <c r="AZ258" s="22">
        <v>434.60700000000003</v>
      </c>
      <c r="BA258" s="22">
        <v>-3.0392499999999999E-3</v>
      </c>
      <c r="BB258" s="22">
        <v>248</v>
      </c>
      <c r="BC258" s="22">
        <v>1.1480699999999999</v>
      </c>
      <c r="BD258">
        <f t="shared" si="46"/>
        <v>3.03925</v>
      </c>
      <c r="BE258">
        <f t="shared" si="47"/>
        <v>3.4915815774999999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0.19622800000000001</v>
      </c>
      <c r="H259" s="22">
        <v>147.81</v>
      </c>
      <c r="I259" s="22">
        <v>-6.9458000000000002E-3</v>
      </c>
      <c r="J259" s="22">
        <v>249</v>
      </c>
      <c r="K259" s="22">
        <v>0.195801</v>
      </c>
      <c r="L259">
        <f t="shared" si="36"/>
        <v>6.9458000000000002</v>
      </c>
      <c r="M259">
        <f t="shared" si="37"/>
        <v>1.3629604424000001</v>
      </c>
      <c r="N259" s="9"/>
      <c r="O259" s="22">
        <v>1.15387</v>
      </c>
      <c r="P259" s="22">
        <v>191.11500000000001</v>
      </c>
      <c r="Q259" s="22">
        <v>-2.9592899999999998E-3</v>
      </c>
      <c r="R259" s="22">
        <v>249</v>
      </c>
      <c r="S259" s="22">
        <v>1.1529499999999999</v>
      </c>
      <c r="T259">
        <f t="shared" si="38"/>
        <v>2.9592899999999998</v>
      </c>
      <c r="U259">
        <f t="shared" si="39"/>
        <v>3.4146359522999994</v>
      </c>
      <c r="X259" s="9"/>
      <c r="Y259" s="22">
        <v>0.19622800000000001</v>
      </c>
      <c r="Z259" s="22">
        <v>270.82499999999999</v>
      </c>
      <c r="AA259" s="22">
        <v>-6.7993200000000002E-3</v>
      </c>
      <c r="AB259" s="22">
        <v>249</v>
      </c>
      <c r="AC259" s="22">
        <v>0.19586200000000001</v>
      </c>
      <c r="AD259">
        <f t="shared" si="40"/>
        <v>6.7993199999999998</v>
      </c>
      <c r="AE259">
        <f t="shared" si="41"/>
        <v>1.33421696496</v>
      </c>
      <c r="AF259" s="9"/>
      <c r="AG259" s="22">
        <v>1.15387</v>
      </c>
      <c r="AH259" s="22">
        <v>330.61599999999999</v>
      </c>
      <c r="AI259" s="22">
        <v>-2.9898099999999999E-3</v>
      </c>
      <c r="AJ259" s="22">
        <v>249</v>
      </c>
      <c r="AK259" s="22">
        <v>1.15326</v>
      </c>
      <c r="AL259">
        <f t="shared" si="42"/>
        <v>2.9898099999999999</v>
      </c>
      <c r="AM259">
        <f t="shared" si="43"/>
        <v>3.4498520646999995</v>
      </c>
      <c r="AP259" s="9"/>
      <c r="AQ259" s="22">
        <v>0.19622800000000001</v>
      </c>
      <c r="AR259" s="22">
        <v>379.774</v>
      </c>
      <c r="AS259" s="22">
        <v>-6.7901599999999999E-3</v>
      </c>
      <c r="AT259" s="22">
        <v>249</v>
      </c>
      <c r="AU259" s="22">
        <v>0.19586200000000001</v>
      </c>
      <c r="AV259">
        <f t="shared" si="44"/>
        <v>6.7901600000000002</v>
      </c>
      <c r="AW259">
        <f t="shared" si="45"/>
        <v>1.3324195164800001</v>
      </c>
      <c r="AX259" s="9"/>
      <c r="AY259" s="22">
        <v>1.15387</v>
      </c>
      <c r="AZ259" s="22">
        <v>434.70800000000003</v>
      </c>
      <c r="BA259" s="22">
        <v>-3.0102499999999999E-3</v>
      </c>
      <c r="BB259" s="22">
        <v>249</v>
      </c>
      <c r="BC259" s="22">
        <v>1.15265</v>
      </c>
      <c r="BD259">
        <f t="shared" si="46"/>
        <v>3.0102500000000001</v>
      </c>
      <c r="BE259">
        <f t="shared" si="47"/>
        <v>3.4734371674999998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0.191193</v>
      </c>
      <c r="H260" s="22">
        <v>147.911</v>
      </c>
      <c r="I260" s="22">
        <v>-6.9610599999999998E-3</v>
      </c>
      <c r="J260" s="22">
        <v>250</v>
      </c>
      <c r="K260" s="22">
        <v>0.19076499999999999</v>
      </c>
      <c r="L260">
        <f t="shared" si="36"/>
        <v>6.9610599999999998</v>
      </c>
      <c r="M260">
        <f t="shared" si="37"/>
        <v>1.33090594458</v>
      </c>
      <c r="N260" s="9"/>
      <c r="O260" s="22">
        <v>1.1589100000000001</v>
      </c>
      <c r="P260" s="22">
        <v>191.21600000000001</v>
      </c>
      <c r="Q260" s="22">
        <v>-2.93304E-3</v>
      </c>
      <c r="R260" s="22">
        <v>250</v>
      </c>
      <c r="S260" s="22">
        <v>1.1575299999999999</v>
      </c>
      <c r="T260">
        <f t="shared" si="38"/>
        <v>2.9330400000000001</v>
      </c>
      <c r="U260">
        <f t="shared" si="39"/>
        <v>3.3991293864000003</v>
      </c>
      <c r="X260" s="9"/>
      <c r="Y260" s="22">
        <v>0.191193</v>
      </c>
      <c r="Z260" s="22">
        <v>270.92599999999999</v>
      </c>
      <c r="AA260" s="22">
        <v>-6.8115199999999997E-3</v>
      </c>
      <c r="AB260" s="22">
        <v>250</v>
      </c>
      <c r="AC260" s="22">
        <v>0.19076499999999999</v>
      </c>
      <c r="AD260">
        <f t="shared" si="40"/>
        <v>6.8115199999999998</v>
      </c>
      <c r="AE260">
        <f t="shared" si="41"/>
        <v>1.3023149433599999</v>
      </c>
      <c r="AF260" s="9"/>
      <c r="AG260" s="22">
        <v>1.1589100000000001</v>
      </c>
      <c r="AH260" s="22">
        <v>330.71699999999998</v>
      </c>
      <c r="AI260" s="22">
        <v>-2.9595899999999998E-3</v>
      </c>
      <c r="AJ260" s="22">
        <v>250</v>
      </c>
      <c r="AK260" s="22">
        <v>1.1581399999999999</v>
      </c>
      <c r="AL260">
        <f t="shared" si="42"/>
        <v>2.9595899999999999</v>
      </c>
      <c r="AM260">
        <f t="shared" si="43"/>
        <v>3.4298984469000002</v>
      </c>
      <c r="AP260" s="9"/>
      <c r="AQ260" s="22">
        <v>0.191193</v>
      </c>
      <c r="AR260" s="22">
        <v>379.875</v>
      </c>
      <c r="AS260" s="22">
        <v>-6.8084699999999996E-3</v>
      </c>
      <c r="AT260" s="22">
        <v>250</v>
      </c>
      <c r="AU260" s="22">
        <v>0.19079599999999999</v>
      </c>
      <c r="AV260">
        <f t="shared" si="44"/>
        <v>6.8084699999999998</v>
      </c>
      <c r="AW260">
        <f t="shared" si="45"/>
        <v>1.3017318047099999</v>
      </c>
      <c r="AX260" s="9"/>
      <c r="AY260" s="22">
        <v>1.1589100000000001</v>
      </c>
      <c r="AZ260" s="22">
        <v>434.80900000000003</v>
      </c>
      <c r="BA260" s="22">
        <v>-2.9806500000000001E-3</v>
      </c>
      <c r="BB260" s="22">
        <v>250</v>
      </c>
      <c r="BC260" s="22">
        <v>1.15845</v>
      </c>
      <c r="BD260">
        <f t="shared" si="46"/>
        <v>2.9806500000000002</v>
      </c>
      <c r="BE260">
        <f t="shared" si="47"/>
        <v>3.4543050915000006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0.18615699999999999</v>
      </c>
      <c r="H261" s="22">
        <v>148.012</v>
      </c>
      <c r="I261" s="22">
        <v>-6.9732700000000002E-3</v>
      </c>
      <c r="J261" s="22">
        <v>251</v>
      </c>
      <c r="K261" s="22">
        <v>0.18573000000000001</v>
      </c>
      <c r="L261">
        <f t="shared" si="36"/>
        <v>6.9732700000000003</v>
      </c>
      <c r="M261">
        <f t="shared" si="37"/>
        <v>1.2981230233900001</v>
      </c>
      <c r="N261" s="9"/>
      <c r="O261" s="22">
        <v>1.16394</v>
      </c>
      <c r="P261" s="22">
        <v>191.316</v>
      </c>
      <c r="Q261" s="22">
        <v>-2.89917E-3</v>
      </c>
      <c r="R261" s="22">
        <v>251</v>
      </c>
      <c r="S261" s="22">
        <v>1.1630199999999999</v>
      </c>
      <c r="T261">
        <f t="shared" si="38"/>
        <v>2.8991699999999998</v>
      </c>
      <c r="U261">
        <f t="shared" si="39"/>
        <v>3.3744599297999995</v>
      </c>
      <c r="X261" s="9"/>
      <c r="Y261" s="22">
        <v>0.18615699999999999</v>
      </c>
      <c r="Z261" s="22">
        <v>271.02699999999999</v>
      </c>
      <c r="AA261" s="22">
        <v>-6.8267800000000002E-3</v>
      </c>
      <c r="AB261" s="22">
        <v>251</v>
      </c>
      <c r="AC261" s="22">
        <v>0.18576000000000001</v>
      </c>
      <c r="AD261">
        <f t="shared" si="40"/>
        <v>6.8267800000000003</v>
      </c>
      <c r="AE261">
        <f t="shared" si="41"/>
        <v>1.27085288446</v>
      </c>
      <c r="AF261" s="9"/>
      <c r="AG261" s="22">
        <v>1.16394</v>
      </c>
      <c r="AH261" s="22">
        <v>330.81799999999998</v>
      </c>
      <c r="AI261" s="22">
        <v>-2.9309100000000001E-3</v>
      </c>
      <c r="AJ261" s="22">
        <v>251</v>
      </c>
      <c r="AK261" s="22">
        <v>1.16333</v>
      </c>
      <c r="AL261">
        <f t="shared" si="42"/>
        <v>2.9309099999999999</v>
      </c>
      <c r="AM261">
        <f t="shared" si="43"/>
        <v>3.4114033853999999</v>
      </c>
      <c r="AP261" s="9"/>
      <c r="AQ261" s="22">
        <v>0.18615699999999999</v>
      </c>
      <c r="AR261" s="22">
        <v>379.97500000000002</v>
      </c>
      <c r="AS261" s="22">
        <v>-6.82068E-3</v>
      </c>
      <c r="AT261" s="22">
        <v>251</v>
      </c>
      <c r="AU261" s="22">
        <v>0.18579100000000001</v>
      </c>
      <c r="AV261">
        <f t="shared" si="44"/>
        <v>6.8206800000000003</v>
      </c>
      <c r="AW261">
        <f t="shared" si="45"/>
        <v>1.2697173267599999</v>
      </c>
      <c r="AX261" s="9"/>
      <c r="AY261" s="22">
        <v>1.16394</v>
      </c>
      <c r="AZ261" s="22">
        <v>434.90899999999999</v>
      </c>
      <c r="BA261" s="22">
        <v>-2.9510500000000002E-3</v>
      </c>
      <c r="BB261" s="22">
        <v>251</v>
      </c>
      <c r="BC261" s="22">
        <v>1.1624099999999999</v>
      </c>
      <c r="BD261">
        <f t="shared" si="46"/>
        <v>2.9510500000000004</v>
      </c>
      <c r="BE261">
        <f t="shared" si="47"/>
        <v>3.4348451370000004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0.18112200000000001</v>
      </c>
      <c r="H262" s="22">
        <v>148.113</v>
      </c>
      <c r="I262" s="22">
        <v>-6.9885299999999997E-3</v>
      </c>
      <c r="J262" s="22">
        <v>252</v>
      </c>
      <c r="K262" s="22">
        <v>0.180725</v>
      </c>
      <c r="L262">
        <f t="shared" si="36"/>
        <v>6.9885299999999999</v>
      </c>
      <c r="M262">
        <f t="shared" si="37"/>
        <v>1.26577653066</v>
      </c>
      <c r="N262" s="9"/>
      <c r="O262" s="22">
        <v>1.1689799999999999</v>
      </c>
      <c r="P262" s="22">
        <v>191.417</v>
      </c>
      <c r="Q262" s="22">
        <v>-2.8695700000000001E-3</v>
      </c>
      <c r="R262" s="22">
        <v>252</v>
      </c>
      <c r="S262" s="22">
        <v>1.16791</v>
      </c>
      <c r="T262">
        <f t="shared" si="38"/>
        <v>2.86957</v>
      </c>
      <c r="U262">
        <f t="shared" si="39"/>
        <v>3.3544699385999999</v>
      </c>
      <c r="X262" s="9"/>
      <c r="Y262" s="22">
        <v>0.18112200000000001</v>
      </c>
      <c r="Z262" s="22">
        <v>271.12700000000001</v>
      </c>
      <c r="AA262" s="22">
        <v>-6.8389899999999997E-3</v>
      </c>
      <c r="AB262" s="22">
        <v>252</v>
      </c>
      <c r="AC262" s="22">
        <v>0.180786</v>
      </c>
      <c r="AD262">
        <f t="shared" si="40"/>
        <v>6.8389899999999999</v>
      </c>
      <c r="AE262">
        <f t="shared" si="41"/>
        <v>1.2386915467799999</v>
      </c>
      <c r="AF262" s="9"/>
      <c r="AG262" s="22">
        <v>1.1689799999999999</v>
      </c>
      <c r="AH262" s="22">
        <v>330.91800000000001</v>
      </c>
      <c r="AI262" s="22">
        <v>-2.9009999999999999E-3</v>
      </c>
      <c r="AJ262" s="22">
        <v>252</v>
      </c>
      <c r="AK262" s="22">
        <v>1.16821</v>
      </c>
      <c r="AL262">
        <f t="shared" si="42"/>
        <v>2.9009999999999998</v>
      </c>
      <c r="AM262">
        <f t="shared" si="43"/>
        <v>3.3912109799999994</v>
      </c>
      <c r="AP262" s="9"/>
      <c r="AQ262" s="22">
        <v>0.18112200000000001</v>
      </c>
      <c r="AR262" s="22">
        <v>380.07600000000002</v>
      </c>
      <c r="AS262" s="22">
        <v>-6.8328900000000003E-3</v>
      </c>
      <c r="AT262" s="22">
        <v>252</v>
      </c>
      <c r="AU262" s="22">
        <v>0.18069499999999999</v>
      </c>
      <c r="AV262">
        <f t="shared" si="44"/>
        <v>6.8328899999999999</v>
      </c>
      <c r="AW262">
        <f t="shared" si="45"/>
        <v>1.23758670258</v>
      </c>
      <c r="AX262" s="9"/>
      <c r="AY262" s="22">
        <v>1.1689799999999999</v>
      </c>
      <c r="AZ262" s="22">
        <v>435.01</v>
      </c>
      <c r="BA262" s="22">
        <v>-2.92603E-3</v>
      </c>
      <c r="BB262" s="22">
        <v>252</v>
      </c>
      <c r="BC262" s="22">
        <v>1.1676</v>
      </c>
      <c r="BD262">
        <f t="shared" si="46"/>
        <v>2.9260299999999999</v>
      </c>
      <c r="BE262">
        <f t="shared" si="47"/>
        <v>3.4204705493999996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0.17608599999999999</v>
      </c>
      <c r="H263" s="22">
        <v>148.21299999999999</v>
      </c>
      <c r="I263" s="22">
        <v>-7.0068400000000003E-3</v>
      </c>
      <c r="J263" s="22">
        <v>253</v>
      </c>
      <c r="K263" s="22">
        <v>0.175812</v>
      </c>
      <c r="L263">
        <f t="shared" si="36"/>
        <v>7.0068400000000004</v>
      </c>
      <c r="M263">
        <f t="shared" si="37"/>
        <v>1.2338064282400001</v>
      </c>
      <c r="N263" s="9"/>
      <c r="O263" s="22">
        <v>1.17401</v>
      </c>
      <c r="P263" s="22">
        <v>191.518</v>
      </c>
      <c r="Q263" s="22">
        <v>-2.8384399999999998E-3</v>
      </c>
      <c r="R263" s="22">
        <v>253</v>
      </c>
      <c r="S263" s="22">
        <v>1.1734</v>
      </c>
      <c r="T263">
        <f t="shared" si="38"/>
        <v>2.8384399999999999</v>
      </c>
      <c r="U263">
        <f t="shared" si="39"/>
        <v>3.3323569443999999</v>
      </c>
      <c r="X263" s="9"/>
      <c r="Y263" s="22">
        <v>0.17608599999999999</v>
      </c>
      <c r="Z263" s="22">
        <v>271.22800000000001</v>
      </c>
      <c r="AA263" s="22">
        <v>-6.8542500000000001E-3</v>
      </c>
      <c r="AB263" s="22">
        <v>253</v>
      </c>
      <c r="AC263" s="22">
        <v>0.17575099999999999</v>
      </c>
      <c r="AD263">
        <f t="shared" si="40"/>
        <v>6.8542500000000004</v>
      </c>
      <c r="AE263">
        <f t="shared" si="41"/>
        <v>1.2069374655</v>
      </c>
      <c r="AF263" s="9"/>
      <c r="AG263" s="22">
        <v>1.17401</v>
      </c>
      <c r="AH263" s="22">
        <v>331.01900000000001</v>
      </c>
      <c r="AI263" s="22">
        <v>-2.8723099999999999E-3</v>
      </c>
      <c r="AJ263" s="22">
        <v>253</v>
      </c>
      <c r="AK263" s="22">
        <v>1.17249</v>
      </c>
      <c r="AL263">
        <f t="shared" si="42"/>
        <v>2.8723099999999997</v>
      </c>
      <c r="AM263">
        <f t="shared" si="43"/>
        <v>3.3721206630999996</v>
      </c>
      <c r="AP263" s="9"/>
      <c r="AQ263" s="22">
        <v>0.17608599999999999</v>
      </c>
      <c r="AR263" s="22">
        <v>380.17700000000002</v>
      </c>
      <c r="AS263" s="22">
        <v>-6.8512E-3</v>
      </c>
      <c r="AT263" s="22">
        <v>253</v>
      </c>
      <c r="AU263" s="22">
        <v>0.17571999999999999</v>
      </c>
      <c r="AV263">
        <f t="shared" si="44"/>
        <v>6.8512000000000004</v>
      </c>
      <c r="AW263">
        <f t="shared" si="45"/>
        <v>1.2064004032</v>
      </c>
      <c r="AX263" s="9"/>
      <c r="AY263" s="22">
        <v>1.17401</v>
      </c>
      <c r="AZ263" s="22">
        <v>435.11099999999999</v>
      </c>
      <c r="BA263" s="22">
        <v>-2.8945899999999998E-3</v>
      </c>
      <c r="BB263" s="22">
        <v>253</v>
      </c>
      <c r="BC263" s="22">
        <v>1.17279</v>
      </c>
      <c r="BD263">
        <f t="shared" si="46"/>
        <v>2.89459</v>
      </c>
      <c r="BE263">
        <f t="shared" si="47"/>
        <v>3.3982776059000002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0.17105100000000001</v>
      </c>
      <c r="H264" s="22">
        <v>148.31399999999999</v>
      </c>
      <c r="I264" s="22">
        <v>-7.0190399999999998E-3</v>
      </c>
      <c r="J264" s="22">
        <v>254</v>
      </c>
      <c r="K264" s="22">
        <v>0.170624</v>
      </c>
      <c r="L264">
        <f t="shared" si="36"/>
        <v>7.0190399999999995</v>
      </c>
      <c r="M264">
        <f t="shared" si="37"/>
        <v>1.20061381104</v>
      </c>
      <c r="N264" s="9"/>
      <c r="O264" s="22">
        <v>1.1790499999999999</v>
      </c>
      <c r="P264" s="22">
        <v>191.619</v>
      </c>
      <c r="Q264" s="22">
        <v>-2.8076199999999998E-3</v>
      </c>
      <c r="R264" s="22">
        <v>254</v>
      </c>
      <c r="S264" s="22">
        <v>1.17737</v>
      </c>
      <c r="T264">
        <f t="shared" si="38"/>
        <v>2.80762</v>
      </c>
      <c r="U264">
        <f t="shared" si="39"/>
        <v>3.3103243609999997</v>
      </c>
      <c r="X264" s="9"/>
      <c r="Y264" s="22">
        <v>0.17105100000000001</v>
      </c>
      <c r="Z264" s="22">
        <v>271.32900000000001</v>
      </c>
      <c r="AA264" s="22">
        <v>-6.8725599999999998E-3</v>
      </c>
      <c r="AB264" s="22">
        <v>254</v>
      </c>
      <c r="AC264" s="22">
        <v>0.170654</v>
      </c>
      <c r="AD264">
        <f t="shared" si="40"/>
        <v>6.87256</v>
      </c>
      <c r="AE264">
        <f t="shared" si="41"/>
        <v>1.1755582605600001</v>
      </c>
      <c r="AF264" s="9"/>
      <c r="AG264" s="22">
        <v>1.1790499999999999</v>
      </c>
      <c r="AH264" s="22">
        <v>331.12</v>
      </c>
      <c r="AI264" s="22">
        <v>-2.8421000000000002E-3</v>
      </c>
      <c r="AJ264" s="22">
        <v>254</v>
      </c>
      <c r="AK264" s="22">
        <v>1.17798</v>
      </c>
      <c r="AL264">
        <f t="shared" si="42"/>
        <v>2.8421000000000003</v>
      </c>
      <c r="AM264">
        <f t="shared" si="43"/>
        <v>3.350978005</v>
      </c>
      <c r="AP264" s="9"/>
      <c r="AQ264" s="22">
        <v>0.17105100000000001</v>
      </c>
      <c r="AR264" s="22">
        <v>380.27800000000002</v>
      </c>
      <c r="AS264" s="22">
        <v>-6.8664599999999996E-3</v>
      </c>
      <c r="AT264" s="22">
        <v>254</v>
      </c>
      <c r="AU264" s="22">
        <v>0.170685</v>
      </c>
      <c r="AV264">
        <f t="shared" si="44"/>
        <v>6.86646</v>
      </c>
      <c r="AW264">
        <f t="shared" si="45"/>
        <v>1.17451484946</v>
      </c>
      <c r="AX264" s="9"/>
      <c r="AY264" s="22">
        <v>1.1790499999999999</v>
      </c>
      <c r="AZ264" s="22">
        <v>435.21100000000001</v>
      </c>
      <c r="BA264" s="22">
        <v>-2.8655999999999998E-3</v>
      </c>
      <c r="BB264" s="22">
        <v>254</v>
      </c>
      <c r="BC264" s="22">
        <v>1.17798</v>
      </c>
      <c r="BD264">
        <f t="shared" si="46"/>
        <v>2.8655999999999997</v>
      </c>
      <c r="BE264">
        <f t="shared" si="47"/>
        <v>3.3786856799999994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0.166016</v>
      </c>
      <c r="H265" s="22">
        <v>148.41499999999999</v>
      </c>
      <c r="I265" s="22">
        <v>-7.0312500000000002E-3</v>
      </c>
      <c r="J265" s="22">
        <v>255</v>
      </c>
      <c r="K265" s="22">
        <v>0.16567999999999999</v>
      </c>
      <c r="L265">
        <f t="shared" si="36"/>
        <v>7.03125</v>
      </c>
      <c r="M265">
        <f t="shared" si="37"/>
        <v>1.1673</v>
      </c>
      <c r="N265" s="9"/>
      <c r="O265" s="22">
        <v>1.18408</v>
      </c>
      <c r="P265" s="22">
        <v>191.71899999999999</v>
      </c>
      <c r="Q265" s="22">
        <v>-2.7749599999999999E-3</v>
      </c>
      <c r="R265" s="22">
        <v>255</v>
      </c>
      <c r="S265" s="22">
        <v>1.18347</v>
      </c>
      <c r="T265">
        <f t="shared" si="38"/>
        <v>2.7749600000000001</v>
      </c>
      <c r="U265">
        <f t="shared" si="39"/>
        <v>3.2857746368000003</v>
      </c>
      <c r="X265" s="9"/>
      <c r="Y265" s="22">
        <v>0.166016</v>
      </c>
      <c r="Z265" s="22">
        <v>271.43</v>
      </c>
      <c r="AA265" s="22">
        <v>-6.8847700000000001E-3</v>
      </c>
      <c r="AB265" s="22">
        <v>255</v>
      </c>
      <c r="AC265" s="22">
        <v>0.16561899999999999</v>
      </c>
      <c r="AD265">
        <f t="shared" si="40"/>
        <v>6.8847700000000005</v>
      </c>
      <c r="AE265">
        <f t="shared" si="41"/>
        <v>1.14298197632</v>
      </c>
      <c r="AF265" s="9"/>
      <c r="AG265" s="22">
        <v>1.18408</v>
      </c>
      <c r="AH265" s="22">
        <v>331.221</v>
      </c>
      <c r="AI265" s="22">
        <v>-2.8094499999999998E-3</v>
      </c>
      <c r="AJ265" s="22">
        <v>255</v>
      </c>
      <c r="AK265" s="22">
        <v>1.1831700000000001</v>
      </c>
      <c r="AL265">
        <f t="shared" si="42"/>
        <v>2.80945</v>
      </c>
      <c r="AM265">
        <f t="shared" si="43"/>
        <v>3.3266135559999999</v>
      </c>
      <c r="AP265" s="9"/>
      <c r="AQ265" s="22">
        <v>0.166016</v>
      </c>
      <c r="AR265" s="22">
        <v>380.37799999999999</v>
      </c>
      <c r="AS265" s="22">
        <v>-6.87866E-3</v>
      </c>
      <c r="AT265" s="22">
        <v>255</v>
      </c>
      <c r="AU265" s="22">
        <v>0.16564899999999999</v>
      </c>
      <c r="AV265">
        <f t="shared" si="44"/>
        <v>6.87866</v>
      </c>
      <c r="AW265">
        <f t="shared" si="45"/>
        <v>1.1419676185600001</v>
      </c>
      <c r="AX265" s="9"/>
      <c r="AY265" s="22">
        <v>1.18408</v>
      </c>
      <c r="AZ265" s="22">
        <v>435.31200000000001</v>
      </c>
      <c r="BA265" s="22">
        <v>-2.8356900000000001E-3</v>
      </c>
      <c r="BB265" s="22">
        <v>255</v>
      </c>
      <c r="BC265" s="22">
        <v>1.1831700000000001</v>
      </c>
      <c r="BD265">
        <f t="shared" si="46"/>
        <v>2.83569</v>
      </c>
      <c r="BE265">
        <f t="shared" si="47"/>
        <v>3.3576838152000001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0.16098000000000001</v>
      </c>
      <c r="H266" s="22">
        <v>148.51499999999999</v>
      </c>
      <c r="I266" s="22">
        <v>-7.0495599999999999E-3</v>
      </c>
      <c r="J266" s="22">
        <v>256</v>
      </c>
      <c r="K266" s="22">
        <v>0.16061400000000001</v>
      </c>
      <c r="L266">
        <f t="shared" si="36"/>
        <v>7.0495599999999996</v>
      </c>
      <c r="M266">
        <f t="shared" si="37"/>
        <v>1.1348381688</v>
      </c>
      <c r="N266" s="9"/>
      <c r="O266" s="22">
        <v>1.18912</v>
      </c>
      <c r="P266" s="22">
        <v>191.82</v>
      </c>
      <c r="Q266" s="22">
        <v>-2.74048E-3</v>
      </c>
      <c r="R266" s="22">
        <v>256</v>
      </c>
      <c r="S266" s="22">
        <v>1.18835</v>
      </c>
      <c r="T266">
        <f t="shared" si="38"/>
        <v>2.7404799999999998</v>
      </c>
      <c r="U266">
        <f t="shared" si="39"/>
        <v>3.2587595775999998</v>
      </c>
      <c r="X266" s="9"/>
      <c r="Y266" s="22">
        <v>0.16098000000000001</v>
      </c>
      <c r="Z266" s="22">
        <v>271.52999999999997</v>
      </c>
      <c r="AA266" s="22">
        <v>-6.8969699999999997E-3</v>
      </c>
      <c r="AB266" s="22">
        <v>256</v>
      </c>
      <c r="AC266" s="22">
        <v>0.16064500000000001</v>
      </c>
      <c r="AD266">
        <f t="shared" si="40"/>
        <v>6.8969699999999996</v>
      </c>
      <c r="AE266">
        <f t="shared" si="41"/>
        <v>1.1102742306</v>
      </c>
      <c r="AF266" s="9"/>
      <c r="AG266" s="22">
        <v>1.18912</v>
      </c>
      <c r="AH266" s="22">
        <v>331.32100000000003</v>
      </c>
      <c r="AI266" s="22">
        <v>-2.7807600000000002E-3</v>
      </c>
      <c r="AJ266" s="22">
        <v>256</v>
      </c>
      <c r="AK266" s="22">
        <v>1.18774</v>
      </c>
      <c r="AL266">
        <f t="shared" si="42"/>
        <v>2.7807600000000003</v>
      </c>
      <c r="AM266">
        <f t="shared" si="43"/>
        <v>3.3066573312000003</v>
      </c>
      <c r="AP266" s="9"/>
      <c r="AQ266" s="22">
        <v>0.16098000000000001</v>
      </c>
      <c r="AR266" s="22">
        <v>380.47899999999998</v>
      </c>
      <c r="AS266" s="22">
        <v>-6.8939200000000004E-3</v>
      </c>
      <c r="AT266" s="22">
        <v>256</v>
      </c>
      <c r="AU266" s="22">
        <v>0.16067500000000001</v>
      </c>
      <c r="AV266">
        <f t="shared" si="44"/>
        <v>6.8939200000000005</v>
      </c>
      <c r="AW266">
        <f t="shared" si="45"/>
        <v>1.1097832416000002</v>
      </c>
      <c r="AX266" s="9"/>
      <c r="AY266" s="22">
        <v>1.18912</v>
      </c>
      <c r="AZ266" s="22">
        <v>435.41300000000001</v>
      </c>
      <c r="BA266" s="22">
        <v>-2.80548E-3</v>
      </c>
      <c r="BB266" s="22">
        <v>256</v>
      </c>
      <c r="BC266" s="22">
        <v>1.1880500000000001</v>
      </c>
      <c r="BD266">
        <f t="shared" si="46"/>
        <v>2.8054799999999998</v>
      </c>
      <c r="BE266">
        <f t="shared" si="47"/>
        <v>3.3360523775999997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0.155945</v>
      </c>
      <c r="H267" s="22">
        <v>148.61600000000001</v>
      </c>
      <c r="I267" s="22">
        <v>-7.0648200000000003E-3</v>
      </c>
      <c r="J267" s="22">
        <v>257</v>
      </c>
      <c r="K267" s="22">
        <v>0.15564</v>
      </c>
      <c r="L267">
        <f t="shared" si="36"/>
        <v>7.0648200000000001</v>
      </c>
      <c r="M267">
        <f t="shared" si="37"/>
        <v>1.1017233549000001</v>
      </c>
      <c r="N267" s="9"/>
      <c r="O267" s="22">
        <v>1.19415</v>
      </c>
      <c r="P267" s="22">
        <v>191.92099999999999</v>
      </c>
      <c r="Q267" s="22">
        <v>-2.7102699999999999E-3</v>
      </c>
      <c r="R267" s="22">
        <v>257</v>
      </c>
      <c r="S267" s="22">
        <v>1.19293</v>
      </c>
      <c r="T267">
        <f t="shared" si="38"/>
        <v>2.71027</v>
      </c>
      <c r="U267">
        <f t="shared" si="39"/>
        <v>3.2364689205000001</v>
      </c>
      <c r="X267" s="9"/>
      <c r="Y267" s="22">
        <v>0.155945</v>
      </c>
      <c r="Z267" s="22">
        <v>271.63099999999997</v>
      </c>
      <c r="AA267" s="22">
        <v>-6.9122300000000001E-3</v>
      </c>
      <c r="AB267" s="22">
        <v>257</v>
      </c>
      <c r="AC267" s="22">
        <v>0.155579</v>
      </c>
      <c r="AD267">
        <f t="shared" si="40"/>
        <v>6.9122300000000001</v>
      </c>
      <c r="AE267">
        <f t="shared" si="41"/>
        <v>1.07792770735</v>
      </c>
      <c r="AF267" s="9"/>
      <c r="AG267" s="22">
        <v>1.19415</v>
      </c>
      <c r="AH267" s="22">
        <v>331.42200000000003</v>
      </c>
      <c r="AI267" s="22">
        <v>-2.7474999999999999E-3</v>
      </c>
      <c r="AJ267" s="22">
        <v>257</v>
      </c>
      <c r="AK267" s="22">
        <v>1.1938500000000001</v>
      </c>
      <c r="AL267">
        <f t="shared" si="42"/>
        <v>2.7475000000000001</v>
      </c>
      <c r="AM267">
        <f t="shared" si="43"/>
        <v>3.2809271250000003</v>
      </c>
      <c r="AP267" s="9"/>
      <c r="AQ267" s="22">
        <v>0.155945</v>
      </c>
      <c r="AR267" s="22">
        <v>380.58</v>
      </c>
      <c r="AS267" s="22">
        <v>-6.90918E-3</v>
      </c>
      <c r="AT267" s="22">
        <v>257</v>
      </c>
      <c r="AU267" s="22">
        <v>0.155609</v>
      </c>
      <c r="AV267">
        <f t="shared" si="44"/>
        <v>6.9091800000000001</v>
      </c>
      <c r="AW267">
        <f t="shared" si="45"/>
        <v>1.0774520751000001</v>
      </c>
      <c r="AX267" s="9"/>
      <c r="AY267" s="22">
        <v>1.19415</v>
      </c>
      <c r="AZ267" s="22">
        <v>435.51400000000001</v>
      </c>
      <c r="BA267" s="22">
        <v>-2.7740500000000001E-3</v>
      </c>
      <c r="BB267" s="22">
        <v>257</v>
      </c>
      <c r="BC267" s="22">
        <v>1.19293</v>
      </c>
      <c r="BD267">
        <f t="shared" si="46"/>
        <v>2.7740499999999999</v>
      </c>
      <c r="BE267">
        <f t="shared" si="47"/>
        <v>3.3126318074999999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0.15090899999999999</v>
      </c>
      <c r="H268" s="22">
        <v>148.71700000000001</v>
      </c>
      <c r="I268" s="22">
        <v>-7.0800799999999999E-3</v>
      </c>
      <c r="J268" s="22">
        <v>258</v>
      </c>
      <c r="K268" s="22">
        <v>0.15060399999999999</v>
      </c>
      <c r="L268">
        <f t="shared" ref="L268:L318" si="48">-I268/$F$2*1000</f>
        <v>7.0800799999999997</v>
      </c>
      <c r="M268">
        <f t="shared" ref="M268:M318" si="49">L268*G268</f>
        <v>1.0684477927199998</v>
      </c>
      <c r="N268" s="9"/>
      <c r="O268" s="22">
        <v>1.19919</v>
      </c>
      <c r="P268" s="22">
        <v>192.02099999999999</v>
      </c>
      <c r="Q268" s="22">
        <v>-2.67548E-3</v>
      </c>
      <c r="R268" s="22">
        <v>258</v>
      </c>
      <c r="S268" s="22">
        <v>1.1981200000000001</v>
      </c>
      <c r="T268">
        <f t="shared" ref="T268:T318" si="50">-Q268/$F$2*1000</f>
        <v>2.6754799999999999</v>
      </c>
      <c r="U268">
        <f t="shared" ref="U268:U318" si="51">T268*O268</f>
        <v>3.2084088611999997</v>
      </c>
      <c r="X268" s="9"/>
      <c r="Y268" s="22">
        <v>0.15090899999999999</v>
      </c>
      <c r="Z268" s="22">
        <v>271.73200000000003</v>
      </c>
      <c r="AA268" s="22">
        <v>-6.9274899999999997E-3</v>
      </c>
      <c r="AB268" s="22">
        <v>258</v>
      </c>
      <c r="AC268" s="22">
        <v>0.15057400000000001</v>
      </c>
      <c r="AD268">
        <f t="shared" ref="AD268:AD318" si="52">-AA268/$F$2*1000</f>
        <v>6.9274899999999997</v>
      </c>
      <c r="AE268">
        <f t="shared" ref="AE268:AE318" si="53">AD268*Y268</f>
        <v>1.0454205884099999</v>
      </c>
      <c r="AF268" s="9"/>
      <c r="AG268" s="22">
        <v>1.19919</v>
      </c>
      <c r="AH268" s="22">
        <v>331.52300000000002</v>
      </c>
      <c r="AI268" s="22">
        <v>-2.71332E-3</v>
      </c>
      <c r="AJ268" s="22">
        <v>258</v>
      </c>
      <c r="AK268" s="22">
        <v>1.19781</v>
      </c>
      <c r="AL268">
        <f t="shared" ref="AL268:AL318" si="54">-AI268/$F$2*1000</f>
        <v>2.71332</v>
      </c>
      <c r="AM268">
        <f t="shared" ref="AM268:AM318" si="55">AL268*AG268</f>
        <v>3.2537862108</v>
      </c>
      <c r="AP268" s="9"/>
      <c r="AQ268" s="22">
        <v>0.15090899999999999</v>
      </c>
      <c r="AR268" s="22">
        <v>380.68</v>
      </c>
      <c r="AS268" s="22">
        <v>-6.9244399999999996E-3</v>
      </c>
      <c r="AT268" s="22">
        <v>258</v>
      </c>
      <c r="AU268" s="22">
        <v>0.15051300000000001</v>
      </c>
      <c r="AV268">
        <f t="shared" ref="AV268:AV318" si="56">-AS268/$F$2*1000</f>
        <v>6.9244399999999997</v>
      </c>
      <c r="AW268">
        <f t="shared" ref="AW268:AW318" si="57">AV268*AQ268</f>
        <v>1.0449603159599998</v>
      </c>
      <c r="AX268" s="9"/>
      <c r="AY268" s="22">
        <v>1.19919</v>
      </c>
      <c r="AZ268" s="22">
        <v>435.61399999999998</v>
      </c>
      <c r="BA268" s="22">
        <v>-2.7444499999999998E-3</v>
      </c>
      <c r="BB268" s="22">
        <v>258</v>
      </c>
      <c r="BC268" s="22">
        <v>1.1984300000000001</v>
      </c>
      <c r="BD268">
        <f t="shared" ref="BD268:BD318" si="58">-BA268/$F$2*1000</f>
        <v>2.7444500000000001</v>
      </c>
      <c r="BE268">
        <f t="shared" ref="BE268:BE318" si="59">BD268*AY268</f>
        <v>3.2911169954999999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0.145874</v>
      </c>
      <c r="H269" s="22">
        <v>148.81800000000001</v>
      </c>
      <c r="I269" s="22">
        <v>-7.0922900000000002E-3</v>
      </c>
      <c r="J269" s="22">
        <v>259</v>
      </c>
      <c r="K269" s="22">
        <v>0.145508</v>
      </c>
      <c r="L269">
        <f t="shared" si="48"/>
        <v>7.0922900000000002</v>
      </c>
      <c r="M269">
        <f t="shared" si="49"/>
        <v>1.0345807114600001</v>
      </c>
      <c r="N269" s="9"/>
      <c r="O269" s="22">
        <v>1.2042200000000001</v>
      </c>
      <c r="P269" s="22">
        <v>192.12200000000001</v>
      </c>
      <c r="Q269" s="22">
        <v>-2.6510599999999998E-3</v>
      </c>
      <c r="R269" s="22">
        <v>259</v>
      </c>
      <c r="S269" s="22">
        <v>1.2036100000000001</v>
      </c>
      <c r="T269">
        <f t="shared" si="50"/>
        <v>2.6510599999999998</v>
      </c>
      <c r="U269">
        <f t="shared" si="51"/>
        <v>3.1924594732</v>
      </c>
      <c r="X269" s="9"/>
      <c r="Y269" s="22">
        <v>0.145874</v>
      </c>
      <c r="Z269" s="22">
        <v>271.83199999999999</v>
      </c>
      <c r="AA269" s="22">
        <v>-6.9488500000000003E-3</v>
      </c>
      <c r="AB269" s="22">
        <v>259</v>
      </c>
      <c r="AC269" s="22">
        <v>0.145538</v>
      </c>
      <c r="AD269">
        <f t="shared" si="52"/>
        <v>6.9488500000000002</v>
      </c>
      <c r="AE269">
        <f t="shared" si="53"/>
        <v>1.0136565449000001</v>
      </c>
      <c r="AF269" s="9"/>
      <c r="AG269" s="22">
        <v>1.2042200000000001</v>
      </c>
      <c r="AH269" s="22">
        <v>331.62299999999999</v>
      </c>
      <c r="AI269" s="22">
        <v>-2.6837200000000001E-3</v>
      </c>
      <c r="AJ269" s="22">
        <v>259</v>
      </c>
      <c r="AK269" s="22">
        <v>1.2033100000000001</v>
      </c>
      <c r="AL269">
        <f t="shared" si="54"/>
        <v>2.6837200000000001</v>
      </c>
      <c r="AM269">
        <f t="shared" si="55"/>
        <v>3.2317892984000003</v>
      </c>
      <c r="AP269" s="9"/>
      <c r="AQ269" s="22">
        <v>0.145874</v>
      </c>
      <c r="AR269" s="22">
        <v>380.78100000000001</v>
      </c>
      <c r="AS269" s="22">
        <v>-6.9397E-3</v>
      </c>
      <c r="AT269" s="22">
        <v>259</v>
      </c>
      <c r="AU269" s="22">
        <v>0.145538</v>
      </c>
      <c r="AV269">
        <f t="shared" si="56"/>
        <v>6.9397000000000002</v>
      </c>
      <c r="AW269">
        <f t="shared" si="57"/>
        <v>1.0123217978000001</v>
      </c>
      <c r="AX269" s="9"/>
      <c r="AY269" s="22">
        <v>1.2042200000000001</v>
      </c>
      <c r="AZ269" s="22">
        <v>435.71499999999997</v>
      </c>
      <c r="BA269" s="22">
        <v>-2.7142300000000002E-3</v>
      </c>
      <c r="BB269" s="22">
        <v>259</v>
      </c>
      <c r="BC269" s="22">
        <v>1.2033100000000001</v>
      </c>
      <c r="BD269">
        <f t="shared" si="58"/>
        <v>2.7142300000000001</v>
      </c>
      <c r="BE269">
        <f t="shared" si="59"/>
        <v>3.2685300506000003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0.14083899999999999</v>
      </c>
      <c r="H270" s="22">
        <v>148.91800000000001</v>
      </c>
      <c r="I270" s="22">
        <v>-7.1105999999999999E-3</v>
      </c>
      <c r="J270" s="22">
        <v>260</v>
      </c>
      <c r="K270" s="22">
        <v>0.14047200000000001</v>
      </c>
      <c r="L270">
        <f t="shared" si="48"/>
        <v>7.1105999999999998</v>
      </c>
      <c r="M270">
        <f t="shared" si="49"/>
        <v>1.0014497934</v>
      </c>
      <c r="N270" s="9"/>
      <c r="O270" s="22">
        <v>1.20926</v>
      </c>
      <c r="P270" s="22">
        <v>192.22300000000001</v>
      </c>
      <c r="Q270" s="22">
        <v>-2.6153600000000002E-3</v>
      </c>
      <c r="R270" s="22">
        <v>260</v>
      </c>
      <c r="S270" s="22">
        <v>1.2081900000000001</v>
      </c>
      <c r="T270">
        <f t="shared" si="50"/>
        <v>2.6153600000000004</v>
      </c>
      <c r="U270">
        <f t="shared" si="51"/>
        <v>3.1626502336000004</v>
      </c>
      <c r="X270" s="9"/>
      <c r="Y270" s="22">
        <v>0.14083899999999999</v>
      </c>
      <c r="Z270" s="22">
        <v>271.93299999999999</v>
      </c>
      <c r="AA270" s="22">
        <v>-6.9580099999999997E-3</v>
      </c>
      <c r="AB270" s="22">
        <v>260</v>
      </c>
      <c r="AC270" s="22">
        <v>0.14053299999999999</v>
      </c>
      <c r="AD270">
        <f t="shared" si="52"/>
        <v>6.9580099999999998</v>
      </c>
      <c r="AE270">
        <f t="shared" si="53"/>
        <v>0.97995917038999991</v>
      </c>
      <c r="AF270" s="9"/>
      <c r="AG270" s="22">
        <v>1.20926</v>
      </c>
      <c r="AH270" s="22">
        <v>331.72399999999999</v>
      </c>
      <c r="AI270" s="22">
        <v>-2.65015E-3</v>
      </c>
      <c r="AJ270" s="22">
        <v>260</v>
      </c>
      <c r="AK270" s="22">
        <v>1.2081900000000001</v>
      </c>
      <c r="AL270">
        <f t="shared" si="54"/>
        <v>2.65015</v>
      </c>
      <c r="AM270">
        <f t="shared" si="55"/>
        <v>3.2047203890000002</v>
      </c>
      <c r="AP270" s="9"/>
      <c r="AQ270" s="22">
        <v>0.14083899999999999</v>
      </c>
      <c r="AR270" s="22">
        <v>380.88200000000001</v>
      </c>
      <c r="AS270" s="22">
        <v>-6.9518999999999996E-3</v>
      </c>
      <c r="AT270" s="22">
        <v>260</v>
      </c>
      <c r="AU270" s="22">
        <v>0.14047200000000001</v>
      </c>
      <c r="AV270">
        <f t="shared" si="56"/>
        <v>6.9518999999999993</v>
      </c>
      <c r="AW270">
        <f t="shared" si="57"/>
        <v>0.9790986440999998</v>
      </c>
      <c r="AX270" s="9"/>
      <c r="AY270" s="22">
        <v>1.20926</v>
      </c>
      <c r="AZ270" s="22">
        <v>435.81599999999997</v>
      </c>
      <c r="BA270" s="22">
        <v>-2.6834099999999998E-3</v>
      </c>
      <c r="BB270" s="22">
        <v>260</v>
      </c>
      <c r="BC270" s="22">
        <v>1.2091099999999999</v>
      </c>
      <c r="BD270">
        <f t="shared" si="58"/>
        <v>2.6834099999999999</v>
      </c>
      <c r="BE270">
        <f t="shared" si="59"/>
        <v>3.2449403765999998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0.13580300000000001</v>
      </c>
      <c r="H271" s="22">
        <v>149.01900000000001</v>
      </c>
      <c r="I271" s="22">
        <v>-7.1167000000000001E-3</v>
      </c>
      <c r="J271" s="22">
        <v>261</v>
      </c>
      <c r="K271" s="22">
        <v>0.135406</v>
      </c>
      <c r="L271">
        <f t="shared" si="48"/>
        <v>7.1166999999999998</v>
      </c>
      <c r="M271">
        <f t="shared" si="49"/>
        <v>0.96646921009999998</v>
      </c>
      <c r="N271" s="9"/>
      <c r="O271" s="22">
        <v>1.2142900000000001</v>
      </c>
      <c r="P271" s="22">
        <v>192.32400000000001</v>
      </c>
      <c r="Q271" s="22">
        <v>-2.5814800000000001E-3</v>
      </c>
      <c r="R271" s="22">
        <v>261</v>
      </c>
      <c r="S271" s="22">
        <v>1.2130700000000001</v>
      </c>
      <c r="T271">
        <f t="shared" si="50"/>
        <v>2.58148</v>
      </c>
      <c r="U271">
        <f t="shared" si="51"/>
        <v>3.1346653492000001</v>
      </c>
      <c r="X271" s="9"/>
      <c r="Y271" s="22">
        <v>0.13580300000000001</v>
      </c>
      <c r="Z271" s="22">
        <v>272.03399999999999</v>
      </c>
      <c r="AA271" s="22">
        <v>-6.9702100000000001E-3</v>
      </c>
      <c r="AB271" s="22">
        <v>261</v>
      </c>
      <c r="AC271" s="22">
        <v>0.135437</v>
      </c>
      <c r="AD271">
        <f t="shared" si="52"/>
        <v>6.9702099999999998</v>
      </c>
      <c r="AE271">
        <f t="shared" si="53"/>
        <v>0.94657542862999999</v>
      </c>
      <c r="AF271" s="9"/>
      <c r="AG271" s="22">
        <v>1.2142900000000001</v>
      </c>
      <c r="AH271" s="22">
        <v>331.82499999999999</v>
      </c>
      <c r="AI271" s="22">
        <v>-2.6193200000000001E-3</v>
      </c>
      <c r="AJ271" s="22">
        <v>261</v>
      </c>
      <c r="AK271" s="22">
        <v>1.2133799999999999</v>
      </c>
      <c r="AL271">
        <f t="shared" si="54"/>
        <v>2.6193200000000001</v>
      </c>
      <c r="AM271">
        <f t="shared" si="55"/>
        <v>3.1806140828000005</v>
      </c>
      <c r="AP271" s="9"/>
      <c r="AQ271" s="22">
        <v>0.13580300000000001</v>
      </c>
      <c r="AR271" s="22">
        <v>380.983</v>
      </c>
      <c r="AS271" s="22">
        <v>-6.96716E-3</v>
      </c>
      <c r="AT271" s="22">
        <v>261</v>
      </c>
      <c r="AU271" s="22">
        <v>0.13549800000000001</v>
      </c>
      <c r="AV271">
        <f t="shared" si="56"/>
        <v>6.9671599999999998</v>
      </c>
      <c r="AW271">
        <f t="shared" si="57"/>
        <v>0.94616122948000003</v>
      </c>
      <c r="AX271" s="9"/>
      <c r="AY271" s="22">
        <v>1.2142900000000001</v>
      </c>
      <c r="AZ271" s="22">
        <v>435.916</v>
      </c>
      <c r="BA271" s="22">
        <v>-2.6525899999999998E-3</v>
      </c>
      <c r="BB271" s="22">
        <v>261</v>
      </c>
      <c r="BC271" s="22">
        <v>1.2139899999999999</v>
      </c>
      <c r="BD271">
        <f t="shared" si="58"/>
        <v>2.65259</v>
      </c>
      <c r="BE271">
        <f t="shared" si="59"/>
        <v>3.2210135111000002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0.130768</v>
      </c>
      <c r="H272" s="22">
        <v>149.12</v>
      </c>
      <c r="I272" s="22">
        <v>-7.1319599999999997E-3</v>
      </c>
      <c r="J272" s="22">
        <v>262</v>
      </c>
      <c r="K272" s="22">
        <v>0.130493</v>
      </c>
      <c r="L272">
        <f t="shared" si="48"/>
        <v>7.1319599999999994</v>
      </c>
      <c r="M272">
        <f t="shared" si="49"/>
        <v>0.93263214527999994</v>
      </c>
      <c r="N272" s="9"/>
      <c r="O272" s="22">
        <v>1.21933</v>
      </c>
      <c r="P272" s="22">
        <v>192.42400000000001</v>
      </c>
      <c r="Q272" s="22">
        <v>-2.5466899999999999E-3</v>
      </c>
      <c r="R272" s="22">
        <v>262</v>
      </c>
      <c r="S272" s="22">
        <v>1.2188699999999999</v>
      </c>
      <c r="T272">
        <f t="shared" si="50"/>
        <v>2.5466899999999999</v>
      </c>
      <c r="U272">
        <f t="shared" si="51"/>
        <v>3.1052555176999999</v>
      </c>
      <c r="X272" s="9"/>
      <c r="Y272" s="22">
        <v>0.130768</v>
      </c>
      <c r="Z272" s="22">
        <v>272.13499999999999</v>
      </c>
      <c r="AA272" s="22">
        <v>-6.9854699999999997E-3</v>
      </c>
      <c r="AB272" s="22">
        <v>262</v>
      </c>
      <c r="AC272" s="22">
        <v>0.130493</v>
      </c>
      <c r="AD272">
        <f t="shared" si="52"/>
        <v>6.9854699999999994</v>
      </c>
      <c r="AE272">
        <f t="shared" si="53"/>
        <v>0.91347594095999984</v>
      </c>
      <c r="AF272" s="9"/>
      <c r="AG272" s="22">
        <v>1.21933</v>
      </c>
      <c r="AH272" s="22">
        <v>331.92500000000001</v>
      </c>
      <c r="AI272" s="22">
        <v>-2.58545E-3</v>
      </c>
      <c r="AJ272" s="22">
        <v>262</v>
      </c>
      <c r="AK272" s="22">
        <v>1.2182599999999999</v>
      </c>
      <c r="AL272">
        <f t="shared" si="54"/>
        <v>2.5854499999999998</v>
      </c>
      <c r="AM272">
        <f t="shared" si="55"/>
        <v>3.1525167484999996</v>
      </c>
      <c r="AP272" s="9"/>
      <c r="AQ272" s="22">
        <v>0.130768</v>
      </c>
      <c r="AR272" s="22">
        <v>381.08300000000003</v>
      </c>
      <c r="AS272" s="22">
        <v>-6.9793700000000004E-3</v>
      </c>
      <c r="AT272" s="22">
        <v>262</v>
      </c>
      <c r="AU272" s="22">
        <v>0.13037099999999999</v>
      </c>
      <c r="AV272">
        <f t="shared" si="56"/>
        <v>6.9793700000000003</v>
      </c>
      <c r="AW272">
        <f t="shared" si="57"/>
        <v>0.91267825615999998</v>
      </c>
      <c r="AX272" s="9"/>
      <c r="AY272" s="22">
        <v>1.21933</v>
      </c>
      <c r="AZ272" s="22">
        <v>436.017</v>
      </c>
      <c r="BA272" s="22">
        <v>-2.6187099999999998E-3</v>
      </c>
      <c r="BB272" s="22">
        <v>262</v>
      </c>
      <c r="BC272" s="22">
        <v>1.2182599999999999</v>
      </c>
      <c r="BD272">
        <f t="shared" si="58"/>
        <v>2.6187099999999996</v>
      </c>
      <c r="BE272">
        <f t="shared" si="59"/>
        <v>3.1930716642999997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0.12573200000000001</v>
      </c>
      <c r="H273" s="22">
        <v>149.22</v>
      </c>
      <c r="I273" s="22">
        <v>-7.1472200000000001E-3</v>
      </c>
      <c r="J273" s="22">
        <v>263</v>
      </c>
      <c r="K273" s="22">
        <v>0.12545799999999999</v>
      </c>
      <c r="L273">
        <f t="shared" si="48"/>
        <v>7.1472199999999999</v>
      </c>
      <c r="M273">
        <f t="shared" si="49"/>
        <v>0.8986342650400001</v>
      </c>
      <c r="N273" s="9"/>
      <c r="O273" s="22">
        <v>1.22437</v>
      </c>
      <c r="P273" s="22">
        <v>192.52500000000001</v>
      </c>
      <c r="Q273" s="22">
        <v>-2.5100700000000001E-3</v>
      </c>
      <c r="R273" s="22">
        <v>263</v>
      </c>
      <c r="S273" s="22">
        <v>1.2234499999999999</v>
      </c>
      <c r="T273">
        <f t="shared" si="50"/>
        <v>2.5100700000000002</v>
      </c>
      <c r="U273">
        <f t="shared" si="51"/>
        <v>3.0732544059000002</v>
      </c>
      <c r="X273" s="9"/>
      <c r="Y273" s="22">
        <v>0.12573200000000001</v>
      </c>
      <c r="Z273" s="22">
        <v>272.23500000000001</v>
      </c>
      <c r="AA273" s="22">
        <v>-7.0037800000000002E-3</v>
      </c>
      <c r="AB273" s="22">
        <v>263</v>
      </c>
      <c r="AC273" s="22">
        <v>0.12542700000000001</v>
      </c>
      <c r="AD273">
        <f t="shared" si="52"/>
        <v>7.0037799999999999</v>
      </c>
      <c r="AE273">
        <f t="shared" si="53"/>
        <v>0.88059926696000002</v>
      </c>
      <c r="AF273" s="9"/>
      <c r="AG273" s="22">
        <v>1.22437</v>
      </c>
      <c r="AH273" s="22">
        <v>332.02600000000001</v>
      </c>
      <c r="AI273" s="22">
        <v>-2.5491300000000001E-3</v>
      </c>
      <c r="AJ273" s="22">
        <v>263</v>
      </c>
      <c r="AK273" s="22">
        <v>1.2231399999999999</v>
      </c>
      <c r="AL273">
        <f t="shared" si="54"/>
        <v>2.5491300000000003</v>
      </c>
      <c r="AM273">
        <f t="shared" si="55"/>
        <v>3.1210782981000005</v>
      </c>
      <c r="AP273" s="9"/>
      <c r="AQ273" s="22">
        <v>0.12573200000000001</v>
      </c>
      <c r="AR273" s="22">
        <v>381.18400000000003</v>
      </c>
      <c r="AS273" s="22">
        <v>-6.99768E-3</v>
      </c>
      <c r="AT273" s="22">
        <v>263</v>
      </c>
      <c r="AU273" s="22">
        <v>0.12536600000000001</v>
      </c>
      <c r="AV273">
        <f t="shared" si="56"/>
        <v>6.9976799999999999</v>
      </c>
      <c r="AW273">
        <f t="shared" si="57"/>
        <v>0.87983230176000005</v>
      </c>
      <c r="AX273" s="9"/>
      <c r="AY273" s="22">
        <v>1.22437</v>
      </c>
      <c r="AZ273" s="22">
        <v>436.11799999999999</v>
      </c>
      <c r="BA273" s="22">
        <v>-2.5833100000000001E-3</v>
      </c>
      <c r="BB273" s="22">
        <v>263</v>
      </c>
      <c r="BC273" s="22">
        <v>1.2237499999999999</v>
      </c>
      <c r="BD273">
        <f t="shared" si="58"/>
        <v>2.58331</v>
      </c>
      <c r="BE273">
        <f t="shared" si="59"/>
        <v>3.1629272647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0.120697</v>
      </c>
      <c r="H274" s="22">
        <v>149.321</v>
      </c>
      <c r="I274" s="22">
        <v>-7.1624799999999997E-3</v>
      </c>
      <c r="J274" s="22">
        <v>264</v>
      </c>
      <c r="K274" s="22">
        <v>0.120361</v>
      </c>
      <c r="L274">
        <f t="shared" si="48"/>
        <v>7.1624799999999995</v>
      </c>
      <c r="M274">
        <f t="shared" si="49"/>
        <v>0.86448984855999988</v>
      </c>
      <c r="N274" s="9"/>
      <c r="O274" s="22">
        <v>1.2294</v>
      </c>
      <c r="P274" s="22">
        <v>192.626</v>
      </c>
      <c r="Q274" s="22">
        <v>-2.4737499999999998E-3</v>
      </c>
      <c r="R274" s="22">
        <v>264</v>
      </c>
      <c r="S274" s="22">
        <v>1.2283299999999999</v>
      </c>
      <c r="T274">
        <f t="shared" si="50"/>
        <v>2.4737499999999999</v>
      </c>
      <c r="U274">
        <f t="shared" si="51"/>
        <v>3.0412282500000001</v>
      </c>
      <c r="X274" s="9"/>
      <c r="Y274" s="22">
        <v>0.120697</v>
      </c>
      <c r="Z274" s="22">
        <v>272.33600000000001</v>
      </c>
      <c r="AA274" s="22">
        <v>-7.0129399999999996E-3</v>
      </c>
      <c r="AB274" s="22">
        <v>264</v>
      </c>
      <c r="AC274" s="22">
        <v>0.120422</v>
      </c>
      <c r="AD274">
        <f t="shared" si="52"/>
        <v>7.0129399999999995</v>
      </c>
      <c r="AE274">
        <f t="shared" si="53"/>
        <v>0.84644081917999991</v>
      </c>
      <c r="AF274" s="9"/>
      <c r="AG274" s="22">
        <v>1.2294</v>
      </c>
      <c r="AH274" s="22">
        <v>332.12700000000001</v>
      </c>
      <c r="AI274" s="22">
        <v>-2.5183100000000002E-3</v>
      </c>
      <c r="AJ274" s="22">
        <v>264</v>
      </c>
      <c r="AK274" s="22">
        <v>1.2289399999999999</v>
      </c>
      <c r="AL274">
        <f t="shared" si="54"/>
        <v>2.51831</v>
      </c>
      <c r="AM274">
        <f t="shared" si="55"/>
        <v>3.0960103140000004</v>
      </c>
      <c r="AP274" s="9"/>
      <c r="AQ274" s="22">
        <v>0.120697</v>
      </c>
      <c r="AR274" s="22">
        <v>381.28500000000003</v>
      </c>
      <c r="AS274" s="22">
        <v>-7.0129399999999996E-3</v>
      </c>
      <c r="AT274" s="22">
        <v>264</v>
      </c>
      <c r="AU274" s="22">
        <v>0.120392</v>
      </c>
      <c r="AV274">
        <f t="shared" si="56"/>
        <v>7.0129399999999995</v>
      </c>
      <c r="AW274">
        <f t="shared" si="57"/>
        <v>0.84644081917999991</v>
      </c>
      <c r="AX274" s="9"/>
      <c r="AY274" s="22">
        <v>1.2294</v>
      </c>
      <c r="AZ274" s="22">
        <v>436.21800000000002</v>
      </c>
      <c r="BA274" s="22">
        <v>-2.55127E-3</v>
      </c>
      <c r="BB274" s="22">
        <v>264</v>
      </c>
      <c r="BC274" s="22">
        <v>1.2283299999999999</v>
      </c>
      <c r="BD274">
        <f t="shared" si="58"/>
        <v>2.5512700000000001</v>
      </c>
      <c r="BE274">
        <f t="shared" si="59"/>
        <v>3.1365313380000002</v>
      </c>
    </row>
    <row r="275" spans="6:101">
      <c r="F275" s="9"/>
      <c r="G275" s="22">
        <v>0.115662</v>
      </c>
      <c r="H275" s="22">
        <v>149.422</v>
      </c>
      <c r="I275" s="22">
        <v>-7.1746800000000001E-3</v>
      </c>
      <c r="J275" s="22">
        <v>265</v>
      </c>
      <c r="K275" s="22">
        <v>0.115204</v>
      </c>
      <c r="L275">
        <f t="shared" si="48"/>
        <v>7.1746800000000004</v>
      </c>
      <c r="M275">
        <f t="shared" si="49"/>
        <v>0.82983783816000001</v>
      </c>
      <c r="N275" s="9"/>
      <c r="O275" s="22">
        <v>1.23444</v>
      </c>
      <c r="P275" s="22">
        <v>192.726</v>
      </c>
      <c r="Q275" s="22">
        <v>-2.42889E-3</v>
      </c>
      <c r="R275" s="22">
        <v>265</v>
      </c>
      <c r="S275" s="22">
        <v>1.2335199999999999</v>
      </c>
      <c r="T275">
        <f t="shared" si="50"/>
        <v>2.42889</v>
      </c>
      <c r="U275">
        <f t="shared" si="51"/>
        <v>2.9983189715999998</v>
      </c>
      <c r="X275" s="9"/>
      <c r="Y275" s="22">
        <v>0.115662</v>
      </c>
      <c r="Z275" s="22">
        <v>272.43700000000001</v>
      </c>
      <c r="AA275" s="22">
        <v>-7.0282000000000001E-3</v>
      </c>
      <c r="AB275" s="22">
        <v>265</v>
      </c>
      <c r="AC275" s="22">
        <v>0.115356</v>
      </c>
      <c r="AD275">
        <f t="shared" si="52"/>
        <v>7.0282</v>
      </c>
      <c r="AE275">
        <f t="shared" si="53"/>
        <v>0.81289566840000005</v>
      </c>
      <c r="AF275" s="9"/>
      <c r="AG275" s="22">
        <v>1.23444</v>
      </c>
      <c r="AH275" s="22">
        <v>332.22800000000001</v>
      </c>
      <c r="AI275" s="22">
        <v>-2.4792500000000001E-3</v>
      </c>
      <c r="AJ275" s="22">
        <v>265</v>
      </c>
      <c r="AK275" s="22">
        <v>1.23383</v>
      </c>
      <c r="AL275">
        <f t="shared" si="54"/>
        <v>2.47925</v>
      </c>
      <c r="AM275">
        <f t="shared" si="55"/>
        <v>3.0604853699999999</v>
      </c>
      <c r="AP275" s="9"/>
      <c r="AQ275" s="22">
        <v>0.115662</v>
      </c>
      <c r="AR275" s="22">
        <v>381.38499999999999</v>
      </c>
      <c r="AS275" s="22">
        <v>-7.02515E-3</v>
      </c>
      <c r="AT275" s="22">
        <v>265</v>
      </c>
      <c r="AU275" s="22">
        <v>0.115356</v>
      </c>
      <c r="AV275">
        <f t="shared" si="56"/>
        <v>7.02515</v>
      </c>
      <c r="AW275">
        <f t="shared" si="57"/>
        <v>0.81254289930000001</v>
      </c>
      <c r="AX275" s="9"/>
      <c r="AY275" s="22">
        <v>1.23444</v>
      </c>
      <c r="AZ275" s="22">
        <v>436.31900000000002</v>
      </c>
      <c r="BA275" s="22">
        <v>-2.5167800000000001E-3</v>
      </c>
      <c r="BB275" s="22">
        <v>265</v>
      </c>
      <c r="BC275" s="22">
        <v>1.23322</v>
      </c>
      <c r="BD275">
        <f t="shared" si="58"/>
        <v>2.5167800000000002</v>
      </c>
      <c r="BE275">
        <f t="shared" si="59"/>
        <v>3.1068139032000004</v>
      </c>
    </row>
    <row r="276" spans="6:101">
      <c r="F276" s="9"/>
      <c r="G276" s="22">
        <v>0.110626</v>
      </c>
      <c r="H276" s="22">
        <v>149.52199999999999</v>
      </c>
      <c r="I276" s="22">
        <v>-7.1868899999999996E-3</v>
      </c>
      <c r="J276" s="22">
        <v>266</v>
      </c>
      <c r="K276" s="22">
        <v>0.110413</v>
      </c>
      <c r="L276">
        <f t="shared" si="48"/>
        <v>7.18689</v>
      </c>
      <c r="M276">
        <f t="shared" si="49"/>
        <v>0.79505689314000005</v>
      </c>
      <c r="N276" s="9"/>
      <c r="O276" s="22">
        <v>1.2394700000000001</v>
      </c>
      <c r="P276" s="22">
        <v>192.827</v>
      </c>
      <c r="Q276" s="22">
        <v>-2.3901399999999998E-3</v>
      </c>
      <c r="R276" s="22">
        <v>266</v>
      </c>
      <c r="S276" s="22">
        <v>1.23871</v>
      </c>
      <c r="T276">
        <f t="shared" si="50"/>
        <v>2.3901399999999997</v>
      </c>
      <c r="U276">
        <f t="shared" si="51"/>
        <v>2.9625068257999998</v>
      </c>
      <c r="X276" s="9"/>
      <c r="Y276" s="22">
        <v>0.110626</v>
      </c>
      <c r="Z276" s="22">
        <v>272.53699999999998</v>
      </c>
      <c r="AA276" s="22">
        <v>-7.0404100000000004E-3</v>
      </c>
      <c r="AB276" s="22">
        <v>266</v>
      </c>
      <c r="AC276" s="22">
        <v>0.11022899999999999</v>
      </c>
      <c r="AD276">
        <f t="shared" si="52"/>
        <v>7.0404100000000005</v>
      </c>
      <c r="AE276">
        <f t="shared" si="53"/>
        <v>0.77885239666000006</v>
      </c>
      <c r="AF276" s="9"/>
      <c r="AG276" s="22">
        <v>1.2394700000000001</v>
      </c>
      <c r="AH276" s="22">
        <v>332.32799999999997</v>
      </c>
      <c r="AI276" s="22">
        <v>-2.44232E-3</v>
      </c>
      <c r="AJ276" s="22">
        <v>266</v>
      </c>
      <c r="AK276" s="22">
        <v>1.2383999999999999</v>
      </c>
      <c r="AL276">
        <f t="shared" si="54"/>
        <v>2.44232</v>
      </c>
      <c r="AM276">
        <f t="shared" si="55"/>
        <v>3.0271823704000003</v>
      </c>
      <c r="AP276" s="9"/>
      <c r="AQ276" s="22">
        <v>0.110626</v>
      </c>
      <c r="AR276" s="22">
        <v>381.48599999999999</v>
      </c>
      <c r="AS276" s="22">
        <v>-7.0434599999999997E-3</v>
      </c>
      <c r="AT276" s="22">
        <v>266</v>
      </c>
      <c r="AU276" s="22">
        <v>0.110291</v>
      </c>
      <c r="AV276">
        <f t="shared" si="56"/>
        <v>7.0434599999999996</v>
      </c>
      <c r="AW276">
        <f t="shared" si="57"/>
        <v>0.77918980595999998</v>
      </c>
      <c r="AX276" s="9"/>
      <c r="AY276" s="22">
        <v>1.2394700000000001</v>
      </c>
      <c r="AZ276" s="22">
        <v>436.42</v>
      </c>
      <c r="BA276" s="22">
        <v>-2.4771099999999998E-3</v>
      </c>
      <c r="BB276" s="22">
        <v>266</v>
      </c>
      <c r="BC276" s="22">
        <v>1.2383999999999999</v>
      </c>
      <c r="BD276">
        <f t="shared" si="58"/>
        <v>2.4771099999999997</v>
      </c>
      <c r="BE276">
        <f t="shared" si="59"/>
        <v>3.0703035316999996</v>
      </c>
    </row>
    <row r="277" spans="6:101">
      <c r="F277" s="9"/>
      <c r="G277" s="22">
        <v>0.105591</v>
      </c>
      <c r="H277" s="22">
        <v>149.62299999999999</v>
      </c>
      <c r="I277" s="22">
        <v>-7.20215E-3</v>
      </c>
      <c r="J277" s="22">
        <v>267</v>
      </c>
      <c r="K277" s="22">
        <v>0.105286</v>
      </c>
      <c r="L277">
        <f t="shared" si="48"/>
        <v>7.2021499999999996</v>
      </c>
      <c r="M277">
        <f t="shared" si="49"/>
        <v>0.76048222065000004</v>
      </c>
      <c r="N277" s="9"/>
      <c r="O277" s="22">
        <v>1.24451</v>
      </c>
      <c r="P277" s="22">
        <v>192.928</v>
      </c>
      <c r="Q277" s="22">
        <v>-2.3489399999999999E-3</v>
      </c>
      <c r="R277" s="22">
        <v>267</v>
      </c>
      <c r="S277" s="22">
        <v>1.24359</v>
      </c>
      <c r="T277">
        <f t="shared" si="50"/>
        <v>2.3489399999999998</v>
      </c>
      <c r="U277">
        <f t="shared" si="51"/>
        <v>2.9232793193999997</v>
      </c>
      <c r="X277" s="9"/>
      <c r="Y277" s="22">
        <v>0.105591</v>
      </c>
      <c r="Z277" s="22">
        <v>272.63799999999998</v>
      </c>
      <c r="AA277" s="22">
        <v>-7.0556600000000001E-3</v>
      </c>
      <c r="AB277" s="22">
        <v>267</v>
      </c>
      <c r="AC277" s="22">
        <v>0.105194</v>
      </c>
      <c r="AD277">
        <f t="shared" si="52"/>
        <v>7.0556600000000005</v>
      </c>
      <c r="AE277">
        <f t="shared" si="53"/>
        <v>0.74501419506000011</v>
      </c>
      <c r="AF277" s="9"/>
      <c r="AG277" s="22">
        <v>1.24451</v>
      </c>
      <c r="AH277" s="22">
        <v>332.42899999999997</v>
      </c>
      <c r="AI277" s="22">
        <v>-2.40967E-3</v>
      </c>
      <c r="AJ277" s="22">
        <v>267</v>
      </c>
      <c r="AK277" s="22">
        <v>1.24359</v>
      </c>
      <c r="AL277">
        <f t="shared" si="54"/>
        <v>2.4096700000000002</v>
      </c>
      <c r="AM277">
        <f t="shared" si="55"/>
        <v>2.9988584117000001</v>
      </c>
      <c r="AP277" s="9"/>
      <c r="AQ277" s="22">
        <v>0.105591</v>
      </c>
      <c r="AR277" s="22">
        <v>381.58699999999999</v>
      </c>
      <c r="AS277" s="22">
        <v>-7.0587200000000001E-3</v>
      </c>
      <c r="AT277" s="22">
        <v>267</v>
      </c>
      <c r="AU277" s="22">
        <v>0.105255</v>
      </c>
      <c r="AV277">
        <f t="shared" si="56"/>
        <v>7.0587200000000001</v>
      </c>
      <c r="AW277">
        <f t="shared" si="57"/>
        <v>0.74533730352000005</v>
      </c>
      <c r="AX277" s="9"/>
      <c r="AY277" s="22">
        <v>1.24451</v>
      </c>
      <c r="AZ277" s="22">
        <v>436.52100000000002</v>
      </c>
      <c r="BA277" s="22">
        <v>-2.44232E-3</v>
      </c>
      <c r="BB277" s="22">
        <v>267</v>
      </c>
      <c r="BC277" s="22">
        <v>1.24359</v>
      </c>
      <c r="BD277">
        <f t="shared" si="58"/>
        <v>2.44232</v>
      </c>
      <c r="BE277">
        <f t="shared" si="59"/>
        <v>3.0394916632000002</v>
      </c>
    </row>
    <row r="278" spans="6:101">
      <c r="F278" s="9"/>
      <c r="G278" s="22">
        <v>0.10055500000000001</v>
      </c>
      <c r="H278" s="22">
        <v>149.72399999999999</v>
      </c>
      <c r="I278" s="22">
        <v>-7.2143600000000004E-3</v>
      </c>
      <c r="J278" s="22">
        <v>268</v>
      </c>
      <c r="K278" s="22">
        <v>0.10012799999999999</v>
      </c>
      <c r="L278">
        <f t="shared" si="48"/>
        <v>7.2143600000000001</v>
      </c>
      <c r="M278">
        <f t="shared" si="49"/>
        <v>0.72543996980000003</v>
      </c>
      <c r="N278" s="9"/>
      <c r="O278" s="22">
        <v>1.2495400000000001</v>
      </c>
      <c r="P278" s="22">
        <v>193.029</v>
      </c>
      <c r="Q278" s="22">
        <v>-2.31628E-3</v>
      </c>
      <c r="R278" s="22">
        <v>268</v>
      </c>
      <c r="S278" s="22">
        <v>1.24847</v>
      </c>
      <c r="T278">
        <f t="shared" si="50"/>
        <v>2.3162799999999999</v>
      </c>
      <c r="U278">
        <f t="shared" si="51"/>
        <v>2.8942845112</v>
      </c>
      <c r="X278" s="9"/>
      <c r="Y278" s="22">
        <v>0.10055500000000001</v>
      </c>
      <c r="Z278" s="22">
        <v>272.73899999999998</v>
      </c>
      <c r="AA278" s="22">
        <v>-7.0709199999999996E-3</v>
      </c>
      <c r="AB278" s="22">
        <v>268</v>
      </c>
      <c r="AC278" s="22">
        <v>0.10022</v>
      </c>
      <c r="AD278">
        <f t="shared" si="52"/>
        <v>7.0709199999999992</v>
      </c>
      <c r="AE278">
        <f t="shared" si="53"/>
        <v>0.71101636059999995</v>
      </c>
      <c r="AF278" s="9"/>
      <c r="AG278" s="22">
        <v>1.2495400000000001</v>
      </c>
      <c r="AH278" s="22">
        <v>332.53</v>
      </c>
      <c r="AI278" s="22">
        <v>-2.3727399999999999E-3</v>
      </c>
      <c r="AJ278" s="22">
        <v>268</v>
      </c>
      <c r="AK278" s="22">
        <v>1.24847</v>
      </c>
      <c r="AL278">
        <f t="shared" si="54"/>
        <v>2.3727399999999998</v>
      </c>
      <c r="AM278">
        <f t="shared" si="55"/>
        <v>2.9648335395999998</v>
      </c>
      <c r="AP278" s="9"/>
      <c r="AQ278" s="22">
        <v>0.10055500000000001</v>
      </c>
      <c r="AR278" s="22">
        <v>381.68700000000001</v>
      </c>
      <c r="AS278" s="22">
        <v>-7.0709199999999996E-3</v>
      </c>
      <c r="AT278" s="22">
        <v>268</v>
      </c>
      <c r="AU278" s="22">
        <v>0.10022</v>
      </c>
      <c r="AV278">
        <f t="shared" si="56"/>
        <v>7.0709199999999992</v>
      </c>
      <c r="AW278">
        <f t="shared" si="57"/>
        <v>0.71101636059999995</v>
      </c>
      <c r="AX278" s="9"/>
      <c r="AY278" s="22">
        <v>1.2495400000000001</v>
      </c>
      <c r="AZ278" s="22">
        <v>436.62099999999998</v>
      </c>
      <c r="BA278" s="22">
        <v>-2.4087499999999999E-3</v>
      </c>
      <c r="BB278" s="22">
        <v>268</v>
      </c>
      <c r="BC278" s="22">
        <v>1.24817</v>
      </c>
      <c r="BD278">
        <f t="shared" si="58"/>
        <v>2.4087499999999999</v>
      </c>
      <c r="BE278">
        <f t="shared" si="59"/>
        <v>3.0098294750000001</v>
      </c>
    </row>
    <row r="279" spans="6:101">
      <c r="F279" s="9"/>
      <c r="G279" s="22">
        <v>9.5519999999999994E-2</v>
      </c>
      <c r="H279" s="22">
        <v>149.82499999999999</v>
      </c>
      <c r="I279" s="22">
        <v>-7.2357200000000002E-3</v>
      </c>
      <c r="J279" s="22">
        <v>269</v>
      </c>
      <c r="K279" s="22">
        <v>9.5184299999999999E-2</v>
      </c>
      <c r="L279">
        <f t="shared" si="48"/>
        <v>7.2357200000000006</v>
      </c>
      <c r="M279">
        <f t="shared" si="49"/>
        <v>0.69115597439999998</v>
      </c>
      <c r="N279" s="9"/>
      <c r="O279" s="22">
        <v>1.25458</v>
      </c>
      <c r="P279" s="22">
        <v>193.12899999999999</v>
      </c>
      <c r="Q279" s="22">
        <v>-2.2589099999999998E-3</v>
      </c>
      <c r="R279" s="22">
        <v>269</v>
      </c>
      <c r="S279" s="22">
        <v>1.25366</v>
      </c>
      <c r="T279">
        <f t="shared" si="50"/>
        <v>2.2589099999999998</v>
      </c>
      <c r="U279">
        <f t="shared" si="51"/>
        <v>2.8339833077999996</v>
      </c>
      <c r="X279" s="9"/>
      <c r="Y279" s="22">
        <v>9.5519999999999994E-2</v>
      </c>
      <c r="Z279" s="22">
        <v>272.83999999999997</v>
      </c>
      <c r="AA279" s="22">
        <v>-7.0861800000000001E-3</v>
      </c>
      <c r="AB279" s="22">
        <v>269</v>
      </c>
      <c r="AC279" s="22">
        <v>9.5153799999999997E-2</v>
      </c>
      <c r="AD279">
        <f t="shared" si="52"/>
        <v>7.0861799999999997</v>
      </c>
      <c r="AE279">
        <f t="shared" si="53"/>
        <v>0.67687191359999987</v>
      </c>
      <c r="AF279" s="9"/>
      <c r="AG279" s="22">
        <v>1.25458</v>
      </c>
      <c r="AH279" s="22">
        <v>332.63</v>
      </c>
      <c r="AI279" s="22">
        <v>-2.3345900000000001E-3</v>
      </c>
      <c r="AJ279" s="22">
        <v>269</v>
      </c>
      <c r="AK279" s="22">
        <v>1.25366</v>
      </c>
      <c r="AL279">
        <f t="shared" si="54"/>
        <v>2.3345899999999999</v>
      </c>
      <c r="AM279">
        <f t="shared" si="55"/>
        <v>2.9289299222</v>
      </c>
      <c r="AP279" s="9"/>
      <c r="AQ279" s="22">
        <v>9.5519999999999994E-2</v>
      </c>
      <c r="AR279" s="22">
        <v>381.78800000000001</v>
      </c>
      <c r="AS279" s="22">
        <v>-7.0892300000000002E-3</v>
      </c>
      <c r="AT279" s="22">
        <v>269</v>
      </c>
      <c r="AU279" s="22">
        <v>9.5153799999999997E-2</v>
      </c>
      <c r="AV279">
        <f t="shared" si="56"/>
        <v>7.0892300000000006</v>
      </c>
      <c r="AW279">
        <f t="shared" si="57"/>
        <v>0.67716324959999996</v>
      </c>
      <c r="AX279" s="9"/>
      <c r="AY279" s="22">
        <v>1.25458</v>
      </c>
      <c r="AZ279" s="22">
        <v>436.72199999999998</v>
      </c>
      <c r="BA279" s="22">
        <v>-2.3733500000000002E-3</v>
      </c>
      <c r="BB279" s="22">
        <v>269</v>
      </c>
      <c r="BC279" s="22">
        <v>1.25427</v>
      </c>
      <c r="BD279">
        <f t="shared" si="58"/>
        <v>2.3733500000000003</v>
      </c>
      <c r="BE279">
        <f t="shared" si="59"/>
        <v>2.9775574430000002</v>
      </c>
    </row>
    <row r="280" spans="6:101">
      <c r="F280" s="9"/>
      <c r="G280" s="22">
        <v>9.0484599999999998E-2</v>
      </c>
      <c r="H280" s="22">
        <v>149.92500000000001</v>
      </c>
      <c r="I280" s="22">
        <v>-7.2479199999999997E-3</v>
      </c>
      <c r="J280" s="22">
        <v>270</v>
      </c>
      <c r="K280" s="22">
        <v>9.0209999999999999E-2</v>
      </c>
      <c r="L280">
        <f t="shared" si="48"/>
        <v>7.2479199999999997</v>
      </c>
      <c r="M280">
        <f t="shared" si="49"/>
        <v>0.65582514203199993</v>
      </c>
      <c r="N280" s="9"/>
      <c r="O280" s="22">
        <v>1.2596099999999999</v>
      </c>
      <c r="P280" s="22">
        <v>193.23</v>
      </c>
      <c r="Q280" s="22">
        <v>-2.2204600000000001E-3</v>
      </c>
      <c r="R280" s="22">
        <v>270</v>
      </c>
      <c r="S280" s="22">
        <v>1.25885</v>
      </c>
      <c r="T280">
        <f t="shared" si="50"/>
        <v>2.2204600000000001</v>
      </c>
      <c r="U280">
        <f t="shared" si="51"/>
        <v>2.7969136205999998</v>
      </c>
      <c r="X280" s="9"/>
      <c r="Y280" s="22">
        <v>9.0484599999999998E-2</v>
      </c>
      <c r="Z280" s="22">
        <v>272.94</v>
      </c>
      <c r="AA280" s="22">
        <v>-7.1014399999999997E-3</v>
      </c>
      <c r="AB280" s="22">
        <v>270</v>
      </c>
      <c r="AC280" s="22">
        <v>9.0271000000000004E-2</v>
      </c>
      <c r="AD280">
        <f t="shared" si="52"/>
        <v>7.1014399999999993</v>
      </c>
      <c r="AE280">
        <f t="shared" si="53"/>
        <v>0.64257095782399998</v>
      </c>
      <c r="AF280" s="9"/>
      <c r="AG280" s="22">
        <v>1.2596099999999999</v>
      </c>
      <c r="AH280" s="22">
        <v>332.73099999999999</v>
      </c>
      <c r="AI280" s="22">
        <v>-2.2927899999999998E-3</v>
      </c>
      <c r="AJ280" s="22">
        <v>270</v>
      </c>
      <c r="AK280" s="22">
        <v>1.25854</v>
      </c>
      <c r="AL280">
        <f t="shared" si="54"/>
        <v>2.2927899999999997</v>
      </c>
      <c r="AM280">
        <f t="shared" si="55"/>
        <v>2.8880212118999995</v>
      </c>
      <c r="AP280" s="9"/>
      <c r="AQ280" s="22">
        <v>9.0484599999999998E-2</v>
      </c>
      <c r="AR280" s="22">
        <v>381.88900000000001</v>
      </c>
      <c r="AS280" s="22">
        <v>-7.1014399999999997E-3</v>
      </c>
      <c r="AT280" s="22">
        <v>270</v>
      </c>
      <c r="AU280" s="22">
        <v>9.0148900000000004E-2</v>
      </c>
      <c r="AV280">
        <f t="shared" si="56"/>
        <v>7.1014399999999993</v>
      </c>
      <c r="AW280">
        <f t="shared" si="57"/>
        <v>0.64257095782399998</v>
      </c>
      <c r="AX280" s="9"/>
      <c r="AY280" s="22">
        <v>1.2596099999999999</v>
      </c>
      <c r="AZ280" s="22">
        <v>436.82299999999998</v>
      </c>
      <c r="BA280" s="22">
        <v>-2.3370399999999999E-3</v>
      </c>
      <c r="BB280" s="22">
        <v>270</v>
      </c>
      <c r="BC280" s="22">
        <v>1.2591600000000001</v>
      </c>
      <c r="BD280">
        <f t="shared" si="58"/>
        <v>2.33704</v>
      </c>
      <c r="BE280">
        <f t="shared" si="59"/>
        <v>2.9437589543999998</v>
      </c>
    </row>
    <row r="281" spans="6:101">
      <c r="F281" s="9"/>
      <c r="G281" s="22">
        <v>8.5449200000000003E-2</v>
      </c>
      <c r="H281" s="22">
        <v>150.02600000000001</v>
      </c>
      <c r="I281" s="22">
        <v>-7.2631800000000002E-3</v>
      </c>
      <c r="J281" s="22">
        <v>271</v>
      </c>
      <c r="K281" s="22">
        <v>8.5174600000000003E-2</v>
      </c>
      <c r="L281">
        <f t="shared" si="48"/>
        <v>7.2631800000000002</v>
      </c>
      <c r="M281">
        <f t="shared" si="49"/>
        <v>0.62063292045600005</v>
      </c>
      <c r="N281" s="9"/>
      <c r="O281" s="22">
        <v>1.2646500000000001</v>
      </c>
      <c r="P281" s="22">
        <v>193.33099999999999</v>
      </c>
      <c r="Q281" s="22">
        <v>-2.1774300000000002E-3</v>
      </c>
      <c r="R281" s="22">
        <v>271</v>
      </c>
      <c r="S281" s="22">
        <v>1.2640400000000001</v>
      </c>
      <c r="T281">
        <f t="shared" si="50"/>
        <v>2.1774300000000002</v>
      </c>
      <c r="U281">
        <f t="shared" si="51"/>
        <v>2.7536868495000002</v>
      </c>
      <c r="X281" s="9"/>
      <c r="Y281" s="22">
        <v>8.5449200000000003E-2</v>
      </c>
      <c r="Z281" s="22">
        <v>273.041</v>
      </c>
      <c r="AA281" s="22">
        <v>-7.1167000000000001E-3</v>
      </c>
      <c r="AB281" s="22">
        <v>271</v>
      </c>
      <c r="AC281" s="22">
        <v>8.5113499999999995E-2</v>
      </c>
      <c r="AD281">
        <f t="shared" si="52"/>
        <v>7.1166999999999998</v>
      </c>
      <c r="AE281">
        <f t="shared" si="53"/>
        <v>0.60811632163999996</v>
      </c>
      <c r="AF281" s="9"/>
      <c r="AG281" s="22">
        <v>1.2646500000000001</v>
      </c>
      <c r="AH281" s="22">
        <v>332.83199999999999</v>
      </c>
      <c r="AI281" s="22">
        <v>-2.2528100000000001E-3</v>
      </c>
      <c r="AJ281" s="22">
        <v>271</v>
      </c>
      <c r="AK281" s="22">
        <v>1.26434</v>
      </c>
      <c r="AL281">
        <f t="shared" si="54"/>
        <v>2.2528100000000002</v>
      </c>
      <c r="AM281">
        <f t="shared" si="55"/>
        <v>2.8490161665000002</v>
      </c>
      <c r="AP281" s="9"/>
      <c r="AQ281" s="22">
        <v>8.5449200000000003E-2</v>
      </c>
      <c r="AR281" s="22">
        <v>381.99</v>
      </c>
      <c r="AS281" s="22">
        <v>-7.11365E-3</v>
      </c>
      <c r="AT281" s="22">
        <v>271</v>
      </c>
      <c r="AU281" s="22">
        <v>8.5113499999999995E-2</v>
      </c>
      <c r="AV281">
        <f t="shared" si="56"/>
        <v>7.1136499999999998</v>
      </c>
      <c r="AW281">
        <f t="shared" si="57"/>
        <v>0.60785570158000002</v>
      </c>
      <c r="AX281" s="9"/>
      <c r="AY281" s="22">
        <v>1.2646500000000001</v>
      </c>
      <c r="AZ281" s="22">
        <v>436.923</v>
      </c>
      <c r="BA281" s="22">
        <v>-2.29889E-3</v>
      </c>
      <c r="BB281" s="22">
        <v>271</v>
      </c>
      <c r="BC281" s="22">
        <v>1.2640400000000001</v>
      </c>
      <c r="BD281">
        <f t="shared" si="58"/>
        <v>2.2988900000000001</v>
      </c>
      <c r="BE281">
        <f t="shared" si="59"/>
        <v>2.9072912385</v>
      </c>
    </row>
    <row r="282" spans="6:101">
      <c r="F282" s="9"/>
      <c r="G282" s="22">
        <v>8.0413799999999994E-2</v>
      </c>
      <c r="H282" s="22">
        <v>150.12700000000001</v>
      </c>
      <c r="I282" s="22">
        <v>-7.2753899999999996E-3</v>
      </c>
      <c r="J282" s="22">
        <v>272</v>
      </c>
      <c r="K282" s="22">
        <v>8.0047599999999997E-2</v>
      </c>
      <c r="L282">
        <f t="shared" si="48"/>
        <v>7.2753899999999998</v>
      </c>
      <c r="M282">
        <f t="shared" si="49"/>
        <v>0.58504175638199996</v>
      </c>
      <c r="N282" s="9"/>
      <c r="O282" s="22">
        <v>1.2696799999999999</v>
      </c>
      <c r="P282" s="22">
        <v>193.43100000000001</v>
      </c>
      <c r="Q282" s="22">
        <v>-2.1380599999999998E-3</v>
      </c>
      <c r="R282" s="22">
        <v>272</v>
      </c>
      <c r="S282" s="22">
        <v>1.2686200000000001</v>
      </c>
      <c r="T282">
        <f t="shared" si="50"/>
        <v>2.1380599999999998</v>
      </c>
      <c r="U282">
        <f t="shared" si="51"/>
        <v>2.7146520207999996</v>
      </c>
      <c r="X282" s="9"/>
      <c r="Y282" s="22">
        <v>8.0413799999999994E-2</v>
      </c>
      <c r="Z282" s="22">
        <v>273.142</v>
      </c>
      <c r="AA282" s="22">
        <v>-7.1289099999999996E-3</v>
      </c>
      <c r="AB282" s="22">
        <v>272</v>
      </c>
      <c r="AC282" s="22">
        <v>8.0139199999999994E-2</v>
      </c>
      <c r="AD282">
        <f t="shared" si="52"/>
        <v>7.1289099999999994</v>
      </c>
      <c r="AE282">
        <f t="shared" si="53"/>
        <v>0.57326274295799995</v>
      </c>
      <c r="AF282" s="9"/>
      <c r="AG282" s="22">
        <v>1.2696799999999999</v>
      </c>
      <c r="AH282" s="22">
        <v>332.93299999999999</v>
      </c>
      <c r="AI282" s="22">
        <v>-2.2161899999999998E-3</v>
      </c>
      <c r="AJ282" s="22">
        <v>272</v>
      </c>
      <c r="AK282" s="22">
        <v>1.2692300000000001</v>
      </c>
      <c r="AL282">
        <f t="shared" si="54"/>
        <v>2.2161899999999997</v>
      </c>
      <c r="AM282">
        <f t="shared" si="55"/>
        <v>2.8138521191999994</v>
      </c>
      <c r="AP282" s="9"/>
      <c r="AQ282" s="22">
        <v>8.0413799999999994E-2</v>
      </c>
      <c r="AR282" s="22">
        <v>382.09</v>
      </c>
      <c r="AS282" s="22">
        <v>-7.1258500000000004E-3</v>
      </c>
      <c r="AT282" s="22">
        <v>272</v>
      </c>
      <c r="AU282" s="22">
        <v>8.0108600000000002E-2</v>
      </c>
      <c r="AV282">
        <f t="shared" si="56"/>
        <v>7.1258500000000007</v>
      </c>
      <c r="AW282">
        <f t="shared" si="57"/>
        <v>0.57301667673000001</v>
      </c>
      <c r="AX282" s="9"/>
      <c r="AY282" s="22">
        <v>1.2696799999999999</v>
      </c>
      <c r="AZ282" s="22">
        <v>437.024</v>
      </c>
      <c r="BA282" s="22">
        <v>-2.2628800000000001E-3</v>
      </c>
      <c r="BB282" s="22">
        <v>272</v>
      </c>
      <c r="BC282" s="22">
        <v>1.26892</v>
      </c>
      <c r="BD282">
        <f t="shared" si="58"/>
        <v>2.26288</v>
      </c>
      <c r="BE282">
        <f t="shared" si="59"/>
        <v>2.8731334783999998</v>
      </c>
    </row>
    <row r="283" spans="6:101">
      <c r="F283" s="9"/>
      <c r="G283" s="22">
        <v>7.5378399999999998E-2</v>
      </c>
      <c r="H283" s="22">
        <v>150.227</v>
      </c>
      <c r="I283" s="22">
        <v>-7.2967500000000003E-3</v>
      </c>
      <c r="J283" s="22">
        <v>273</v>
      </c>
      <c r="K283" s="22">
        <v>7.5012200000000001E-2</v>
      </c>
      <c r="L283">
        <f t="shared" si="48"/>
        <v>7.2967500000000003</v>
      </c>
      <c r="M283">
        <f t="shared" si="49"/>
        <v>0.55001734020000004</v>
      </c>
      <c r="N283" s="9"/>
      <c r="O283" s="22">
        <v>1.2747200000000001</v>
      </c>
      <c r="P283" s="22">
        <v>193.53200000000001</v>
      </c>
      <c r="Q283" s="22">
        <v>-2.1102899999999999E-3</v>
      </c>
      <c r="R283" s="22">
        <v>273</v>
      </c>
      <c r="S283" s="22">
        <v>1.2738</v>
      </c>
      <c r="T283">
        <f t="shared" si="50"/>
        <v>2.11029</v>
      </c>
      <c r="U283">
        <f t="shared" si="51"/>
        <v>2.6900288688000003</v>
      </c>
      <c r="X283" s="9"/>
      <c r="Y283" s="22">
        <v>7.5378399999999998E-2</v>
      </c>
      <c r="Z283" s="22">
        <v>273.24200000000002</v>
      </c>
      <c r="AA283" s="22">
        <v>-7.14417E-3</v>
      </c>
      <c r="AB283" s="22">
        <v>273</v>
      </c>
      <c r="AC283" s="22">
        <v>7.4981699999999998E-2</v>
      </c>
      <c r="AD283">
        <f t="shared" si="52"/>
        <v>7.1441699999999999</v>
      </c>
      <c r="AE283">
        <f t="shared" si="53"/>
        <v>0.53851610392799998</v>
      </c>
      <c r="AF283" s="9"/>
      <c r="AG283" s="22">
        <v>1.2747200000000001</v>
      </c>
      <c r="AH283" s="22">
        <v>333.03300000000002</v>
      </c>
      <c r="AI283" s="22">
        <v>-2.1716299999999999E-3</v>
      </c>
      <c r="AJ283" s="22">
        <v>273</v>
      </c>
      <c r="AK283" s="22">
        <v>1.2738</v>
      </c>
      <c r="AL283">
        <f t="shared" si="54"/>
        <v>2.1716299999999999</v>
      </c>
      <c r="AM283">
        <f t="shared" si="55"/>
        <v>2.7682201935999999</v>
      </c>
      <c r="AP283" s="9"/>
      <c r="AQ283" s="22">
        <v>7.5378399999999998E-2</v>
      </c>
      <c r="AR283" s="22">
        <v>382.19099999999997</v>
      </c>
      <c r="AS283" s="22">
        <v>-7.14417E-3</v>
      </c>
      <c r="AT283" s="22">
        <v>273</v>
      </c>
      <c r="AU283" s="22">
        <v>7.5042700000000004E-2</v>
      </c>
      <c r="AV283">
        <f t="shared" si="56"/>
        <v>7.1441699999999999</v>
      </c>
      <c r="AW283">
        <f t="shared" si="57"/>
        <v>0.53851610392799998</v>
      </c>
      <c r="AX283" s="9"/>
      <c r="AY283" s="22">
        <v>1.2747200000000001</v>
      </c>
      <c r="AZ283" s="22">
        <v>437.125</v>
      </c>
      <c r="BA283" s="22">
        <v>-2.2244299999999999E-3</v>
      </c>
      <c r="BB283" s="22">
        <v>273</v>
      </c>
      <c r="BC283" s="22">
        <v>1.27441</v>
      </c>
      <c r="BD283">
        <f t="shared" si="58"/>
        <v>2.2244299999999999</v>
      </c>
      <c r="BE283">
        <f t="shared" si="59"/>
        <v>2.8355254096000002</v>
      </c>
    </row>
    <row r="284" spans="6:101">
      <c r="F284" s="9"/>
      <c r="G284" s="22">
        <v>7.0343000000000003E-2</v>
      </c>
      <c r="H284" s="22">
        <v>150.328</v>
      </c>
      <c r="I284" s="22">
        <v>-7.3059099999999997E-3</v>
      </c>
      <c r="J284" s="22">
        <v>274</v>
      </c>
      <c r="K284" s="22">
        <v>6.9976800000000006E-2</v>
      </c>
      <c r="L284">
        <f t="shared" si="48"/>
        <v>7.3059099999999999</v>
      </c>
      <c r="M284">
        <f t="shared" si="49"/>
        <v>0.51391962713000006</v>
      </c>
      <c r="N284" s="9"/>
      <c r="O284" s="22">
        <v>1.2797499999999999</v>
      </c>
      <c r="P284" s="22">
        <v>193.63300000000001</v>
      </c>
      <c r="Q284" s="22">
        <v>-2.0675699999999999E-3</v>
      </c>
      <c r="R284" s="22">
        <v>274</v>
      </c>
      <c r="S284" s="22">
        <v>1.2780800000000001</v>
      </c>
      <c r="T284">
        <f t="shared" si="50"/>
        <v>2.0675699999999999</v>
      </c>
      <c r="U284">
        <f t="shared" si="51"/>
        <v>2.6459727074999999</v>
      </c>
      <c r="X284" s="9"/>
      <c r="Y284" s="22">
        <v>7.0343000000000003E-2</v>
      </c>
      <c r="Z284" s="22">
        <v>273.34300000000002</v>
      </c>
      <c r="AA284" s="22">
        <v>-7.1563699999999996E-3</v>
      </c>
      <c r="AB284" s="22">
        <v>274</v>
      </c>
      <c r="AC284" s="22">
        <v>7.0037799999999997E-2</v>
      </c>
      <c r="AD284">
        <f t="shared" si="52"/>
        <v>7.1563699999999999</v>
      </c>
      <c r="AE284">
        <f t="shared" si="53"/>
        <v>0.50340053491000003</v>
      </c>
      <c r="AF284" s="9"/>
      <c r="AG284" s="22">
        <v>1.2797499999999999</v>
      </c>
      <c r="AH284" s="22">
        <v>333.13400000000001</v>
      </c>
      <c r="AI284" s="22">
        <v>-2.1307399999999999E-3</v>
      </c>
      <c r="AJ284" s="22">
        <v>274</v>
      </c>
      <c r="AK284" s="22">
        <v>1.2786900000000001</v>
      </c>
      <c r="AL284">
        <f t="shared" si="54"/>
        <v>2.1307399999999999</v>
      </c>
      <c r="AM284">
        <f t="shared" si="55"/>
        <v>2.7268145149999996</v>
      </c>
      <c r="AP284" s="9"/>
      <c r="AQ284" s="22">
        <v>7.0343000000000003E-2</v>
      </c>
      <c r="AR284" s="22">
        <v>382.29199999999997</v>
      </c>
      <c r="AS284" s="22">
        <v>-7.1563699999999996E-3</v>
      </c>
      <c r="AT284" s="22">
        <v>274</v>
      </c>
      <c r="AU284" s="22">
        <v>7.0007299999999995E-2</v>
      </c>
      <c r="AV284">
        <f t="shared" si="56"/>
        <v>7.1563699999999999</v>
      </c>
      <c r="AW284">
        <f t="shared" si="57"/>
        <v>0.50340053491000003</v>
      </c>
      <c r="AX284" s="9"/>
      <c r="AY284" s="22">
        <v>1.2797499999999999</v>
      </c>
      <c r="AZ284" s="22">
        <v>437.226</v>
      </c>
      <c r="BA284" s="22">
        <v>-2.1823099999999998E-3</v>
      </c>
      <c r="BB284" s="22">
        <v>274</v>
      </c>
      <c r="BC284" s="22">
        <v>1.2793000000000001</v>
      </c>
      <c r="BD284">
        <f t="shared" si="58"/>
        <v>2.1823099999999998</v>
      </c>
      <c r="BE284">
        <f t="shared" si="59"/>
        <v>2.7928112224999997</v>
      </c>
    </row>
    <row r="285" spans="6:101">
      <c r="F285" s="9"/>
      <c r="G285" s="22">
        <v>6.5307599999999993E-2</v>
      </c>
      <c r="H285" s="22">
        <v>150.429</v>
      </c>
      <c r="I285" s="22">
        <v>-7.3211700000000001E-3</v>
      </c>
      <c r="J285" s="22">
        <v>275</v>
      </c>
      <c r="K285" s="22">
        <v>6.5093999999999999E-2</v>
      </c>
      <c r="L285">
        <f t="shared" si="48"/>
        <v>7.3211700000000004</v>
      </c>
      <c r="M285">
        <f t="shared" si="49"/>
        <v>0.47812804189199998</v>
      </c>
      <c r="N285" s="9"/>
      <c r="O285" s="22">
        <v>1.2847900000000001</v>
      </c>
      <c r="P285" s="22">
        <v>193.733</v>
      </c>
      <c r="Q285" s="22">
        <v>-2.01447E-3</v>
      </c>
      <c r="R285" s="22">
        <v>275</v>
      </c>
      <c r="S285" s="22">
        <v>1.2841800000000001</v>
      </c>
      <c r="T285">
        <f t="shared" si="50"/>
        <v>2.0144699999999998</v>
      </c>
      <c r="U285">
        <f t="shared" si="51"/>
        <v>2.5881709112999998</v>
      </c>
      <c r="X285" s="9"/>
      <c r="Y285" s="22">
        <v>6.5307599999999993E-2</v>
      </c>
      <c r="Z285" s="22">
        <v>273.44400000000002</v>
      </c>
      <c r="AA285" s="22">
        <v>-7.1746800000000001E-3</v>
      </c>
      <c r="AB285" s="22">
        <v>275</v>
      </c>
      <c r="AC285" s="22">
        <v>6.5002400000000002E-2</v>
      </c>
      <c r="AD285">
        <f t="shared" si="52"/>
        <v>7.1746800000000004</v>
      </c>
      <c r="AE285">
        <f t="shared" si="53"/>
        <v>0.468561131568</v>
      </c>
      <c r="AF285" s="9"/>
      <c r="AG285" s="22">
        <v>1.2847900000000001</v>
      </c>
      <c r="AH285" s="22">
        <v>333.23500000000001</v>
      </c>
      <c r="AI285" s="22">
        <v>-2.0852700000000002E-3</v>
      </c>
      <c r="AJ285" s="22">
        <v>275</v>
      </c>
      <c r="AK285" s="22">
        <v>1.2832600000000001</v>
      </c>
      <c r="AL285">
        <f t="shared" si="54"/>
        <v>2.0852700000000004</v>
      </c>
      <c r="AM285">
        <f t="shared" si="55"/>
        <v>2.6791340433000008</v>
      </c>
      <c r="AP285" s="9"/>
      <c r="AQ285" s="22">
        <v>6.5307599999999993E-2</v>
      </c>
      <c r="AR285" s="22">
        <v>382.392</v>
      </c>
      <c r="AS285" s="22">
        <v>-7.1746800000000001E-3</v>
      </c>
      <c r="AT285" s="22">
        <v>275</v>
      </c>
      <c r="AU285" s="22">
        <v>6.5002400000000002E-2</v>
      </c>
      <c r="AV285">
        <f t="shared" si="56"/>
        <v>7.1746800000000004</v>
      </c>
      <c r="AW285">
        <f t="shared" si="57"/>
        <v>0.468561131568</v>
      </c>
      <c r="AX285" s="9"/>
      <c r="AY285" s="22">
        <v>1.2847900000000001</v>
      </c>
      <c r="AZ285" s="22">
        <v>437.32600000000002</v>
      </c>
      <c r="BA285" s="22">
        <v>-2.1392799999999999E-3</v>
      </c>
      <c r="BB285" s="22">
        <v>275</v>
      </c>
      <c r="BC285" s="22">
        <v>1.2832600000000001</v>
      </c>
      <c r="BD285">
        <f t="shared" si="58"/>
        <v>2.1392799999999998</v>
      </c>
      <c r="BE285">
        <f t="shared" si="59"/>
        <v>2.7485255512000002</v>
      </c>
    </row>
    <row r="286" spans="6:101">
      <c r="F286" s="9"/>
      <c r="G286" s="22">
        <v>6.0272199999999998E-2</v>
      </c>
      <c r="H286" s="22">
        <v>150.53</v>
      </c>
      <c r="I286" s="22">
        <v>-7.3425299999999999E-3</v>
      </c>
      <c r="J286" s="22">
        <v>276</v>
      </c>
      <c r="K286" s="22">
        <v>5.9875499999999998E-2</v>
      </c>
      <c r="L286">
        <f t="shared" si="48"/>
        <v>7.34253</v>
      </c>
      <c r="M286">
        <f t="shared" si="49"/>
        <v>0.44255043666599997</v>
      </c>
      <c r="N286" s="9"/>
      <c r="O286" s="22">
        <v>1.28983</v>
      </c>
      <c r="P286" s="22">
        <v>193.834</v>
      </c>
      <c r="Q286" s="22">
        <v>-1.9613600000000001E-3</v>
      </c>
      <c r="R286" s="22">
        <v>276</v>
      </c>
      <c r="S286" s="22">
        <v>1.2890600000000001</v>
      </c>
      <c r="T286">
        <f t="shared" si="50"/>
        <v>1.96136</v>
      </c>
      <c r="U286">
        <f t="shared" si="51"/>
        <v>2.5298209688000002</v>
      </c>
      <c r="X286" s="9"/>
      <c r="Y286" s="22">
        <v>6.0272199999999998E-2</v>
      </c>
      <c r="Z286" s="22">
        <v>273.54399999999998</v>
      </c>
      <c r="AA286" s="22">
        <v>-7.1868899999999996E-3</v>
      </c>
      <c r="AB286" s="22">
        <v>276</v>
      </c>
      <c r="AC286" s="22">
        <v>5.9936499999999997E-2</v>
      </c>
      <c r="AD286">
        <f t="shared" si="52"/>
        <v>7.18689</v>
      </c>
      <c r="AE286">
        <f t="shared" si="53"/>
        <v>0.43316967145800001</v>
      </c>
      <c r="AF286" s="9"/>
      <c r="AG286" s="22">
        <v>1.28983</v>
      </c>
      <c r="AH286" s="22">
        <v>333.33499999999998</v>
      </c>
      <c r="AI286" s="22">
        <v>-2.0312500000000001E-3</v>
      </c>
      <c r="AJ286" s="22">
        <v>276</v>
      </c>
      <c r="AK286" s="22">
        <v>1.2890600000000001</v>
      </c>
      <c r="AL286">
        <f t="shared" si="54"/>
        <v>2.03125</v>
      </c>
      <c r="AM286">
        <f t="shared" si="55"/>
        <v>2.6199671874999999</v>
      </c>
      <c r="AP286" s="9"/>
      <c r="AQ286" s="22">
        <v>6.0272199999999998E-2</v>
      </c>
      <c r="AR286" s="22">
        <v>382.49299999999999</v>
      </c>
      <c r="AS286" s="22">
        <v>-7.1868899999999996E-3</v>
      </c>
      <c r="AT286" s="22">
        <v>276</v>
      </c>
      <c r="AU286" s="22">
        <v>5.9906000000000001E-2</v>
      </c>
      <c r="AV286">
        <f t="shared" si="56"/>
        <v>7.18689</v>
      </c>
      <c r="AW286">
        <f t="shared" si="57"/>
        <v>0.43316967145800001</v>
      </c>
      <c r="AX286" s="9"/>
      <c r="AY286" s="22">
        <v>1.28983</v>
      </c>
      <c r="AZ286" s="22">
        <v>437.42700000000002</v>
      </c>
      <c r="BA286" s="22">
        <v>-2.0971700000000002E-3</v>
      </c>
      <c r="BB286" s="22">
        <v>276</v>
      </c>
      <c r="BC286" s="22">
        <v>1.2887599999999999</v>
      </c>
      <c r="BD286">
        <f t="shared" si="58"/>
        <v>2.0971700000000002</v>
      </c>
      <c r="BE286">
        <f t="shared" si="59"/>
        <v>2.7049927811000005</v>
      </c>
    </row>
    <row r="287" spans="6:101">
      <c r="F287" s="9"/>
      <c r="G287" s="22">
        <v>5.5236800000000003E-2</v>
      </c>
      <c r="H287" s="22">
        <v>150.63</v>
      </c>
      <c r="I287" s="22">
        <v>-7.3577900000000003E-3</v>
      </c>
      <c r="J287" s="22">
        <v>277</v>
      </c>
      <c r="K287" s="22">
        <v>5.4931599999999997E-2</v>
      </c>
      <c r="L287">
        <f t="shared" si="48"/>
        <v>7.3577900000000005</v>
      </c>
      <c r="M287">
        <f t="shared" si="49"/>
        <v>0.40642077467200005</v>
      </c>
      <c r="N287" s="9"/>
      <c r="O287" s="22">
        <v>1.2948599999999999</v>
      </c>
      <c r="P287" s="22">
        <v>193.935</v>
      </c>
      <c r="Q287" s="22">
        <v>-1.9220000000000001E-3</v>
      </c>
      <c r="R287" s="22">
        <v>277</v>
      </c>
      <c r="S287" s="22">
        <v>1.2936399999999999</v>
      </c>
      <c r="T287">
        <f t="shared" si="50"/>
        <v>1.9220000000000002</v>
      </c>
      <c r="U287">
        <f t="shared" si="51"/>
        <v>2.48872092</v>
      </c>
      <c r="X287" s="9"/>
      <c r="Y287" s="22">
        <v>5.5236800000000003E-2</v>
      </c>
      <c r="Z287" s="22">
        <v>273.64499999999998</v>
      </c>
      <c r="AA287" s="22">
        <v>-7.20215E-3</v>
      </c>
      <c r="AB287" s="22">
        <v>277</v>
      </c>
      <c r="AC287" s="22">
        <v>5.4901100000000001E-2</v>
      </c>
      <c r="AD287">
        <f t="shared" si="52"/>
        <v>7.2021499999999996</v>
      </c>
      <c r="AE287">
        <f t="shared" si="53"/>
        <v>0.39782371911999997</v>
      </c>
      <c r="AF287" s="9"/>
      <c r="AG287" s="22">
        <v>1.2948599999999999</v>
      </c>
      <c r="AH287" s="22">
        <v>333.43599999999998</v>
      </c>
      <c r="AI287" s="22">
        <v>-1.99219E-3</v>
      </c>
      <c r="AJ287" s="22">
        <v>277</v>
      </c>
      <c r="AK287" s="22">
        <v>1.2942499999999999</v>
      </c>
      <c r="AL287">
        <f t="shared" si="54"/>
        <v>1.9921900000000001</v>
      </c>
      <c r="AM287">
        <f t="shared" si="55"/>
        <v>2.5796071434000001</v>
      </c>
      <c r="AP287" s="9"/>
      <c r="AQ287" s="22">
        <v>5.5236800000000003E-2</v>
      </c>
      <c r="AR287" s="22">
        <v>382.59399999999999</v>
      </c>
      <c r="AS287" s="22">
        <v>-7.20215E-3</v>
      </c>
      <c r="AT287" s="22">
        <v>277</v>
      </c>
      <c r="AU287" s="22">
        <v>5.4870599999999999E-2</v>
      </c>
      <c r="AV287">
        <f t="shared" si="56"/>
        <v>7.2021499999999996</v>
      </c>
      <c r="AW287">
        <f t="shared" si="57"/>
        <v>0.39782371911999997</v>
      </c>
      <c r="AX287" s="9"/>
      <c r="AY287" s="22">
        <v>1.2948599999999999</v>
      </c>
      <c r="AZ287" s="22">
        <v>437.52800000000002</v>
      </c>
      <c r="BA287" s="22">
        <v>-2.0532200000000001E-3</v>
      </c>
      <c r="BB287" s="22">
        <v>277</v>
      </c>
      <c r="BC287" s="22">
        <v>1.2936399999999999</v>
      </c>
      <c r="BD287">
        <f t="shared" si="58"/>
        <v>2.05322</v>
      </c>
      <c r="BE287">
        <f t="shared" si="59"/>
        <v>2.6586324491999997</v>
      </c>
    </row>
    <row r="288" spans="6:101">
      <c r="F288" s="9"/>
      <c r="G288" s="22">
        <v>5.02014E-2</v>
      </c>
      <c r="H288" s="22">
        <v>150.73099999999999</v>
      </c>
      <c r="I288" s="22">
        <v>-7.3699999999999998E-3</v>
      </c>
      <c r="J288" s="22">
        <v>278</v>
      </c>
      <c r="K288" s="22">
        <v>5.02441E-2</v>
      </c>
      <c r="L288">
        <f t="shared" si="48"/>
        <v>7.37</v>
      </c>
      <c r="M288">
        <f t="shared" si="49"/>
        <v>0.36998431800000003</v>
      </c>
      <c r="N288" s="9"/>
      <c r="O288" s="22">
        <v>1.2999000000000001</v>
      </c>
      <c r="P288" s="22">
        <v>194.036</v>
      </c>
      <c r="Q288" s="22">
        <v>-1.8701200000000001E-3</v>
      </c>
      <c r="R288" s="22">
        <v>278</v>
      </c>
      <c r="S288" s="22">
        <v>1.2988299999999999</v>
      </c>
      <c r="T288">
        <f t="shared" si="50"/>
        <v>1.87012</v>
      </c>
      <c r="U288">
        <f t="shared" si="51"/>
        <v>2.4309689880000001</v>
      </c>
      <c r="X288" s="9"/>
      <c r="Y288" s="22">
        <v>5.02014E-2</v>
      </c>
      <c r="Z288" s="22">
        <v>273.74599999999998</v>
      </c>
      <c r="AA288" s="22">
        <v>-7.2113000000000003E-3</v>
      </c>
      <c r="AB288" s="22">
        <v>278</v>
      </c>
      <c r="AC288" s="22">
        <v>5.0180099999999998E-2</v>
      </c>
      <c r="AD288">
        <f t="shared" si="52"/>
        <v>7.2113000000000005</v>
      </c>
      <c r="AE288">
        <f t="shared" si="53"/>
        <v>0.36201735582000005</v>
      </c>
      <c r="AF288" s="9"/>
      <c r="AG288" s="22">
        <v>1.2999000000000001</v>
      </c>
      <c r="AH288" s="22">
        <v>333.53699999999998</v>
      </c>
      <c r="AI288" s="22">
        <v>-1.94366E-3</v>
      </c>
      <c r="AJ288" s="22">
        <v>278</v>
      </c>
      <c r="AK288" s="22">
        <v>1.2994399999999999</v>
      </c>
      <c r="AL288">
        <f t="shared" si="54"/>
        <v>1.9436599999999999</v>
      </c>
      <c r="AM288">
        <f t="shared" si="55"/>
        <v>2.5265636339999999</v>
      </c>
      <c r="AP288" s="9"/>
      <c r="AQ288" s="22">
        <v>5.02014E-2</v>
      </c>
      <c r="AR288" s="22">
        <v>382.69499999999999</v>
      </c>
      <c r="AS288" s="22">
        <v>-7.2143600000000004E-3</v>
      </c>
      <c r="AT288" s="22">
        <v>278</v>
      </c>
      <c r="AU288" s="22">
        <v>5.0195299999999998E-2</v>
      </c>
      <c r="AV288">
        <f t="shared" si="56"/>
        <v>7.2143600000000001</v>
      </c>
      <c r="AW288">
        <f t="shared" si="57"/>
        <v>0.36217097210400001</v>
      </c>
      <c r="AX288" s="9"/>
      <c r="AY288" s="22">
        <v>1.2999000000000001</v>
      </c>
      <c r="AZ288" s="22">
        <v>437.62799999999999</v>
      </c>
      <c r="BA288" s="22">
        <v>-2.0101899999999998E-3</v>
      </c>
      <c r="BB288" s="22">
        <v>278</v>
      </c>
      <c r="BC288" s="22">
        <v>1.2991299999999999</v>
      </c>
      <c r="BD288">
        <f t="shared" si="58"/>
        <v>2.0101899999999997</v>
      </c>
      <c r="BE288">
        <f t="shared" si="59"/>
        <v>2.6130459809999995</v>
      </c>
    </row>
    <row r="289" spans="6:57">
      <c r="F289" s="9"/>
      <c r="G289" s="22">
        <v>4.5165999999999998E-2</v>
      </c>
      <c r="H289" s="22">
        <v>150.83199999999999</v>
      </c>
      <c r="I289" s="22">
        <v>-7.3822000000000002E-3</v>
      </c>
      <c r="J289" s="22">
        <v>279</v>
      </c>
      <c r="K289" s="22">
        <v>4.5153800000000001E-2</v>
      </c>
      <c r="L289">
        <f t="shared" si="48"/>
        <v>7.3822000000000001</v>
      </c>
      <c r="M289">
        <f t="shared" si="49"/>
        <v>0.33342444519999997</v>
      </c>
      <c r="N289" s="9"/>
      <c r="O289" s="22">
        <v>1.3049299999999999</v>
      </c>
      <c r="P289" s="22">
        <v>194.136</v>
      </c>
      <c r="Q289" s="22">
        <v>-1.8136599999999999E-3</v>
      </c>
      <c r="R289" s="22">
        <v>279</v>
      </c>
      <c r="S289" s="22">
        <v>1.3037099999999999</v>
      </c>
      <c r="T289">
        <f t="shared" si="50"/>
        <v>1.8136599999999998</v>
      </c>
      <c r="U289">
        <f t="shared" si="51"/>
        <v>2.3666993437999997</v>
      </c>
      <c r="X289" s="9"/>
      <c r="Y289" s="22">
        <v>4.5165999999999998E-2</v>
      </c>
      <c r="Z289" s="22">
        <v>273.84699999999998</v>
      </c>
      <c r="AA289" s="22">
        <v>-7.2265599999999999E-3</v>
      </c>
      <c r="AB289" s="22">
        <v>279</v>
      </c>
      <c r="AC289" s="22">
        <v>4.5163000000000002E-2</v>
      </c>
      <c r="AD289">
        <f t="shared" si="52"/>
        <v>7.2265600000000001</v>
      </c>
      <c r="AE289">
        <f t="shared" si="53"/>
        <v>0.32639480896</v>
      </c>
      <c r="AF289" s="9"/>
      <c r="AG289" s="22">
        <v>1.3049299999999999</v>
      </c>
      <c r="AH289" s="22">
        <v>333.63799999999998</v>
      </c>
      <c r="AI289" s="22">
        <v>-1.8963599999999999E-3</v>
      </c>
      <c r="AJ289" s="22">
        <v>279</v>
      </c>
      <c r="AK289" s="22">
        <v>1.3037099999999999</v>
      </c>
      <c r="AL289">
        <f t="shared" si="54"/>
        <v>1.8963599999999998</v>
      </c>
      <c r="AM289">
        <f t="shared" si="55"/>
        <v>2.4746170547999995</v>
      </c>
      <c r="AP289" s="9"/>
      <c r="AQ289" s="22">
        <v>4.5165999999999998E-2</v>
      </c>
      <c r="AR289" s="22">
        <v>382.79500000000002</v>
      </c>
      <c r="AS289" s="22">
        <v>-7.22961E-3</v>
      </c>
      <c r="AT289" s="22">
        <v>279</v>
      </c>
      <c r="AU289" s="22">
        <v>4.5169099999999997E-2</v>
      </c>
      <c r="AV289">
        <f t="shared" si="56"/>
        <v>7.2296100000000001</v>
      </c>
      <c r="AW289">
        <f t="shared" si="57"/>
        <v>0.32653256525999996</v>
      </c>
      <c r="AX289" s="9"/>
      <c r="AY289" s="22">
        <v>1.3049299999999999</v>
      </c>
      <c r="AZ289" s="22">
        <v>437.72899999999998</v>
      </c>
      <c r="BA289" s="22">
        <v>-1.9638099999999999E-3</v>
      </c>
      <c r="BB289" s="22">
        <v>279</v>
      </c>
      <c r="BC289" s="22">
        <v>1.30463</v>
      </c>
      <c r="BD289">
        <f t="shared" si="58"/>
        <v>1.9638099999999998</v>
      </c>
      <c r="BE289">
        <f t="shared" si="59"/>
        <v>2.5626345832999995</v>
      </c>
    </row>
    <row r="290" spans="6:57">
      <c r="F290" s="9"/>
      <c r="G290" s="22">
        <v>4.0130600000000002E-2</v>
      </c>
      <c r="H290" s="22">
        <v>150.93199999999999</v>
      </c>
      <c r="I290" s="22">
        <v>-7.3944099999999997E-3</v>
      </c>
      <c r="J290" s="22">
        <v>280</v>
      </c>
      <c r="K290" s="22">
        <v>4.0158100000000002E-2</v>
      </c>
      <c r="L290">
        <f t="shared" si="48"/>
        <v>7.3944099999999997</v>
      </c>
      <c r="M290">
        <f t="shared" si="49"/>
        <v>0.29674210994600003</v>
      </c>
      <c r="N290" s="9"/>
      <c r="O290" s="22">
        <v>1.3099700000000001</v>
      </c>
      <c r="P290" s="22">
        <v>194.23699999999999</v>
      </c>
      <c r="Q290" s="22">
        <v>-1.7572E-3</v>
      </c>
      <c r="R290" s="22">
        <v>280</v>
      </c>
      <c r="S290" s="22">
        <v>1.3089</v>
      </c>
      <c r="T290">
        <f t="shared" si="50"/>
        <v>1.7572000000000001</v>
      </c>
      <c r="U290">
        <f t="shared" si="51"/>
        <v>2.3018792840000004</v>
      </c>
      <c r="X290" s="9"/>
      <c r="Y290" s="22">
        <v>4.0130600000000002E-2</v>
      </c>
      <c r="Z290" s="22">
        <v>273.947</v>
      </c>
      <c r="AA290" s="22">
        <v>-7.2448699999999996E-3</v>
      </c>
      <c r="AB290" s="22">
        <v>280</v>
      </c>
      <c r="AC290" s="22">
        <v>4.0142799999999999E-2</v>
      </c>
      <c r="AD290">
        <f t="shared" si="52"/>
        <v>7.2448699999999997</v>
      </c>
      <c r="AE290">
        <f t="shared" si="53"/>
        <v>0.290740980022</v>
      </c>
      <c r="AF290" s="9"/>
      <c r="AG290" s="22">
        <v>1.3099700000000001</v>
      </c>
      <c r="AH290" s="22">
        <v>333.738</v>
      </c>
      <c r="AI290" s="22">
        <v>-1.8444799999999999E-3</v>
      </c>
      <c r="AJ290" s="22">
        <v>280</v>
      </c>
      <c r="AK290" s="22">
        <v>1.3089</v>
      </c>
      <c r="AL290">
        <f t="shared" si="54"/>
        <v>1.8444799999999999</v>
      </c>
      <c r="AM290">
        <f t="shared" si="55"/>
        <v>2.4162134655999998</v>
      </c>
      <c r="AP290" s="9"/>
      <c r="AQ290" s="22">
        <v>4.0130600000000002E-2</v>
      </c>
      <c r="AR290" s="22">
        <v>382.89600000000002</v>
      </c>
      <c r="AS290" s="22">
        <v>-7.2479199999999997E-3</v>
      </c>
      <c r="AT290" s="22">
        <v>280</v>
      </c>
      <c r="AU290" s="22">
        <v>4.0093999999999998E-2</v>
      </c>
      <c r="AV290">
        <f t="shared" si="56"/>
        <v>7.2479199999999997</v>
      </c>
      <c r="AW290">
        <f t="shared" si="57"/>
        <v>0.29086337835199999</v>
      </c>
      <c r="AX290" s="9"/>
      <c r="AY290" s="22">
        <v>1.3099700000000001</v>
      </c>
      <c r="AZ290" s="22">
        <v>437.83</v>
      </c>
      <c r="BA290" s="22">
        <v>-1.9171100000000001E-3</v>
      </c>
      <c r="BB290" s="22">
        <v>280</v>
      </c>
      <c r="BC290" s="22">
        <v>1.3098099999999999</v>
      </c>
      <c r="BD290">
        <f t="shared" si="58"/>
        <v>1.9171100000000001</v>
      </c>
      <c r="BE290">
        <f t="shared" si="59"/>
        <v>2.5113565867000003</v>
      </c>
    </row>
    <row r="291" spans="6:57">
      <c r="F291" s="9"/>
      <c r="G291" s="22">
        <v>3.50952E-2</v>
      </c>
      <c r="H291" s="22">
        <v>151.03299999999999</v>
      </c>
      <c r="I291" s="22">
        <v>-7.4096700000000001E-3</v>
      </c>
      <c r="J291" s="22">
        <v>281</v>
      </c>
      <c r="K291" s="22">
        <v>3.5147100000000001E-2</v>
      </c>
      <c r="L291">
        <f t="shared" si="48"/>
        <v>7.4096700000000002</v>
      </c>
      <c r="M291">
        <f t="shared" si="49"/>
        <v>0.26004385058399998</v>
      </c>
      <c r="N291" s="9"/>
      <c r="O291" s="22">
        <v>1.3149999999999999</v>
      </c>
      <c r="P291" s="22">
        <v>194.33799999999999</v>
      </c>
      <c r="Q291" s="22">
        <v>-1.7022700000000001E-3</v>
      </c>
      <c r="R291" s="22">
        <v>281</v>
      </c>
      <c r="S291" s="22">
        <v>1.31409</v>
      </c>
      <c r="T291">
        <f t="shared" si="50"/>
        <v>1.7022700000000002</v>
      </c>
      <c r="U291">
        <f t="shared" si="51"/>
        <v>2.23848505</v>
      </c>
      <c r="X291" s="9"/>
      <c r="Y291" s="22">
        <v>3.50952E-2</v>
      </c>
      <c r="Z291" s="22">
        <v>274.048</v>
      </c>
      <c r="AA291" s="22">
        <v>-7.25708E-3</v>
      </c>
      <c r="AB291" s="22">
        <v>281</v>
      </c>
      <c r="AC291" s="22">
        <v>3.5092199999999997E-2</v>
      </c>
      <c r="AD291">
        <f t="shared" si="52"/>
        <v>7.2570800000000002</v>
      </c>
      <c r="AE291">
        <f t="shared" si="53"/>
        <v>0.25468867401599998</v>
      </c>
      <c r="AF291" s="9"/>
      <c r="AG291" s="22">
        <v>1.3149999999999999</v>
      </c>
      <c r="AH291" s="22">
        <v>333.839</v>
      </c>
      <c r="AI291" s="22">
        <v>-1.7944300000000001E-3</v>
      </c>
      <c r="AJ291" s="22">
        <v>281</v>
      </c>
      <c r="AK291" s="22">
        <v>1.3137799999999999</v>
      </c>
      <c r="AL291">
        <f t="shared" si="54"/>
        <v>1.79443</v>
      </c>
      <c r="AM291">
        <f t="shared" si="55"/>
        <v>2.3596754499999997</v>
      </c>
      <c r="AP291" s="9"/>
      <c r="AQ291" s="22">
        <v>3.50952E-2</v>
      </c>
      <c r="AR291" s="22">
        <v>382.99700000000001</v>
      </c>
      <c r="AS291" s="22">
        <v>-7.2601300000000001E-3</v>
      </c>
      <c r="AT291" s="22">
        <v>281</v>
      </c>
      <c r="AU291" s="22">
        <v>3.5076900000000001E-2</v>
      </c>
      <c r="AV291">
        <f t="shared" si="56"/>
        <v>7.2601300000000002</v>
      </c>
      <c r="AW291">
        <f t="shared" si="57"/>
        <v>0.25479571437600002</v>
      </c>
      <c r="AX291" s="9"/>
      <c r="AY291" s="22">
        <v>1.3149999999999999</v>
      </c>
      <c r="AZ291" s="22">
        <v>437.93099999999998</v>
      </c>
      <c r="BA291" s="22">
        <v>-1.8725599999999999E-3</v>
      </c>
      <c r="BB291" s="22">
        <v>281</v>
      </c>
      <c r="BC291" s="22">
        <v>1.3137799999999999</v>
      </c>
      <c r="BD291">
        <f t="shared" si="58"/>
        <v>1.87256</v>
      </c>
      <c r="BE291">
        <f t="shared" si="59"/>
        <v>2.4624163999999999</v>
      </c>
    </row>
    <row r="292" spans="6:57">
      <c r="F292" s="9"/>
      <c r="G292" s="22">
        <v>3.0059800000000001E-2</v>
      </c>
      <c r="H292" s="22">
        <v>151.13399999999999</v>
      </c>
      <c r="I292" s="22">
        <v>-7.4218799999999996E-3</v>
      </c>
      <c r="J292" s="22">
        <v>282</v>
      </c>
      <c r="K292" s="22">
        <v>2.9974399999999998E-2</v>
      </c>
      <c r="L292">
        <f t="shared" si="48"/>
        <v>7.4218799999999998</v>
      </c>
      <c r="M292">
        <f t="shared" si="49"/>
        <v>0.22310022842400001</v>
      </c>
      <c r="N292" s="9"/>
      <c r="O292" s="22">
        <v>1.3200400000000001</v>
      </c>
      <c r="P292" s="22">
        <v>194.43799999999999</v>
      </c>
      <c r="Q292" s="22">
        <v>-1.64734E-3</v>
      </c>
      <c r="R292" s="22">
        <v>282</v>
      </c>
      <c r="S292" s="22">
        <v>1.3192699999999999</v>
      </c>
      <c r="T292">
        <f t="shared" si="50"/>
        <v>1.64734</v>
      </c>
      <c r="U292">
        <f t="shared" si="51"/>
        <v>2.1745546936000002</v>
      </c>
      <c r="X292" s="9"/>
      <c r="Y292" s="22">
        <v>3.0059800000000001E-2</v>
      </c>
      <c r="Z292" s="22">
        <v>274.149</v>
      </c>
      <c r="AA292" s="22">
        <v>-7.2753899999999996E-3</v>
      </c>
      <c r="AB292" s="22">
        <v>282</v>
      </c>
      <c r="AC292" s="22">
        <v>3.0026199999999999E-2</v>
      </c>
      <c r="AD292">
        <f t="shared" si="52"/>
        <v>7.2753899999999998</v>
      </c>
      <c r="AE292">
        <f t="shared" si="53"/>
        <v>0.218696768322</v>
      </c>
      <c r="AF292" s="9"/>
      <c r="AG292" s="22">
        <v>1.3200400000000001</v>
      </c>
      <c r="AH292" s="22">
        <v>333.94</v>
      </c>
      <c r="AI292" s="22">
        <v>-1.7334E-3</v>
      </c>
      <c r="AJ292" s="22">
        <v>282</v>
      </c>
      <c r="AK292" s="22">
        <v>1.3192699999999999</v>
      </c>
      <c r="AL292">
        <f t="shared" si="54"/>
        <v>1.7334000000000001</v>
      </c>
      <c r="AM292">
        <f t="shared" si="55"/>
        <v>2.2881573360000003</v>
      </c>
      <c r="AP292" s="9"/>
      <c r="AQ292" s="22">
        <v>3.0059800000000001E-2</v>
      </c>
      <c r="AR292" s="22">
        <v>383.09699999999998</v>
      </c>
      <c r="AS292" s="22">
        <v>-7.2753899999999996E-3</v>
      </c>
      <c r="AT292" s="22">
        <v>282</v>
      </c>
      <c r="AU292" s="22">
        <v>3.0038499999999999E-2</v>
      </c>
      <c r="AV292">
        <f t="shared" si="56"/>
        <v>7.2753899999999998</v>
      </c>
      <c r="AW292">
        <f t="shared" si="57"/>
        <v>0.218696768322</v>
      </c>
      <c r="AX292" s="9"/>
      <c r="AY292" s="22">
        <v>1.3200400000000001</v>
      </c>
      <c r="AZ292" s="22">
        <v>438.03100000000001</v>
      </c>
      <c r="BA292" s="22">
        <v>-1.82037E-3</v>
      </c>
      <c r="BB292" s="22">
        <v>282</v>
      </c>
      <c r="BC292" s="22">
        <v>1.31897</v>
      </c>
      <c r="BD292">
        <f t="shared" si="58"/>
        <v>1.82037</v>
      </c>
      <c r="BE292">
        <f t="shared" si="59"/>
        <v>2.4029612148000004</v>
      </c>
    </row>
    <row r="293" spans="6:57">
      <c r="F293" s="9"/>
      <c r="G293" s="22">
        <v>2.5024399999999999E-2</v>
      </c>
      <c r="H293" s="22">
        <v>151.23500000000001</v>
      </c>
      <c r="I293" s="22">
        <v>-7.4371300000000001E-3</v>
      </c>
      <c r="J293" s="22">
        <v>283</v>
      </c>
      <c r="K293" s="22">
        <v>2.5097700000000001E-2</v>
      </c>
      <c r="L293">
        <f t="shared" si="48"/>
        <v>7.4371299999999998</v>
      </c>
      <c r="M293">
        <f t="shared" si="49"/>
        <v>0.18610971597199999</v>
      </c>
      <c r="N293" s="9"/>
      <c r="O293" s="22">
        <v>1.32507</v>
      </c>
      <c r="P293" s="22">
        <v>194.53899999999999</v>
      </c>
      <c r="Q293" s="22">
        <v>-1.5795900000000001E-3</v>
      </c>
      <c r="R293" s="22">
        <v>283</v>
      </c>
      <c r="S293" s="22">
        <v>1.32355</v>
      </c>
      <c r="T293">
        <f t="shared" si="50"/>
        <v>1.57959</v>
      </c>
      <c r="U293">
        <f t="shared" si="51"/>
        <v>2.0930673212999999</v>
      </c>
      <c r="X293" s="9"/>
      <c r="Y293" s="22">
        <v>2.5024399999999999E-2</v>
      </c>
      <c r="Z293" s="22">
        <v>274.24900000000002</v>
      </c>
      <c r="AA293" s="22">
        <v>-7.2876E-3</v>
      </c>
      <c r="AB293" s="22">
        <v>283</v>
      </c>
      <c r="AC293" s="22">
        <v>2.49664E-2</v>
      </c>
      <c r="AD293">
        <f t="shared" si="52"/>
        <v>7.2876000000000003</v>
      </c>
      <c r="AE293">
        <f t="shared" si="53"/>
        <v>0.18236781744</v>
      </c>
      <c r="AF293" s="9"/>
      <c r="AG293" s="22">
        <v>1.32507</v>
      </c>
      <c r="AH293" s="22">
        <v>334.04</v>
      </c>
      <c r="AI293" s="22">
        <v>-1.6741900000000001E-3</v>
      </c>
      <c r="AJ293" s="22">
        <v>283</v>
      </c>
      <c r="AK293" s="22">
        <v>1.32416</v>
      </c>
      <c r="AL293">
        <f t="shared" si="54"/>
        <v>1.6741900000000001</v>
      </c>
      <c r="AM293">
        <f t="shared" si="55"/>
        <v>2.2184189433000001</v>
      </c>
      <c r="AP293" s="9"/>
      <c r="AQ293" s="22">
        <v>2.5024399999999999E-2</v>
      </c>
      <c r="AR293" s="22">
        <v>383.19799999999998</v>
      </c>
      <c r="AS293" s="22">
        <v>-7.2906500000000001E-3</v>
      </c>
      <c r="AT293" s="22">
        <v>283</v>
      </c>
      <c r="AU293" s="22">
        <v>2.4993899999999999E-2</v>
      </c>
      <c r="AV293">
        <f t="shared" si="56"/>
        <v>7.2906500000000003</v>
      </c>
      <c r="AW293">
        <f t="shared" si="57"/>
        <v>0.18244414185999999</v>
      </c>
      <c r="AX293" s="9"/>
      <c r="AY293" s="22">
        <v>1.32507</v>
      </c>
      <c r="AZ293" s="22">
        <v>438.13200000000001</v>
      </c>
      <c r="BA293" s="22">
        <v>-1.7532299999999999E-3</v>
      </c>
      <c r="BB293" s="22">
        <v>283</v>
      </c>
      <c r="BC293" s="22">
        <v>1.32477</v>
      </c>
      <c r="BD293">
        <f t="shared" si="58"/>
        <v>1.7532299999999998</v>
      </c>
      <c r="BE293">
        <f t="shared" si="59"/>
        <v>2.3231524760999998</v>
      </c>
    </row>
    <row r="294" spans="6:57">
      <c r="F294" s="9"/>
      <c r="G294" s="22">
        <v>1.9989E-2</v>
      </c>
      <c r="H294" s="22">
        <v>151.33500000000001</v>
      </c>
      <c r="I294" s="22">
        <v>-7.4493399999999996E-3</v>
      </c>
      <c r="J294" s="22">
        <v>284</v>
      </c>
      <c r="K294" s="22">
        <v>1.9924899999999999E-2</v>
      </c>
      <c r="L294">
        <f t="shared" si="48"/>
        <v>7.4493399999999994</v>
      </c>
      <c r="M294">
        <f t="shared" si="49"/>
        <v>0.14890485726</v>
      </c>
      <c r="N294" s="9"/>
      <c r="O294" s="22">
        <v>1.3301099999999999</v>
      </c>
      <c r="P294" s="22">
        <v>194.64</v>
      </c>
      <c r="Q294" s="22">
        <v>-1.52344E-3</v>
      </c>
      <c r="R294" s="22">
        <v>284</v>
      </c>
      <c r="S294" s="22">
        <v>1.32965</v>
      </c>
      <c r="T294">
        <f t="shared" si="50"/>
        <v>1.5234400000000001</v>
      </c>
      <c r="U294">
        <f t="shared" si="51"/>
        <v>2.0263427784000001</v>
      </c>
      <c r="X294" s="9"/>
      <c r="Y294" s="22">
        <v>1.9989E-2</v>
      </c>
      <c r="Z294" s="22">
        <v>274.35000000000002</v>
      </c>
      <c r="AA294" s="22">
        <v>-7.2967500000000003E-3</v>
      </c>
      <c r="AB294" s="22">
        <v>284</v>
      </c>
      <c r="AC294" s="22">
        <v>1.9931000000000001E-2</v>
      </c>
      <c r="AD294">
        <f t="shared" si="52"/>
        <v>7.2967500000000003</v>
      </c>
      <c r="AE294">
        <f t="shared" si="53"/>
        <v>0.14585473574999999</v>
      </c>
      <c r="AF294" s="9"/>
      <c r="AG294" s="22">
        <v>1.3301099999999999</v>
      </c>
      <c r="AH294" s="22">
        <v>334.14100000000002</v>
      </c>
      <c r="AI294" s="22">
        <v>-1.61743E-3</v>
      </c>
      <c r="AJ294" s="22">
        <v>284</v>
      </c>
      <c r="AK294" s="22">
        <v>1.32904</v>
      </c>
      <c r="AL294">
        <f t="shared" si="54"/>
        <v>1.6174299999999999</v>
      </c>
      <c r="AM294">
        <f t="shared" si="55"/>
        <v>2.1513598172999999</v>
      </c>
      <c r="AP294" s="9"/>
      <c r="AQ294" s="22">
        <v>1.9989E-2</v>
      </c>
      <c r="AR294" s="22">
        <v>383.29899999999998</v>
      </c>
      <c r="AS294" s="22">
        <v>-7.3059099999999997E-3</v>
      </c>
      <c r="AT294" s="22">
        <v>284</v>
      </c>
      <c r="AU294" s="22">
        <v>1.9915800000000001E-2</v>
      </c>
      <c r="AV294">
        <f t="shared" si="56"/>
        <v>7.3059099999999999</v>
      </c>
      <c r="AW294">
        <f t="shared" si="57"/>
        <v>0.14603783499</v>
      </c>
      <c r="AX294" s="9"/>
      <c r="AY294" s="22">
        <v>1.3301099999999999</v>
      </c>
      <c r="AZ294" s="22">
        <v>438.233</v>
      </c>
      <c r="BA294" s="22">
        <v>-1.70959E-3</v>
      </c>
      <c r="BB294" s="22">
        <v>284</v>
      </c>
      <c r="BC294" s="22">
        <v>1.32935</v>
      </c>
      <c r="BD294">
        <f t="shared" si="58"/>
        <v>1.7095899999999999</v>
      </c>
      <c r="BE294">
        <f t="shared" si="59"/>
        <v>2.2739427548999998</v>
      </c>
    </row>
    <row r="295" spans="6:57">
      <c r="F295" s="9"/>
      <c r="G295" s="22">
        <v>1.4953599999999999E-2</v>
      </c>
      <c r="H295" s="22">
        <v>151.43600000000001</v>
      </c>
      <c r="I295" s="22">
        <v>-7.4676500000000002E-3</v>
      </c>
      <c r="J295" s="22">
        <v>285</v>
      </c>
      <c r="K295" s="22">
        <v>1.4898700000000001E-2</v>
      </c>
      <c r="L295">
        <f t="shared" si="48"/>
        <v>7.4676499999999999</v>
      </c>
      <c r="M295">
        <f t="shared" si="49"/>
        <v>0.11166825103999999</v>
      </c>
      <c r="N295" s="9"/>
      <c r="O295" s="22">
        <v>1.33514</v>
      </c>
      <c r="P295" s="22">
        <v>194.74100000000001</v>
      </c>
      <c r="Q295" s="22">
        <v>-1.4474500000000001E-3</v>
      </c>
      <c r="R295" s="22">
        <v>285</v>
      </c>
      <c r="S295" s="22">
        <v>1.33514</v>
      </c>
      <c r="T295">
        <f t="shared" si="50"/>
        <v>1.4474500000000001</v>
      </c>
      <c r="U295">
        <f t="shared" si="51"/>
        <v>1.9325483930000003</v>
      </c>
      <c r="X295" s="9"/>
      <c r="Y295" s="22">
        <v>1.4953599999999999E-2</v>
      </c>
      <c r="Z295" s="22">
        <v>274.45100000000002</v>
      </c>
      <c r="AA295" s="22">
        <v>-7.3120099999999999E-3</v>
      </c>
      <c r="AB295" s="22">
        <v>285</v>
      </c>
      <c r="AC295" s="22">
        <v>1.48773E-2</v>
      </c>
      <c r="AD295">
        <f t="shared" si="52"/>
        <v>7.3120099999999999</v>
      </c>
      <c r="AE295">
        <f t="shared" si="53"/>
        <v>0.10934087273599999</v>
      </c>
      <c r="AF295" s="9"/>
      <c r="AG295" s="22">
        <v>1.33514</v>
      </c>
      <c r="AH295" s="22">
        <v>334.24200000000002</v>
      </c>
      <c r="AI295" s="22">
        <v>-1.5512099999999999E-3</v>
      </c>
      <c r="AJ295" s="22">
        <v>285</v>
      </c>
      <c r="AK295" s="22">
        <v>1.33392</v>
      </c>
      <c r="AL295">
        <f t="shared" si="54"/>
        <v>1.55121</v>
      </c>
      <c r="AM295">
        <f t="shared" si="55"/>
        <v>2.0710825194</v>
      </c>
      <c r="AP295" s="9"/>
      <c r="AQ295" s="22">
        <v>1.4953599999999999E-2</v>
      </c>
      <c r="AR295" s="22">
        <v>383.4</v>
      </c>
      <c r="AS295" s="22">
        <v>-7.3211700000000001E-3</v>
      </c>
      <c r="AT295" s="22">
        <v>285</v>
      </c>
      <c r="AU295" s="22">
        <v>1.48865E-2</v>
      </c>
      <c r="AV295">
        <f t="shared" si="56"/>
        <v>7.3211700000000004</v>
      </c>
      <c r="AW295">
        <f t="shared" si="57"/>
        <v>0.109477847712</v>
      </c>
      <c r="AX295" s="9"/>
      <c r="AY295" s="22">
        <v>1.33514</v>
      </c>
      <c r="AZ295" s="22">
        <v>438.33300000000003</v>
      </c>
      <c r="BA295" s="22">
        <v>-1.64978E-3</v>
      </c>
      <c r="BB295" s="22">
        <v>285</v>
      </c>
      <c r="BC295" s="22">
        <v>1.33423</v>
      </c>
      <c r="BD295">
        <f t="shared" si="58"/>
        <v>1.64978</v>
      </c>
      <c r="BE295">
        <f t="shared" si="59"/>
        <v>2.2026872692000001</v>
      </c>
    </row>
    <row r="296" spans="6:57">
      <c r="F296" s="9"/>
      <c r="G296" s="22">
        <v>9.9182100000000002E-3</v>
      </c>
      <c r="H296" s="22">
        <v>151.53700000000001</v>
      </c>
      <c r="I296" s="22">
        <v>-7.4768100000000004E-3</v>
      </c>
      <c r="J296" s="22">
        <v>286</v>
      </c>
      <c r="K296" s="22">
        <v>9.8449699999999998E-3</v>
      </c>
      <c r="L296">
        <f t="shared" si="48"/>
        <v>7.4768100000000004</v>
      </c>
      <c r="M296">
        <f t="shared" si="49"/>
        <v>7.4156571710100011E-2</v>
      </c>
      <c r="N296" s="9"/>
      <c r="O296" s="22">
        <v>1.3401799999999999</v>
      </c>
      <c r="P296" s="22">
        <v>194.84100000000001</v>
      </c>
      <c r="Q296" s="22">
        <v>-1.38977E-3</v>
      </c>
      <c r="R296" s="22">
        <v>286</v>
      </c>
      <c r="S296" s="22">
        <v>1.3394200000000001</v>
      </c>
      <c r="T296">
        <f t="shared" si="50"/>
        <v>1.3897699999999999</v>
      </c>
      <c r="U296">
        <f t="shared" si="51"/>
        <v>1.8625419585999998</v>
      </c>
      <c r="X296" s="9"/>
      <c r="Y296" s="22">
        <v>9.9182100000000002E-3</v>
      </c>
      <c r="Z296" s="22">
        <v>274.55200000000002</v>
      </c>
      <c r="AA296" s="22">
        <v>-7.3242200000000002E-3</v>
      </c>
      <c r="AB296" s="22">
        <v>286</v>
      </c>
      <c r="AC296" s="22">
        <v>9.8174999999999998E-3</v>
      </c>
      <c r="AD296">
        <f t="shared" si="52"/>
        <v>7.3242200000000004</v>
      </c>
      <c r="AE296">
        <f t="shared" si="53"/>
        <v>7.2643152046200005E-2</v>
      </c>
      <c r="AF296" s="9"/>
      <c r="AG296" s="22">
        <v>1.3401799999999999</v>
      </c>
      <c r="AH296" s="22">
        <v>334.34199999999998</v>
      </c>
      <c r="AI296" s="22">
        <v>-1.4859000000000001E-3</v>
      </c>
      <c r="AJ296" s="22">
        <v>286</v>
      </c>
      <c r="AK296" s="22">
        <v>1.33911</v>
      </c>
      <c r="AL296">
        <f t="shared" si="54"/>
        <v>1.4859</v>
      </c>
      <c r="AM296">
        <f t="shared" si="55"/>
        <v>1.9913734619999999</v>
      </c>
      <c r="AP296" s="9"/>
      <c r="AQ296" s="22">
        <v>9.9182100000000002E-3</v>
      </c>
      <c r="AR296" s="22">
        <v>383.5</v>
      </c>
      <c r="AS296" s="22">
        <v>-7.3333699999999996E-3</v>
      </c>
      <c r="AT296" s="22">
        <v>286</v>
      </c>
      <c r="AU296" s="22">
        <v>9.85107E-3</v>
      </c>
      <c r="AV296">
        <f t="shared" si="56"/>
        <v>7.3333699999999995</v>
      </c>
      <c r="AW296">
        <f t="shared" si="57"/>
        <v>7.2733903667699995E-2</v>
      </c>
      <c r="AX296" s="9"/>
      <c r="AY296" s="22">
        <v>1.3401799999999999</v>
      </c>
      <c r="AZ296" s="22">
        <v>438.43400000000003</v>
      </c>
      <c r="BA296" s="22">
        <v>-1.58661E-3</v>
      </c>
      <c r="BB296" s="22">
        <v>286</v>
      </c>
      <c r="BC296" s="22">
        <v>1.33911</v>
      </c>
      <c r="BD296">
        <f t="shared" si="58"/>
        <v>1.5866100000000001</v>
      </c>
      <c r="BE296">
        <f t="shared" si="59"/>
        <v>2.1263429897999999</v>
      </c>
    </row>
    <row r="297" spans="6:57">
      <c r="F297" s="9"/>
      <c r="G297" s="22">
        <v>4.8828099999999996E-3</v>
      </c>
      <c r="H297" s="22">
        <v>151.637</v>
      </c>
      <c r="I297" s="22">
        <v>-7.49207E-3</v>
      </c>
      <c r="J297" s="22">
        <v>287</v>
      </c>
      <c r="K297" s="22">
        <v>4.8370399999999999E-3</v>
      </c>
      <c r="L297">
        <f t="shared" si="48"/>
        <v>7.49207</v>
      </c>
      <c r="M297">
        <f t="shared" si="49"/>
        <v>3.6582354316699997E-2</v>
      </c>
      <c r="N297" s="9"/>
      <c r="O297" s="22">
        <v>1.34521</v>
      </c>
      <c r="P297" s="22">
        <v>194.94200000000001</v>
      </c>
      <c r="Q297" s="22">
        <v>-1.31927E-3</v>
      </c>
      <c r="R297" s="22">
        <v>287</v>
      </c>
      <c r="S297" s="22">
        <v>1.3436900000000001</v>
      </c>
      <c r="T297">
        <f t="shared" si="50"/>
        <v>1.3192699999999999</v>
      </c>
      <c r="U297">
        <f t="shared" si="51"/>
        <v>1.7746951967</v>
      </c>
      <c r="X297" s="9"/>
      <c r="Y297" s="22">
        <v>4.8828099999999996E-3</v>
      </c>
      <c r="Z297" s="22">
        <v>274.65199999999999</v>
      </c>
      <c r="AA297" s="22">
        <v>-7.3394799999999998E-3</v>
      </c>
      <c r="AB297" s="22">
        <v>287</v>
      </c>
      <c r="AC297" s="22">
        <v>4.7729499999999998E-3</v>
      </c>
      <c r="AD297">
        <f t="shared" si="52"/>
        <v>7.33948</v>
      </c>
      <c r="AE297">
        <f t="shared" si="53"/>
        <v>3.5837286338799998E-2</v>
      </c>
      <c r="AF297" s="9"/>
      <c r="AG297" s="22">
        <v>1.34521</v>
      </c>
      <c r="AH297" s="22">
        <v>334.44299999999998</v>
      </c>
      <c r="AI297" s="22">
        <v>-1.42487E-3</v>
      </c>
      <c r="AJ297" s="22">
        <v>287</v>
      </c>
      <c r="AK297" s="22">
        <v>1.3446</v>
      </c>
      <c r="AL297">
        <f t="shared" si="54"/>
        <v>1.4248699999999999</v>
      </c>
      <c r="AM297">
        <f t="shared" si="55"/>
        <v>1.9167493726999998</v>
      </c>
      <c r="AP297" s="9"/>
      <c r="AQ297" s="22">
        <v>4.8828099999999996E-3</v>
      </c>
      <c r="AR297" s="22">
        <v>383.601</v>
      </c>
      <c r="AS297" s="22">
        <v>-7.3486300000000001E-3</v>
      </c>
      <c r="AT297" s="22">
        <v>287</v>
      </c>
      <c r="AU297" s="22">
        <v>4.7851600000000001E-3</v>
      </c>
      <c r="AV297">
        <f t="shared" si="56"/>
        <v>7.34863</v>
      </c>
      <c r="AW297">
        <f t="shared" si="57"/>
        <v>3.5881964050299996E-2</v>
      </c>
      <c r="AX297" s="9"/>
      <c r="AY297" s="22">
        <v>1.34521</v>
      </c>
      <c r="AZ297" s="22">
        <v>438.53500000000003</v>
      </c>
      <c r="BA297" s="22">
        <v>-1.53137E-3</v>
      </c>
      <c r="BB297" s="22">
        <v>287</v>
      </c>
      <c r="BC297" s="22">
        <v>1.3446</v>
      </c>
      <c r="BD297">
        <f t="shared" si="58"/>
        <v>1.5313699999999999</v>
      </c>
      <c r="BE297">
        <f t="shared" si="59"/>
        <v>2.0600142376999999</v>
      </c>
    </row>
    <row r="298" spans="6:57">
      <c r="F298" s="9"/>
      <c r="G298" s="22">
        <v>-1.52588E-4</v>
      </c>
      <c r="H298" s="22">
        <v>151.738</v>
      </c>
      <c r="I298" s="22">
        <v>-7.5042700000000004E-3</v>
      </c>
      <c r="J298" s="22">
        <v>288</v>
      </c>
      <c r="K298" s="22">
        <v>-2.1972699999999999E-4</v>
      </c>
      <c r="L298">
        <f t="shared" si="48"/>
        <v>7.50427</v>
      </c>
      <c r="M298">
        <f t="shared" si="49"/>
        <v>-1.1450615507600001E-3</v>
      </c>
      <c r="N298" s="9"/>
      <c r="O298" s="22">
        <v>1.35025</v>
      </c>
      <c r="P298" s="22">
        <v>195.04300000000001</v>
      </c>
      <c r="Q298" s="22">
        <v>-1.2319900000000001E-3</v>
      </c>
      <c r="R298" s="22">
        <v>288</v>
      </c>
      <c r="S298" s="22">
        <v>1.3494900000000001</v>
      </c>
      <c r="T298">
        <f t="shared" si="50"/>
        <v>1.2319900000000001</v>
      </c>
      <c r="U298">
        <f t="shared" si="51"/>
        <v>1.6634944975000001</v>
      </c>
      <c r="X298" s="9"/>
      <c r="Y298" s="22">
        <v>-1.52588E-4</v>
      </c>
      <c r="Z298" s="22">
        <v>274.75299999999999</v>
      </c>
      <c r="AA298" s="22">
        <v>-7.3577900000000003E-3</v>
      </c>
      <c r="AB298" s="22">
        <v>288</v>
      </c>
      <c r="AC298" s="22">
        <v>-2.7160599999999997E-4</v>
      </c>
      <c r="AD298">
        <f t="shared" si="52"/>
        <v>7.3577900000000005</v>
      </c>
      <c r="AE298">
        <f t="shared" si="53"/>
        <v>-1.12271046052E-3</v>
      </c>
      <c r="AF298" s="9"/>
      <c r="AG298" s="22">
        <v>1.35025</v>
      </c>
      <c r="AH298" s="22">
        <v>334.54399999999998</v>
      </c>
      <c r="AI298" s="22">
        <v>-1.34918E-3</v>
      </c>
      <c r="AJ298" s="22">
        <v>288</v>
      </c>
      <c r="AK298" s="22">
        <v>1.3494900000000001</v>
      </c>
      <c r="AL298">
        <f t="shared" si="54"/>
        <v>1.34918</v>
      </c>
      <c r="AM298">
        <f t="shared" si="55"/>
        <v>1.8217302950000001</v>
      </c>
      <c r="AP298" s="9"/>
      <c r="AQ298" s="22">
        <v>-1.52588E-4</v>
      </c>
      <c r="AR298" s="22">
        <v>383.702</v>
      </c>
      <c r="AS298" s="22">
        <v>-7.3608399999999996E-3</v>
      </c>
      <c r="AT298" s="22">
        <v>288</v>
      </c>
      <c r="AU298" s="22">
        <v>-2.89917E-4</v>
      </c>
      <c r="AV298">
        <f t="shared" si="56"/>
        <v>7.3608399999999996</v>
      </c>
      <c r="AW298">
        <f t="shared" si="57"/>
        <v>-1.1231758539199999E-3</v>
      </c>
      <c r="AX298" s="9"/>
      <c r="AY298" s="22">
        <v>1.35025</v>
      </c>
      <c r="AZ298" s="22">
        <v>438.63499999999999</v>
      </c>
      <c r="BA298" s="22">
        <v>-1.4703400000000001E-3</v>
      </c>
      <c r="BB298" s="22">
        <v>288</v>
      </c>
      <c r="BC298" s="22">
        <v>1.34979</v>
      </c>
      <c r="BD298">
        <f t="shared" si="58"/>
        <v>1.4703400000000002</v>
      </c>
      <c r="BE298">
        <f t="shared" si="59"/>
        <v>1.9853265850000001</v>
      </c>
    </row>
    <row r="299" spans="6:57">
      <c r="F299" s="9"/>
      <c r="G299" s="22">
        <v>-5.18799E-3</v>
      </c>
      <c r="H299" s="22">
        <v>151.839</v>
      </c>
      <c r="I299" s="22">
        <v>-7.51953E-3</v>
      </c>
      <c r="J299" s="22">
        <v>289</v>
      </c>
      <c r="K299" s="22">
        <v>-5.2673299999999998E-3</v>
      </c>
      <c r="L299">
        <f t="shared" si="48"/>
        <v>7.5195299999999996</v>
      </c>
      <c r="M299">
        <f t="shared" si="49"/>
        <v>-3.9011246444699998E-2</v>
      </c>
      <c r="N299" s="9"/>
      <c r="O299" s="22">
        <v>1.3552900000000001</v>
      </c>
      <c r="P299" s="22">
        <v>195.143</v>
      </c>
      <c r="Q299" s="22">
        <v>-1.13495E-3</v>
      </c>
      <c r="R299" s="22">
        <v>289</v>
      </c>
      <c r="S299" s="22">
        <v>1.3546800000000001</v>
      </c>
      <c r="T299">
        <f t="shared" si="50"/>
        <v>1.1349500000000001</v>
      </c>
      <c r="U299">
        <f t="shared" si="51"/>
        <v>1.5381863855000002</v>
      </c>
      <c r="X299" s="9"/>
      <c r="Y299" s="22">
        <v>-5.18799E-3</v>
      </c>
      <c r="Z299" s="22">
        <v>274.85399999999998</v>
      </c>
      <c r="AA299" s="22">
        <v>-7.3699999999999998E-3</v>
      </c>
      <c r="AB299" s="22">
        <v>289</v>
      </c>
      <c r="AC299" s="22">
        <v>-5.3039599999999999E-3</v>
      </c>
      <c r="AD299">
        <f t="shared" si="52"/>
        <v>7.37</v>
      </c>
      <c r="AE299">
        <f t="shared" si="53"/>
        <v>-3.8235486300000003E-2</v>
      </c>
      <c r="AF299" s="9"/>
      <c r="AG299" s="22">
        <v>1.3552900000000001</v>
      </c>
      <c r="AH299" s="22">
        <v>334.64499999999998</v>
      </c>
      <c r="AI299" s="22">
        <v>-1.2564099999999999E-3</v>
      </c>
      <c r="AJ299" s="22">
        <v>289</v>
      </c>
      <c r="AK299" s="22">
        <v>1.3543700000000001</v>
      </c>
      <c r="AL299">
        <f t="shared" si="54"/>
        <v>1.2564099999999998</v>
      </c>
      <c r="AM299">
        <f t="shared" si="55"/>
        <v>1.7027999088999999</v>
      </c>
      <c r="AP299" s="9"/>
      <c r="AQ299" s="22">
        <v>-5.18799E-3</v>
      </c>
      <c r="AR299" s="22">
        <v>383.80200000000002</v>
      </c>
      <c r="AS299" s="22">
        <v>-7.3730499999999999E-3</v>
      </c>
      <c r="AT299" s="22">
        <v>289</v>
      </c>
      <c r="AU299" s="22">
        <v>-5.3131100000000002E-3</v>
      </c>
      <c r="AV299">
        <f t="shared" si="56"/>
        <v>7.3730500000000001</v>
      </c>
      <c r="AW299">
        <f t="shared" si="57"/>
        <v>-3.8251309669500001E-2</v>
      </c>
      <c r="AX299" s="9"/>
      <c r="AY299" s="22">
        <v>1.3552900000000001</v>
      </c>
      <c r="AZ299" s="22">
        <v>438.73599999999999</v>
      </c>
      <c r="BA299" s="22">
        <v>-1.3998400000000001E-3</v>
      </c>
      <c r="BB299" s="22">
        <v>289</v>
      </c>
      <c r="BC299" s="22">
        <v>1.3546800000000001</v>
      </c>
      <c r="BD299">
        <f t="shared" si="58"/>
        <v>1.39984</v>
      </c>
      <c r="BE299">
        <f t="shared" si="59"/>
        <v>1.8971891536000001</v>
      </c>
    </row>
    <row r="300" spans="6:57">
      <c r="F300" s="9"/>
      <c r="G300" s="22">
        <v>-1.0223400000000001E-2</v>
      </c>
      <c r="H300" s="22">
        <v>151.93899999999999</v>
      </c>
      <c r="I300" s="22">
        <v>-7.5317400000000003E-3</v>
      </c>
      <c r="J300" s="22">
        <v>290</v>
      </c>
      <c r="K300" s="22">
        <v>-1.0311900000000001E-2</v>
      </c>
      <c r="L300">
        <f t="shared" si="48"/>
        <v>7.5317400000000001</v>
      </c>
      <c r="M300">
        <f t="shared" si="49"/>
        <v>-7.6999990716E-2</v>
      </c>
      <c r="N300" s="9"/>
      <c r="O300" s="22">
        <v>1.36032</v>
      </c>
      <c r="P300" s="22">
        <v>195.244</v>
      </c>
      <c r="Q300" s="22">
        <v>-1.01227E-3</v>
      </c>
      <c r="R300" s="22">
        <v>290</v>
      </c>
      <c r="S300" s="22">
        <v>1.3595600000000001</v>
      </c>
      <c r="T300">
        <f t="shared" si="50"/>
        <v>1.01227</v>
      </c>
      <c r="U300">
        <f t="shared" si="51"/>
        <v>1.3770111264</v>
      </c>
      <c r="X300" s="9"/>
      <c r="Y300" s="22">
        <v>-1.0223400000000001E-2</v>
      </c>
      <c r="Z300" s="22">
        <v>274.95400000000001</v>
      </c>
      <c r="AA300" s="22">
        <v>-7.3852500000000003E-3</v>
      </c>
      <c r="AB300" s="22">
        <v>290</v>
      </c>
      <c r="AC300" s="22">
        <v>-1.03882E-2</v>
      </c>
      <c r="AD300">
        <f t="shared" si="52"/>
        <v>7.3852500000000001</v>
      </c>
      <c r="AE300">
        <f t="shared" si="53"/>
        <v>-7.5502364850000003E-2</v>
      </c>
      <c r="AF300" s="9"/>
      <c r="AG300" s="22">
        <v>1.36032</v>
      </c>
      <c r="AH300" s="22">
        <v>334.745</v>
      </c>
      <c r="AI300" s="22">
        <v>-1.1679100000000001E-3</v>
      </c>
      <c r="AJ300" s="22">
        <v>290</v>
      </c>
      <c r="AK300" s="22">
        <v>1.3589500000000001</v>
      </c>
      <c r="AL300">
        <f t="shared" si="54"/>
        <v>1.16791</v>
      </c>
      <c r="AM300">
        <f t="shared" si="55"/>
        <v>1.5887313312</v>
      </c>
      <c r="AP300" s="9"/>
      <c r="AQ300" s="22">
        <v>-1.0223400000000001E-2</v>
      </c>
      <c r="AR300" s="22">
        <v>383.90300000000002</v>
      </c>
      <c r="AS300" s="22">
        <v>-7.3883100000000004E-3</v>
      </c>
      <c r="AT300" s="22">
        <v>290</v>
      </c>
      <c r="AU300" s="22">
        <v>-1.0357699999999999E-2</v>
      </c>
      <c r="AV300">
        <f t="shared" si="56"/>
        <v>7.3883100000000006</v>
      </c>
      <c r="AW300">
        <f t="shared" si="57"/>
        <v>-7.5533648454000013E-2</v>
      </c>
      <c r="AX300" s="9"/>
      <c r="AY300" s="22">
        <v>1.36032</v>
      </c>
      <c r="AZ300" s="22">
        <v>438.83699999999999</v>
      </c>
      <c r="BA300" s="22">
        <v>-1.34033E-3</v>
      </c>
      <c r="BB300" s="22">
        <v>290</v>
      </c>
      <c r="BC300" s="22">
        <v>1.3592500000000001</v>
      </c>
      <c r="BD300">
        <f t="shared" si="58"/>
        <v>1.34033</v>
      </c>
      <c r="BE300">
        <f t="shared" si="59"/>
        <v>1.8232777056</v>
      </c>
    </row>
    <row r="301" spans="6:57">
      <c r="F301" s="9"/>
      <c r="G301" s="22">
        <v>-1.5258799999999999E-2</v>
      </c>
      <c r="H301" s="22">
        <v>152.04</v>
      </c>
      <c r="I301" s="22">
        <v>-7.55005E-3</v>
      </c>
      <c r="J301" s="22">
        <v>291</v>
      </c>
      <c r="K301" s="22">
        <v>-1.54144E-2</v>
      </c>
      <c r="L301">
        <f t="shared" si="48"/>
        <v>7.5500499999999997</v>
      </c>
      <c r="M301">
        <f t="shared" si="49"/>
        <v>-0.11520470293999999</v>
      </c>
      <c r="N301" s="9"/>
      <c r="O301" s="22">
        <v>1.3653599999999999</v>
      </c>
      <c r="P301" s="22">
        <v>195.345</v>
      </c>
      <c r="Q301" s="22">
        <v>-8.8714600000000001E-4</v>
      </c>
      <c r="R301" s="22">
        <v>291</v>
      </c>
      <c r="S301" s="22">
        <v>1.3650500000000001</v>
      </c>
      <c r="T301">
        <f t="shared" si="50"/>
        <v>0.88714599999999999</v>
      </c>
      <c r="U301">
        <f t="shared" si="51"/>
        <v>1.2112736625599998</v>
      </c>
      <c r="X301" s="9"/>
      <c r="Y301" s="22">
        <v>-1.5258799999999999E-2</v>
      </c>
      <c r="Z301" s="22">
        <v>275.05500000000001</v>
      </c>
      <c r="AA301" s="22">
        <v>-7.4005099999999999E-3</v>
      </c>
      <c r="AB301" s="22">
        <v>291</v>
      </c>
      <c r="AC301" s="22">
        <v>-1.54541E-2</v>
      </c>
      <c r="AD301">
        <f t="shared" si="52"/>
        <v>7.4005099999999997</v>
      </c>
      <c r="AE301">
        <f t="shared" si="53"/>
        <v>-0.11292290198799999</v>
      </c>
      <c r="AF301" s="9"/>
      <c r="AG301" s="22">
        <v>1.3653599999999999</v>
      </c>
      <c r="AH301" s="22">
        <v>334.846</v>
      </c>
      <c r="AI301" s="22">
        <v>-1.0818500000000001E-3</v>
      </c>
      <c r="AJ301" s="22">
        <v>291</v>
      </c>
      <c r="AK301" s="22">
        <v>1.3647499999999999</v>
      </c>
      <c r="AL301">
        <f t="shared" si="54"/>
        <v>1.08185</v>
      </c>
      <c r="AM301">
        <f t="shared" si="55"/>
        <v>1.4771147159999998</v>
      </c>
      <c r="AP301" s="9"/>
      <c r="AQ301" s="22">
        <v>-1.5258799999999999E-2</v>
      </c>
      <c r="AR301" s="22">
        <v>384.00400000000002</v>
      </c>
      <c r="AS301" s="22">
        <v>-7.40356E-3</v>
      </c>
      <c r="AT301" s="22">
        <v>291</v>
      </c>
      <c r="AU301" s="22">
        <v>-1.54541E-2</v>
      </c>
      <c r="AV301">
        <f t="shared" si="56"/>
        <v>7.4035599999999997</v>
      </c>
      <c r="AW301">
        <f t="shared" si="57"/>
        <v>-0.11296944132799999</v>
      </c>
      <c r="AX301" s="9"/>
      <c r="AY301" s="22">
        <v>1.3653599999999999</v>
      </c>
      <c r="AZ301" s="22">
        <v>438.93799999999999</v>
      </c>
      <c r="BA301" s="22">
        <v>-1.2472500000000001E-3</v>
      </c>
      <c r="BB301" s="22">
        <v>291</v>
      </c>
      <c r="BC301" s="22">
        <v>1.3647499999999999</v>
      </c>
      <c r="BD301">
        <f t="shared" si="58"/>
        <v>1.2472500000000002</v>
      </c>
      <c r="BE301">
        <f t="shared" si="59"/>
        <v>1.7029452600000001</v>
      </c>
    </row>
    <row r="302" spans="6:57">
      <c r="F302" s="9"/>
      <c r="G302" s="22">
        <v>-2.0294199999999998E-2</v>
      </c>
      <c r="H302" s="22">
        <v>152.14099999999999</v>
      </c>
      <c r="I302" s="22">
        <v>-7.5622600000000003E-3</v>
      </c>
      <c r="J302" s="22">
        <v>292</v>
      </c>
      <c r="K302" s="22">
        <v>-2.0483399999999999E-2</v>
      </c>
      <c r="L302">
        <f t="shared" si="48"/>
        <v>7.5622600000000002</v>
      </c>
      <c r="M302">
        <f t="shared" si="49"/>
        <v>-0.15347001689199999</v>
      </c>
      <c r="N302" s="9"/>
      <c r="O302" s="22">
        <v>1.37039</v>
      </c>
      <c r="P302" s="22">
        <v>195.44499999999999</v>
      </c>
      <c r="Q302" s="22">
        <v>-7.7178999999999995E-4</v>
      </c>
      <c r="R302" s="22">
        <v>292</v>
      </c>
      <c r="S302" s="22">
        <v>1.3696299999999999</v>
      </c>
      <c r="T302">
        <f t="shared" si="50"/>
        <v>0.77178999999999998</v>
      </c>
      <c r="U302">
        <f t="shared" si="51"/>
        <v>1.0576532981</v>
      </c>
      <c r="X302" s="9"/>
      <c r="Y302" s="22">
        <v>-2.0294199999999998E-2</v>
      </c>
      <c r="Z302" s="22">
        <v>275.15600000000001</v>
      </c>
      <c r="AA302" s="22">
        <v>-7.4157700000000003E-3</v>
      </c>
      <c r="AB302" s="22">
        <v>292</v>
      </c>
      <c r="AC302" s="22">
        <v>-2.0474200000000001E-2</v>
      </c>
      <c r="AD302">
        <f t="shared" si="52"/>
        <v>7.4157700000000002</v>
      </c>
      <c r="AE302">
        <f t="shared" si="53"/>
        <v>-0.150497119534</v>
      </c>
      <c r="AF302" s="9"/>
      <c r="AG302" s="22">
        <v>1.37039</v>
      </c>
      <c r="AH302" s="22">
        <v>334.947</v>
      </c>
      <c r="AI302" s="22">
        <v>-9.6740699999999999E-4</v>
      </c>
      <c r="AJ302" s="22">
        <v>292</v>
      </c>
      <c r="AK302" s="22">
        <v>1.3693200000000001</v>
      </c>
      <c r="AL302">
        <f t="shared" si="54"/>
        <v>0.96740700000000002</v>
      </c>
      <c r="AM302">
        <f t="shared" si="55"/>
        <v>1.32572487873</v>
      </c>
      <c r="AP302" s="9"/>
      <c r="AQ302" s="22">
        <v>-2.0294199999999998E-2</v>
      </c>
      <c r="AR302" s="22">
        <v>384.10399999999998</v>
      </c>
      <c r="AS302" s="22">
        <v>-7.4188199999999996E-3</v>
      </c>
      <c r="AT302" s="22">
        <v>292</v>
      </c>
      <c r="AU302" s="22">
        <v>-2.0455899999999999E-2</v>
      </c>
      <c r="AV302">
        <f t="shared" si="56"/>
        <v>7.4188199999999993</v>
      </c>
      <c r="AW302">
        <f t="shared" si="57"/>
        <v>-0.15055901684399997</v>
      </c>
      <c r="AX302" s="9"/>
      <c r="AY302" s="22">
        <v>1.37039</v>
      </c>
      <c r="AZ302" s="22">
        <v>439.03800000000001</v>
      </c>
      <c r="BA302" s="22">
        <v>-1.17706E-3</v>
      </c>
      <c r="BB302" s="22">
        <v>292</v>
      </c>
      <c r="BC302" s="22">
        <v>1.3693200000000001</v>
      </c>
      <c r="BD302">
        <f t="shared" si="58"/>
        <v>1.17706</v>
      </c>
      <c r="BE302">
        <f t="shared" si="59"/>
        <v>1.6130312534</v>
      </c>
    </row>
    <row r="303" spans="6:57">
      <c r="F303" s="9"/>
      <c r="G303" s="22">
        <v>-2.5329600000000001E-2</v>
      </c>
      <c r="H303" s="22">
        <v>152.24199999999999</v>
      </c>
      <c r="I303" s="22">
        <v>-7.5714099999999998E-3</v>
      </c>
      <c r="J303" s="22">
        <v>293</v>
      </c>
      <c r="K303" s="22">
        <v>-2.5421099999999999E-2</v>
      </c>
      <c r="L303">
        <f t="shared" si="48"/>
        <v>7.5714100000000002</v>
      </c>
      <c r="M303">
        <f t="shared" si="49"/>
        <v>-0.19178078673600002</v>
      </c>
      <c r="N303" s="9"/>
      <c r="O303" s="22">
        <v>1.3754299999999999</v>
      </c>
      <c r="P303" s="22">
        <v>195.54599999999999</v>
      </c>
      <c r="Q303" s="22">
        <v>-6.0974100000000002E-4</v>
      </c>
      <c r="R303" s="22">
        <v>293</v>
      </c>
      <c r="S303" s="22">
        <v>1.3748199999999999</v>
      </c>
      <c r="T303">
        <f t="shared" si="50"/>
        <v>0.60974099999999998</v>
      </c>
      <c r="U303">
        <f t="shared" si="51"/>
        <v>0.83865606362999989</v>
      </c>
      <c r="X303" s="9"/>
      <c r="Y303" s="22">
        <v>-2.5329600000000001E-2</v>
      </c>
      <c r="Z303" s="22">
        <v>275.25599999999997</v>
      </c>
      <c r="AA303" s="22">
        <v>-7.4279799999999998E-3</v>
      </c>
      <c r="AB303" s="22">
        <v>293</v>
      </c>
      <c r="AC303" s="22">
        <v>-2.547E-2</v>
      </c>
      <c r="AD303">
        <f t="shared" si="52"/>
        <v>7.4279799999999998</v>
      </c>
      <c r="AE303">
        <f t="shared" si="53"/>
        <v>-0.188147762208</v>
      </c>
      <c r="AF303" s="9"/>
      <c r="AG303" s="22">
        <v>1.3754299999999999</v>
      </c>
      <c r="AH303" s="22">
        <v>335.04700000000003</v>
      </c>
      <c r="AI303" s="22">
        <v>-8.6852999999999995E-4</v>
      </c>
      <c r="AJ303" s="22">
        <v>293</v>
      </c>
      <c r="AK303" s="22">
        <v>1.3745099999999999</v>
      </c>
      <c r="AL303">
        <f t="shared" si="54"/>
        <v>0.86852999999999991</v>
      </c>
      <c r="AM303">
        <f t="shared" si="55"/>
        <v>1.1946022178999998</v>
      </c>
      <c r="AP303" s="9"/>
      <c r="AQ303" s="22">
        <v>-2.5329600000000001E-2</v>
      </c>
      <c r="AR303" s="22">
        <v>384.20499999999998</v>
      </c>
      <c r="AS303" s="22">
        <v>-7.4279799999999998E-3</v>
      </c>
      <c r="AT303" s="22">
        <v>293</v>
      </c>
      <c r="AU303" s="22">
        <v>-2.5479100000000001E-2</v>
      </c>
      <c r="AV303">
        <f t="shared" si="56"/>
        <v>7.4279799999999998</v>
      </c>
      <c r="AW303">
        <f t="shared" si="57"/>
        <v>-0.188147762208</v>
      </c>
      <c r="AX303" s="9"/>
      <c r="AY303" s="22">
        <v>1.3754299999999999</v>
      </c>
      <c r="AZ303" s="22">
        <v>439.13900000000001</v>
      </c>
      <c r="BA303" s="22">
        <v>-1.0818500000000001E-3</v>
      </c>
      <c r="BB303" s="22">
        <v>293</v>
      </c>
      <c r="BC303" s="22">
        <v>1.3745099999999999</v>
      </c>
      <c r="BD303">
        <f t="shared" si="58"/>
        <v>1.08185</v>
      </c>
      <c r="BE303">
        <f t="shared" si="59"/>
        <v>1.4880089454999998</v>
      </c>
    </row>
    <row r="304" spans="6:57">
      <c r="F304" s="9"/>
      <c r="G304" s="22">
        <v>-3.0365E-2</v>
      </c>
      <c r="H304" s="22">
        <v>152.34200000000001</v>
      </c>
      <c r="I304" s="22">
        <v>-7.5836200000000001E-3</v>
      </c>
      <c r="J304" s="22">
        <v>294</v>
      </c>
      <c r="K304" s="22">
        <v>-3.0535900000000001E-2</v>
      </c>
      <c r="L304">
        <f t="shared" si="48"/>
        <v>7.5836199999999998</v>
      </c>
      <c r="M304">
        <f t="shared" si="49"/>
        <v>-0.23027662129999998</v>
      </c>
      <c r="N304" s="9"/>
      <c r="O304" s="22">
        <v>1.38046</v>
      </c>
      <c r="P304" s="22">
        <v>195.64699999999999</v>
      </c>
      <c r="Q304" s="22">
        <v>-4.30359E-4</v>
      </c>
      <c r="R304" s="22">
        <v>294</v>
      </c>
      <c r="S304" s="22">
        <v>1.38</v>
      </c>
      <c r="T304">
        <f t="shared" si="50"/>
        <v>0.43035899999999999</v>
      </c>
      <c r="U304">
        <f t="shared" si="51"/>
        <v>0.59409338513999999</v>
      </c>
      <c r="X304" s="9"/>
      <c r="Y304" s="22">
        <v>-3.0365E-2</v>
      </c>
      <c r="Z304" s="22">
        <v>275.35700000000003</v>
      </c>
      <c r="AA304" s="22">
        <v>-7.4432400000000003E-3</v>
      </c>
      <c r="AB304" s="22">
        <v>294</v>
      </c>
      <c r="AC304" s="22">
        <v>-3.0572499999999999E-2</v>
      </c>
      <c r="AD304">
        <f t="shared" si="52"/>
        <v>7.4432400000000003</v>
      </c>
      <c r="AE304">
        <f t="shared" si="53"/>
        <v>-0.2260139826</v>
      </c>
      <c r="AF304" s="9"/>
      <c r="AG304" s="22">
        <v>1.38046</v>
      </c>
      <c r="AH304" s="22">
        <v>335.14800000000002</v>
      </c>
      <c r="AI304" s="22">
        <v>-7.5347900000000004E-4</v>
      </c>
      <c r="AJ304" s="22">
        <v>294</v>
      </c>
      <c r="AK304" s="22">
        <v>1.3793899999999999</v>
      </c>
      <c r="AL304">
        <f t="shared" si="54"/>
        <v>0.75347900000000001</v>
      </c>
      <c r="AM304">
        <f t="shared" si="55"/>
        <v>1.04014762034</v>
      </c>
      <c r="AP304" s="9"/>
      <c r="AQ304" s="22">
        <v>-3.0365E-2</v>
      </c>
      <c r="AR304" s="22">
        <v>384.30599999999998</v>
      </c>
      <c r="AS304" s="22">
        <v>-7.4493399999999996E-3</v>
      </c>
      <c r="AT304" s="22">
        <v>294</v>
      </c>
      <c r="AU304" s="22">
        <v>-3.0612199999999999E-2</v>
      </c>
      <c r="AV304">
        <f t="shared" si="56"/>
        <v>7.4493399999999994</v>
      </c>
      <c r="AW304">
        <f t="shared" si="57"/>
        <v>-0.22619920909999999</v>
      </c>
      <c r="AX304" s="9"/>
      <c r="AY304" s="22">
        <v>1.38046</v>
      </c>
      <c r="AZ304" s="22">
        <v>439.24</v>
      </c>
      <c r="BA304" s="22">
        <v>-9.9365200000000003E-4</v>
      </c>
      <c r="BB304" s="22">
        <v>294</v>
      </c>
      <c r="BC304" s="22">
        <v>1.38</v>
      </c>
      <c r="BD304">
        <f t="shared" si="58"/>
        <v>0.99365199999999998</v>
      </c>
      <c r="BE304">
        <f t="shared" si="59"/>
        <v>1.37169683992</v>
      </c>
    </row>
    <row r="305" spans="6:57">
      <c r="F305" s="9"/>
      <c r="G305" s="22">
        <v>-3.5400399999999999E-2</v>
      </c>
      <c r="H305" s="22">
        <v>152.44300000000001</v>
      </c>
      <c r="I305" s="22">
        <v>-7.5958299999999996E-3</v>
      </c>
      <c r="J305" s="22">
        <v>295</v>
      </c>
      <c r="K305" s="22">
        <v>-3.54919E-2</v>
      </c>
      <c r="L305">
        <f t="shared" si="48"/>
        <v>7.5958299999999994</v>
      </c>
      <c r="M305">
        <f t="shared" si="49"/>
        <v>-0.26889542033199998</v>
      </c>
      <c r="N305" s="9"/>
      <c r="O305" s="22">
        <v>1.3855</v>
      </c>
      <c r="P305" s="22">
        <v>195.74799999999999</v>
      </c>
      <c r="Q305" s="22">
        <v>-2.5927699999999998E-4</v>
      </c>
      <c r="R305" s="22">
        <v>295</v>
      </c>
      <c r="S305" s="22">
        <v>1.3839699999999999</v>
      </c>
      <c r="T305">
        <f t="shared" si="50"/>
        <v>0.25927699999999998</v>
      </c>
      <c r="U305">
        <f t="shared" si="51"/>
        <v>0.35922828349999997</v>
      </c>
      <c r="X305" s="9"/>
      <c r="Y305" s="22">
        <v>-3.5400399999999999E-2</v>
      </c>
      <c r="Z305" s="22">
        <v>275.45800000000003</v>
      </c>
      <c r="AA305" s="22">
        <v>-7.4584999999999999E-3</v>
      </c>
      <c r="AB305" s="22">
        <v>295</v>
      </c>
      <c r="AC305" s="22">
        <v>-3.5607899999999998E-2</v>
      </c>
      <c r="AD305">
        <f t="shared" si="52"/>
        <v>7.4584999999999999</v>
      </c>
      <c r="AE305">
        <f t="shared" si="53"/>
        <v>-0.2640338834</v>
      </c>
      <c r="AF305" s="9"/>
      <c r="AG305" s="22">
        <v>1.3855</v>
      </c>
      <c r="AH305" s="22">
        <v>335.24900000000002</v>
      </c>
      <c r="AI305" s="22">
        <v>-6.3323999999999997E-4</v>
      </c>
      <c r="AJ305" s="22">
        <v>295</v>
      </c>
      <c r="AK305" s="22">
        <v>1.38428</v>
      </c>
      <c r="AL305">
        <f t="shared" si="54"/>
        <v>0.63324000000000003</v>
      </c>
      <c r="AM305">
        <f t="shared" si="55"/>
        <v>0.87735401999999996</v>
      </c>
      <c r="AP305" s="9"/>
      <c r="AQ305" s="22">
        <v>-3.5400399999999999E-2</v>
      </c>
      <c r="AR305" s="22">
        <v>384.40699999999998</v>
      </c>
      <c r="AS305" s="22">
        <v>-7.46155E-3</v>
      </c>
      <c r="AT305" s="22">
        <v>295</v>
      </c>
      <c r="AU305" s="22">
        <v>-3.5589599999999999E-2</v>
      </c>
      <c r="AV305">
        <f t="shared" si="56"/>
        <v>7.4615499999999999</v>
      </c>
      <c r="AW305">
        <f t="shared" si="57"/>
        <v>-0.26414185462000001</v>
      </c>
      <c r="AX305" s="9"/>
      <c r="AY305" s="22">
        <v>1.3855</v>
      </c>
      <c r="AZ305" s="22">
        <v>439.34</v>
      </c>
      <c r="BA305" s="22">
        <v>-8.8256800000000002E-4</v>
      </c>
      <c r="BB305" s="22">
        <v>295</v>
      </c>
      <c r="BC305" s="22">
        <v>1.3845799999999999</v>
      </c>
      <c r="BD305">
        <f t="shared" si="58"/>
        <v>0.88256800000000002</v>
      </c>
      <c r="BE305">
        <f t="shared" si="59"/>
        <v>1.222797964</v>
      </c>
    </row>
    <row r="306" spans="6:57">
      <c r="F306" s="9"/>
      <c r="G306" s="22">
        <v>-4.0435800000000001E-2</v>
      </c>
      <c r="H306" s="22">
        <v>152.54400000000001</v>
      </c>
      <c r="I306" s="22">
        <v>-7.6141400000000001E-3</v>
      </c>
      <c r="J306" s="22">
        <v>296</v>
      </c>
      <c r="K306" s="22">
        <v>-4.0676900000000002E-2</v>
      </c>
      <c r="L306">
        <f t="shared" si="48"/>
        <v>7.6141399999999999</v>
      </c>
      <c r="M306">
        <f t="shared" si="49"/>
        <v>-0.30788384221199999</v>
      </c>
      <c r="N306" s="9"/>
      <c r="O306" s="22">
        <v>1.39053</v>
      </c>
      <c r="P306" s="22">
        <v>195.84800000000001</v>
      </c>
      <c r="Q306" s="25">
        <v>4.9377399999999999E-5</v>
      </c>
      <c r="R306" s="22">
        <v>296</v>
      </c>
      <c r="S306" s="22">
        <v>1.39008</v>
      </c>
      <c r="T306">
        <f t="shared" si="50"/>
        <v>-4.9377400000000002E-2</v>
      </c>
      <c r="U306">
        <f t="shared" si="51"/>
        <v>-6.8660756022000002E-2</v>
      </c>
      <c r="X306" s="9"/>
      <c r="Y306" s="22">
        <v>-4.0435800000000001E-2</v>
      </c>
      <c r="Z306" s="22">
        <v>275.55900000000003</v>
      </c>
      <c r="AA306" s="22">
        <v>-7.4707000000000003E-3</v>
      </c>
      <c r="AB306" s="22">
        <v>296</v>
      </c>
      <c r="AC306" s="22">
        <v>-4.06708E-2</v>
      </c>
      <c r="AD306">
        <f t="shared" si="52"/>
        <v>7.4706999999999999</v>
      </c>
      <c r="AE306">
        <f t="shared" si="53"/>
        <v>-0.30208373106000003</v>
      </c>
      <c r="AF306" s="9"/>
      <c r="AG306" s="22">
        <v>1.39053</v>
      </c>
      <c r="AH306" s="22">
        <v>335.35</v>
      </c>
      <c r="AI306" s="22">
        <v>-4.9804700000000005E-4</v>
      </c>
      <c r="AJ306" s="22">
        <v>296</v>
      </c>
      <c r="AK306" s="22">
        <v>1.3897699999999999</v>
      </c>
      <c r="AL306">
        <f t="shared" si="54"/>
        <v>0.49804700000000007</v>
      </c>
      <c r="AM306">
        <f t="shared" si="55"/>
        <v>0.69254929491000017</v>
      </c>
      <c r="AP306" s="9"/>
      <c r="AQ306" s="22">
        <v>-4.0435800000000001E-2</v>
      </c>
      <c r="AR306" s="22">
        <v>384.50700000000001</v>
      </c>
      <c r="AS306" s="22">
        <v>-7.4737500000000004E-3</v>
      </c>
      <c r="AT306" s="22">
        <v>296</v>
      </c>
      <c r="AU306" s="22">
        <v>-4.0646399999999999E-2</v>
      </c>
      <c r="AV306">
        <f t="shared" si="56"/>
        <v>7.4737500000000008</v>
      </c>
      <c r="AW306">
        <f t="shared" si="57"/>
        <v>-0.30220706025000005</v>
      </c>
      <c r="AX306" s="9"/>
      <c r="AY306" s="22">
        <v>1.39053</v>
      </c>
      <c r="AZ306" s="22">
        <v>439.44099999999997</v>
      </c>
      <c r="BA306" s="22">
        <v>-7.6629599999999997E-4</v>
      </c>
      <c r="BB306" s="22">
        <v>296</v>
      </c>
      <c r="BC306" s="22">
        <v>1.38947</v>
      </c>
      <c r="BD306">
        <f t="shared" si="58"/>
        <v>0.76629599999999998</v>
      </c>
      <c r="BE306">
        <f t="shared" si="59"/>
        <v>1.0655575768800001</v>
      </c>
    </row>
    <row r="307" spans="6:57">
      <c r="F307" s="9"/>
      <c r="G307" s="22">
        <v>-4.5471200000000003E-2</v>
      </c>
      <c r="H307" s="22">
        <v>152.64400000000001</v>
      </c>
      <c r="I307" s="22">
        <v>-7.6263399999999997E-3</v>
      </c>
      <c r="J307" s="22">
        <v>297</v>
      </c>
      <c r="K307" s="22">
        <v>-4.57001E-2</v>
      </c>
      <c r="L307">
        <f t="shared" si="48"/>
        <v>7.6263399999999999</v>
      </c>
      <c r="M307">
        <f t="shared" si="49"/>
        <v>-0.34677883140800003</v>
      </c>
      <c r="N307" s="9"/>
      <c r="O307" s="22">
        <v>1.39557</v>
      </c>
      <c r="P307" s="22">
        <v>195.94900000000001</v>
      </c>
      <c r="Q307" s="22">
        <v>2.1548499999999999E-4</v>
      </c>
      <c r="R307" s="22">
        <v>297</v>
      </c>
      <c r="S307" s="22">
        <v>1.39435</v>
      </c>
      <c r="T307">
        <f t="shared" si="50"/>
        <v>-0.21548499999999998</v>
      </c>
      <c r="U307">
        <f t="shared" si="51"/>
        <v>-0.30072440144999996</v>
      </c>
      <c r="X307" s="9"/>
      <c r="Y307" s="22">
        <v>-4.5471200000000003E-2</v>
      </c>
      <c r="Z307" s="22">
        <v>275.65899999999999</v>
      </c>
      <c r="AA307" s="22">
        <v>-7.4859599999999998E-3</v>
      </c>
      <c r="AB307" s="22">
        <v>297</v>
      </c>
      <c r="AC307" s="22">
        <v>-4.5703100000000003E-2</v>
      </c>
      <c r="AD307">
        <f t="shared" si="52"/>
        <v>7.4859599999999995</v>
      </c>
      <c r="AE307">
        <f t="shared" si="53"/>
        <v>-0.34039558435200001</v>
      </c>
      <c r="AF307" s="9"/>
      <c r="AG307" s="22">
        <v>1.39557</v>
      </c>
      <c r="AH307" s="22">
        <v>335.45</v>
      </c>
      <c r="AI307" s="22">
        <v>-2.83875E-4</v>
      </c>
      <c r="AJ307" s="22">
        <v>297</v>
      </c>
      <c r="AK307" s="22">
        <v>1.39496</v>
      </c>
      <c r="AL307">
        <f t="shared" si="54"/>
        <v>0.28387499999999999</v>
      </c>
      <c r="AM307">
        <f t="shared" si="55"/>
        <v>0.39616743374999996</v>
      </c>
      <c r="AP307" s="9"/>
      <c r="AQ307" s="22">
        <v>-4.5471200000000003E-2</v>
      </c>
      <c r="AR307" s="22">
        <v>384.608</v>
      </c>
      <c r="AS307" s="22">
        <v>-7.49207E-3</v>
      </c>
      <c r="AT307" s="22">
        <v>297</v>
      </c>
      <c r="AU307" s="22">
        <v>-4.5712299999999997E-2</v>
      </c>
      <c r="AV307">
        <f t="shared" si="56"/>
        <v>7.49207</v>
      </c>
      <c r="AW307">
        <f t="shared" si="57"/>
        <v>-0.34067341338400003</v>
      </c>
      <c r="AX307" s="9"/>
      <c r="AY307" s="22">
        <v>1.39557</v>
      </c>
      <c r="AZ307" s="22">
        <v>439.54199999999997</v>
      </c>
      <c r="BA307" s="22">
        <v>-6.4392099999999999E-4</v>
      </c>
      <c r="BB307" s="22">
        <v>297</v>
      </c>
      <c r="BC307" s="22">
        <v>1.3952599999999999</v>
      </c>
      <c r="BD307">
        <f t="shared" si="58"/>
        <v>0.64392099999999997</v>
      </c>
      <c r="BE307">
        <f t="shared" si="59"/>
        <v>0.89863682996999994</v>
      </c>
    </row>
    <row r="308" spans="6:57">
      <c r="F308" s="9"/>
      <c r="G308" s="22">
        <v>-5.0506599999999999E-2</v>
      </c>
      <c r="H308" s="22">
        <v>152.745</v>
      </c>
      <c r="I308" s="22">
        <v>-7.6446500000000002E-3</v>
      </c>
      <c r="J308" s="22">
        <v>298</v>
      </c>
      <c r="K308" s="22">
        <v>-5.08423E-2</v>
      </c>
      <c r="L308">
        <f t="shared" si="48"/>
        <v>7.6446500000000004</v>
      </c>
      <c r="M308">
        <f t="shared" si="49"/>
        <v>-0.38610527969000003</v>
      </c>
      <c r="N308" s="9"/>
      <c r="O308" s="22">
        <v>1.4006000000000001</v>
      </c>
      <c r="P308" s="22">
        <v>196.05</v>
      </c>
      <c r="Q308" s="22">
        <v>6.6101099999999998E-4</v>
      </c>
      <c r="R308" s="22">
        <v>298</v>
      </c>
      <c r="S308" s="22">
        <v>1.39954</v>
      </c>
      <c r="T308">
        <f t="shared" si="50"/>
        <v>-0.66101100000000002</v>
      </c>
      <c r="U308">
        <f t="shared" si="51"/>
        <v>-0.92581200660000007</v>
      </c>
      <c r="X308" s="9"/>
      <c r="Y308" s="22">
        <v>-5.0506599999999999E-2</v>
      </c>
      <c r="Z308" s="22">
        <v>275.76</v>
      </c>
      <c r="AA308" s="22">
        <v>-7.4981700000000002E-3</v>
      </c>
      <c r="AB308" s="22">
        <v>298</v>
      </c>
      <c r="AC308" s="22">
        <v>-5.0811799999999997E-2</v>
      </c>
      <c r="AD308">
        <f t="shared" si="52"/>
        <v>7.49817</v>
      </c>
      <c r="AE308">
        <f t="shared" si="53"/>
        <v>-0.37870707292200001</v>
      </c>
      <c r="AF308" s="9"/>
      <c r="AG308" s="22">
        <v>1.4006000000000001</v>
      </c>
      <c r="AH308" s="22">
        <v>335.55099999999999</v>
      </c>
      <c r="AI308" s="25">
        <v>-8.6730999999999993E-5</v>
      </c>
      <c r="AJ308" s="22">
        <v>298</v>
      </c>
      <c r="AK308" s="22">
        <v>1.40015</v>
      </c>
      <c r="AL308">
        <f t="shared" si="54"/>
        <v>8.6730999999999989E-2</v>
      </c>
      <c r="AM308">
        <f t="shared" si="55"/>
        <v>0.12147543859999999</v>
      </c>
      <c r="AP308" s="9"/>
      <c r="AQ308" s="22">
        <v>-5.0506599999999999E-2</v>
      </c>
      <c r="AR308" s="22">
        <v>384.709</v>
      </c>
      <c r="AS308" s="22">
        <v>-7.5042700000000004E-3</v>
      </c>
      <c r="AT308" s="22">
        <v>298</v>
      </c>
      <c r="AU308" s="22">
        <v>-5.0872800000000003E-2</v>
      </c>
      <c r="AV308">
        <f t="shared" si="56"/>
        <v>7.50427</v>
      </c>
      <c r="AW308">
        <f t="shared" si="57"/>
        <v>-0.37901516318200001</v>
      </c>
      <c r="AX308" s="9"/>
      <c r="AY308" s="22">
        <v>1.4006000000000001</v>
      </c>
      <c r="AZ308" s="22">
        <v>439.64299999999997</v>
      </c>
      <c r="BA308" s="22">
        <v>-5.7342500000000002E-4</v>
      </c>
      <c r="BB308" s="22">
        <v>298</v>
      </c>
      <c r="BC308" s="22">
        <v>1.39984</v>
      </c>
      <c r="BD308">
        <f t="shared" si="58"/>
        <v>0.57342500000000007</v>
      </c>
      <c r="BE308">
        <f t="shared" si="59"/>
        <v>0.80313905500000016</v>
      </c>
    </row>
    <row r="309" spans="6:57">
      <c r="F309" s="9"/>
      <c r="G309" s="22">
        <v>-5.5542000000000001E-2</v>
      </c>
      <c r="H309" s="22">
        <v>152.846</v>
      </c>
      <c r="I309" s="22">
        <v>-7.6568599999999997E-3</v>
      </c>
      <c r="J309" s="22">
        <v>299</v>
      </c>
      <c r="K309" s="22">
        <v>-5.58472E-2</v>
      </c>
      <c r="L309">
        <f t="shared" si="48"/>
        <v>7.65686</v>
      </c>
      <c r="M309">
        <f t="shared" si="49"/>
        <v>-0.42527731812000003</v>
      </c>
      <c r="N309" s="9"/>
      <c r="O309" s="22">
        <v>1.40564</v>
      </c>
      <c r="P309" s="22">
        <v>196.15</v>
      </c>
      <c r="Q309" s="22">
        <v>1.28418E-3</v>
      </c>
      <c r="R309" s="22">
        <v>299</v>
      </c>
      <c r="S309" s="22">
        <v>1.40503</v>
      </c>
      <c r="T309">
        <f t="shared" si="50"/>
        <v>-1.2841800000000001</v>
      </c>
      <c r="U309">
        <f t="shared" si="51"/>
        <v>-1.8050947752000002</v>
      </c>
      <c r="X309" s="9"/>
      <c r="Y309" s="22">
        <v>-5.5542000000000001E-2</v>
      </c>
      <c r="Z309" s="22">
        <v>275.86099999999999</v>
      </c>
      <c r="AA309" s="22">
        <v>-7.5164799999999999E-3</v>
      </c>
      <c r="AB309" s="22">
        <v>299</v>
      </c>
      <c r="AC309" s="22">
        <v>-5.58472E-2</v>
      </c>
      <c r="AD309">
        <f t="shared" si="52"/>
        <v>7.5164799999999996</v>
      </c>
      <c r="AE309">
        <f t="shared" si="53"/>
        <v>-0.41748033215999997</v>
      </c>
      <c r="AF309" s="9"/>
      <c r="AG309" s="22">
        <v>1.40564</v>
      </c>
      <c r="AH309" s="22">
        <v>335.65199999999999</v>
      </c>
      <c r="AI309" s="22">
        <v>1.5850799999999999E-4</v>
      </c>
      <c r="AJ309" s="22">
        <v>299</v>
      </c>
      <c r="AK309" s="22">
        <v>1.40442</v>
      </c>
      <c r="AL309">
        <f t="shared" si="54"/>
        <v>-0.15850799999999998</v>
      </c>
      <c r="AM309">
        <f t="shared" si="55"/>
        <v>-0.22280518511999997</v>
      </c>
      <c r="AP309" s="9"/>
      <c r="AQ309" s="22">
        <v>-5.5542000000000001E-2</v>
      </c>
      <c r="AR309" s="22">
        <v>384.80900000000003</v>
      </c>
      <c r="AS309" s="22">
        <v>-7.51953E-3</v>
      </c>
      <c r="AT309" s="22">
        <v>299</v>
      </c>
      <c r="AU309" s="22">
        <v>-5.58472E-2</v>
      </c>
      <c r="AV309">
        <f t="shared" si="56"/>
        <v>7.5195299999999996</v>
      </c>
      <c r="AW309">
        <f t="shared" si="57"/>
        <v>-0.41764973525999999</v>
      </c>
      <c r="AX309" s="9"/>
      <c r="AY309" s="22">
        <v>1.40564</v>
      </c>
      <c r="AZ309" s="22">
        <v>439.74299999999999</v>
      </c>
      <c r="BA309" s="22">
        <v>-4.6124300000000002E-4</v>
      </c>
      <c r="BB309" s="22">
        <v>299</v>
      </c>
      <c r="BC309" s="22">
        <v>1.40442</v>
      </c>
      <c r="BD309">
        <f t="shared" si="58"/>
        <v>0.46124300000000001</v>
      </c>
      <c r="BE309">
        <f t="shared" si="59"/>
        <v>0.64834161052000006</v>
      </c>
    </row>
    <row r="310" spans="6:57">
      <c r="F310" s="9"/>
      <c r="G310" s="22">
        <v>-6.0577400000000003E-2</v>
      </c>
      <c r="H310" s="22">
        <v>152.947</v>
      </c>
      <c r="I310" s="22">
        <v>-7.6690700000000001E-3</v>
      </c>
      <c r="J310" s="22">
        <v>300</v>
      </c>
      <c r="K310" s="22">
        <v>-6.0852099999999999E-2</v>
      </c>
      <c r="L310">
        <f t="shared" si="48"/>
        <v>7.6690699999999996</v>
      </c>
      <c r="M310">
        <f t="shared" si="49"/>
        <v>-0.464572321018</v>
      </c>
      <c r="N310" s="9"/>
      <c r="O310" s="22">
        <v>1.4106799999999999</v>
      </c>
      <c r="P310" s="22">
        <v>196.251</v>
      </c>
      <c r="Q310" s="22">
        <v>2.0391799999999998E-3</v>
      </c>
      <c r="R310" s="22">
        <v>300</v>
      </c>
      <c r="S310" s="22">
        <v>1.40991</v>
      </c>
      <c r="T310">
        <f t="shared" si="50"/>
        <v>-2.03918</v>
      </c>
      <c r="U310">
        <f t="shared" si="51"/>
        <v>-2.8766304423999998</v>
      </c>
      <c r="X310" s="9"/>
      <c r="Y310" s="22">
        <v>-6.0577400000000003E-2</v>
      </c>
      <c r="Z310" s="22">
        <v>275.96100000000001</v>
      </c>
      <c r="AA310" s="22">
        <v>-7.5317400000000003E-3</v>
      </c>
      <c r="AB310" s="22">
        <v>300</v>
      </c>
      <c r="AC310" s="22">
        <v>-6.0882600000000002E-2</v>
      </c>
      <c r="AD310">
        <f t="shared" si="52"/>
        <v>7.5317400000000001</v>
      </c>
      <c r="AE310">
        <f t="shared" si="53"/>
        <v>-0.45625322667600005</v>
      </c>
      <c r="AF310" s="9"/>
      <c r="AG310" s="22">
        <v>1.4106799999999999</v>
      </c>
      <c r="AH310" s="22">
        <v>335.75200000000001</v>
      </c>
      <c r="AI310" s="22">
        <v>6.2744099999999996E-4</v>
      </c>
      <c r="AJ310" s="22">
        <v>300</v>
      </c>
      <c r="AK310" s="22">
        <v>1.40991</v>
      </c>
      <c r="AL310">
        <f t="shared" si="54"/>
        <v>-0.62744099999999992</v>
      </c>
      <c r="AM310">
        <f t="shared" si="55"/>
        <v>-0.88511846987999987</v>
      </c>
      <c r="AP310" s="9"/>
      <c r="AQ310" s="22">
        <v>-6.0577400000000003E-2</v>
      </c>
      <c r="AR310" s="22">
        <v>384.91</v>
      </c>
      <c r="AS310" s="22">
        <v>-7.5317400000000003E-3</v>
      </c>
      <c r="AT310" s="22">
        <v>300</v>
      </c>
      <c r="AU310" s="22">
        <v>-6.0882600000000002E-2</v>
      </c>
      <c r="AV310">
        <f t="shared" si="56"/>
        <v>7.5317400000000001</v>
      </c>
      <c r="AW310">
        <f t="shared" si="57"/>
        <v>-0.45625322667600005</v>
      </c>
      <c r="AX310" s="9"/>
      <c r="AY310" s="22">
        <v>1.4106799999999999</v>
      </c>
      <c r="AZ310" s="22">
        <v>439.84399999999999</v>
      </c>
      <c r="BA310" s="22">
        <v>-2.5708000000000003E-4</v>
      </c>
      <c r="BB310" s="22">
        <v>300</v>
      </c>
      <c r="BC310" s="22">
        <v>1.40991</v>
      </c>
      <c r="BD310">
        <f t="shared" si="58"/>
        <v>0.25708000000000003</v>
      </c>
      <c r="BE310">
        <f t="shared" si="59"/>
        <v>0.36265761440000005</v>
      </c>
    </row>
    <row r="311" spans="6:57">
      <c r="F311" s="9"/>
      <c r="G311" s="22">
        <v>-6.5612799999999999E-2</v>
      </c>
      <c r="H311" s="22">
        <v>153.047</v>
      </c>
      <c r="I311" s="22">
        <v>-7.6873799999999997E-3</v>
      </c>
      <c r="J311" s="22">
        <v>301</v>
      </c>
      <c r="K311" s="22">
        <v>-6.5918000000000004E-2</v>
      </c>
      <c r="L311">
        <f t="shared" si="48"/>
        <v>7.6873800000000001</v>
      </c>
      <c r="M311">
        <f t="shared" si="49"/>
        <v>-0.50439052646399996</v>
      </c>
      <c r="N311" s="9"/>
      <c r="O311" s="22">
        <v>1.41571</v>
      </c>
      <c r="P311" s="22">
        <v>196.352</v>
      </c>
      <c r="Q311" s="22">
        <v>2.9650900000000001E-3</v>
      </c>
      <c r="R311" s="22">
        <v>301</v>
      </c>
      <c r="S311" s="22">
        <v>1.4154100000000001</v>
      </c>
      <c r="T311">
        <f t="shared" si="50"/>
        <v>-2.96509</v>
      </c>
      <c r="U311">
        <f t="shared" si="51"/>
        <v>-4.1977075638999999</v>
      </c>
      <c r="X311" s="9"/>
      <c r="Y311" s="22">
        <v>-6.5612799999999999E-2</v>
      </c>
      <c r="Z311" s="22">
        <v>276.06200000000001</v>
      </c>
      <c r="AA311" s="22">
        <v>-7.5469999999999999E-3</v>
      </c>
      <c r="AB311" s="22">
        <v>301</v>
      </c>
      <c r="AC311" s="22">
        <v>-6.5918000000000004E-2</v>
      </c>
      <c r="AD311">
        <f t="shared" si="52"/>
        <v>7.5469999999999997</v>
      </c>
      <c r="AE311">
        <f t="shared" si="53"/>
        <v>-0.49517980159999997</v>
      </c>
      <c r="AF311" s="9"/>
      <c r="AG311" s="22">
        <v>1.41571</v>
      </c>
      <c r="AH311" s="22">
        <v>335.85300000000001</v>
      </c>
      <c r="AI311" s="22">
        <v>1.14777E-3</v>
      </c>
      <c r="AJ311" s="22">
        <v>301</v>
      </c>
      <c r="AK311" s="22">
        <v>1.41449</v>
      </c>
      <c r="AL311">
        <f t="shared" si="54"/>
        <v>-1.14777</v>
      </c>
      <c r="AM311">
        <f t="shared" si="55"/>
        <v>-1.6249094666999999</v>
      </c>
      <c r="AP311" s="9"/>
      <c r="AQ311" s="22">
        <v>-6.5612799999999999E-2</v>
      </c>
      <c r="AR311" s="22">
        <v>385.01100000000002</v>
      </c>
      <c r="AS311" s="22">
        <v>-7.5439499999999998E-3</v>
      </c>
      <c r="AT311" s="22">
        <v>301</v>
      </c>
      <c r="AU311" s="22">
        <v>-6.5856899999999996E-2</v>
      </c>
      <c r="AV311">
        <f t="shared" si="56"/>
        <v>7.5439499999999997</v>
      </c>
      <c r="AW311">
        <f t="shared" si="57"/>
        <v>-0.49497968255999997</v>
      </c>
      <c r="AX311" s="9"/>
      <c r="AY311" s="22">
        <v>1.41571</v>
      </c>
      <c r="AZ311" s="22">
        <v>439.94499999999999</v>
      </c>
      <c r="BA311" s="25">
        <v>-1.0589599999999999E-5</v>
      </c>
      <c r="BB311" s="22">
        <v>301</v>
      </c>
      <c r="BC311" s="22">
        <v>1.4151</v>
      </c>
      <c r="BD311">
        <f t="shared" si="58"/>
        <v>1.0589599999999999E-2</v>
      </c>
      <c r="BE311">
        <f t="shared" si="59"/>
        <v>1.4991802616E-2</v>
      </c>
    </row>
    <row r="312" spans="6:57">
      <c r="F312" s="9"/>
      <c r="G312" s="22">
        <v>-7.0648199999999994E-2</v>
      </c>
      <c r="H312" s="22">
        <v>153.148</v>
      </c>
      <c r="I312" s="22">
        <v>-7.7056900000000003E-3</v>
      </c>
      <c r="J312" s="22">
        <v>302</v>
      </c>
      <c r="K312" s="22">
        <v>-7.0892300000000005E-2</v>
      </c>
      <c r="L312">
        <f t="shared" si="48"/>
        <v>7.7056900000000006</v>
      </c>
      <c r="M312">
        <f t="shared" si="49"/>
        <v>-0.54439312825800001</v>
      </c>
      <c r="N312" s="9"/>
      <c r="O312" s="22">
        <v>1.42075</v>
      </c>
      <c r="P312" s="22">
        <v>196.453</v>
      </c>
      <c r="Q312" s="22">
        <v>3.8912999999999999E-3</v>
      </c>
      <c r="R312" s="22">
        <v>302</v>
      </c>
      <c r="S312" s="22">
        <v>1.4196800000000001</v>
      </c>
      <c r="T312">
        <f t="shared" si="50"/>
        <v>-3.8912999999999998</v>
      </c>
      <c r="U312">
        <f t="shared" si="51"/>
        <v>-5.5285644749999996</v>
      </c>
      <c r="X312" s="9"/>
      <c r="Y312" s="22">
        <v>-7.0648199999999994E-2</v>
      </c>
      <c r="Z312" s="22">
        <v>276.16300000000001</v>
      </c>
      <c r="AA312" s="22">
        <v>-7.5592000000000003E-3</v>
      </c>
      <c r="AB312" s="22">
        <v>302</v>
      </c>
      <c r="AC312" s="22">
        <v>-7.0922899999999997E-2</v>
      </c>
      <c r="AD312">
        <f t="shared" si="52"/>
        <v>7.5592000000000006</v>
      </c>
      <c r="AE312">
        <f t="shared" si="53"/>
        <v>-0.53404387344000004</v>
      </c>
      <c r="AF312" s="9"/>
      <c r="AG312" s="22">
        <v>1.42075</v>
      </c>
      <c r="AH312" s="22">
        <v>335.95400000000001</v>
      </c>
      <c r="AI312" s="22">
        <v>1.9989000000000001E-3</v>
      </c>
      <c r="AJ312" s="22">
        <v>302</v>
      </c>
      <c r="AK312" s="22">
        <v>1.41998</v>
      </c>
      <c r="AL312">
        <f t="shared" si="54"/>
        <v>-1.9989000000000001</v>
      </c>
      <c r="AM312">
        <f t="shared" si="55"/>
        <v>-2.8399371750000002</v>
      </c>
      <c r="AP312" s="9"/>
      <c r="AQ312" s="22">
        <v>-7.0648199999999994E-2</v>
      </c>
      <c r="AR312" s="22">
        <v>385.11200000000002</v>
      </c>
      <c r="AS312" s="22">
        <v>-7.5561500000000002E-3</v>
      </c>
      <c r="AT312" s="22">
        <v>302</v>
      </c>
      <c r="AU312" s="22">
        <v>-7.0983900000000003E-2</v>
      </c>
      <c r="AV312">
        <f t="shared" si="56"/>
        <v>7.5561500000000006</v>
      </c>
      <c r="AW312">
        <f t="shared" si="57"/>
        <v>-0.53382839643000002</v>
      </c>
      <c r="AX312" s="9"/>
      <c r="AY312" s="22">
        <v>1.42075</v>
      </c>
      <c r="AZ312" s="22">
        <v>440.04500000000002</v>
      </c>
      <c r="BA312" s="22">
        <v>2.6043699999999997E-4</v>
      </c>
      <c r="BB312" s="22">
        <v>302</v>
      </c>
      <c r="BC312" s="22">
        <v>1.41998</v>
      </c>
      <c r="BD312">
        <f t="shared" si="58"/>
        <v>-0.26043699999999997</v>
      </c>
      <c r="BE312">
        <f t="shared" si="59"/>
        <v>-0.37001586774999995</v>
      </c>
    </row>
    <row r="313" spans="6:57">
      <c r="F313" s="9"/>
      <c r="G313" s="22">
        <v>-7.5683600000000004E-2</v>
      </c>
      <c r="H313" s="22">
        <v>153.249</v>
      </c>
      <c r="I313" s="22">
        <v>-7.7148399999999997E-3</v>
      </c>
      <c r="J313" s="22">
        <v>303</v>
      </c>
      <c r="K313" s="22">
        <v>-7.5897199999999998E-2</v>
      </c>
      <c r="L313">
        <f t="shared" si="48"/>
        <v>7.7148399999999997</v>
      </c>
      <c r="M313">
        <f t="shared" si="49"/>
        <v>-0.58388686462399997</v>
      </c>
      <c r="N313" s="9"/>
      <c r="O313" s="22">
        <v>1.42578</v>
      </c>
      <c r="P313" s="22">
        <v>196.553</v>
      </c>
      <c r="Q313" s="22">
        <v>4.6106000000000003E-3</v>
      </c>
      <c r="R313" s="22">
        <v>303</v>
      </c>
      <c r="S313" s="22">
        <v>1.42517</v>
      </c>
      <c r="T313">
        <f t="shared" si="50"/>
        <v>-4.6106000000000007</v>
      </c>
      <c r="U313">
        <f t="shared" si="51"/>
        <v>-6.5737012680000015</v>
      </c>
      <c r="X313" s="9"/>
      <c r="Y313" s="22">
        <v>-7.5683600000000004E-2</v>
      </c>
      <c r="Z313" s="22">
        <v>276.26400000000001</v>
      </c>
      <c r="AA313" s="22">
        <v>-7.5744599999999999E-3</v>
      </c>
      <c r="AB313" s="22">
        <v>303</v>
      </c>
      <c r="AC313" s="22">
        <v>-7.5927700000000001E-2</v>
      </c>
      <c r="AD313">
        <f t="shared" si="52"/>
        <v>7.5744600000000002</v>
      </c>
      <c r="AE313">
        <f t="shared" si="53"/>
        <v>-0.573262400856</v>
      </c>
      <c r="AF313" s="9"/>
      <c r="AG313" s="22">
        <v>1.42578</v>
      </c>
      <c r="AH313" s="22">
        <v>336.05500000000001</v>
      </c>
      <c r="AI313" s="22">
        <v>2.9095499999999999E-3</v>
      </c>
      <c r="AJ313" s="22">
        <v>303</v>
      </c>
      <c r="AK313" s="22">
        <v>1.42517</v>
      </c>
      <c r="AL313">
        <f t="shared" si="54"/>
        <v>-2.9095499999999999</v>
      </c>
      <c r="AM313">
        <f t="shared" si="55"/>
        <v>-4.1483781989999997</v>
      </c>
      <c r="AP313" s="9"/>
      <c r="AQ313" s="22">
        <v>-7.5683600000000004E-2</v>
      </c>
      <c r="AR313" s="22">
        <v>385.21199999999999</v>
      </c>
      <c r="AS313" s="22">
        <v>-7.5714099999999998E-3</v>
      </c>
      <c r="AT313" s="22">
        <v>303</v>
      </c>
      <c r="AU313" s="22">
        <v>-7.5958300000000006E-2</v>
      </c>
      <c r="AV313">
        <f t="shared" si="56"/>
        <v>7.5714100000000002</v>
      </c>
      <c r="AW313">
        <f t="shared" si="57"/>
        <v>-0.57303156587600002</v>
      </c>
      <c r="AX313" s="9"/>
      <c r="AY313" s="22">
        <v>1.42578</v>
      </c>
      <c r="AZ313" s="22">
        <v>440.14600000000002</v>
      </c>
      <c r="BA313" s="22">
        <v>7.1716300000000005E-4</v>
      </c>
      <c r="BB313" s="22">
        <v>303</v>
      </c>
      <c r="BC313" s="22">
        <v>1.4248700000000001</v>
      </c>
      <c r="BD313">
        <f t="shared" si="58"/>
        <v>-0.71716299999999999</v>
      </c>
      <c r="BE313">
        <f t="shared" si="59"/>
        <v>-1.0225166621399999</v>
      </c>
    </row>
    <row r="314" spans="6:57">
      <c r="F314" s="9"/>
      <c r="G314" s="22">
        <v>-8.0718999999999999E-2</v>
      </c>
      <c r="H314" s="22">
        <v>153.34899999999999</v>
      </c>
      <c r="I314" s="22">
        <v>-7.7270500000000001E-3</v>
      </c>
      <c r="J314" s="22">
        <v>304</v>
      </c>
      <c r="K314" s="22">
        <v>-8.0993700000000002E-2</v>
      </c>
      <c r="L314">
        <f t="shared" si="48"/>
        <v>7.7270500000000002</v>
      </c>
      <c r="M314">
        <f t="shared" si="49"/>
        <v>-0.62371974895000004</v>
      </c>
      <c r="N314" s="9"/>
      <c r="O314" s="22">
        <v>1.43082</v>
      </c>
      <c r="P314" s="22">
        <v>196.654</v>
      </c>
      <c r="Q314" s="22">
        <v>6.0119600000000002E-3</v>
      </c>
      <c r="R314" s="22">
        <v>304</v>
      </c>
      <c r="S314" s="22">
        <v>1.43005</v>
      </c>
      <c r="T314">
        <f t="shared" si="50"/>
        <v>-6.0119600000000002</v>
      </c>
      <c r="U314">
        <f t="shared" si="51"/>
        <v>-8.6020326072</v>
      </c>
      <c r="X314" s="9"/>
      <c r="Y314" s="22">
        <v>-8.0718999999999999E-2</v>
      </c>
      <c r="Z314" s="22">
        <v>276.36399999999998</v>
      </c>
      <c r="AA314" s="22">
        <v>-7.5866700000000002E-3</v>
      </c>
      <c r="AB314" s="22">
        <v>304</v>
      </c>
      <c r="AC314" s="22">
        <v>-8.1054699999999993E-2</v>
      </c>
      <c r="AD314">
        <f t="shared" si="52"/>
        <v>7.5866699999999998</v>
      </c>
      <c r="AE314">
        <f t="shared" si="53"/>
        <v>-0.61238841573000002</v>
      </c>
      <c r="AF314" s="9"/>
      <c r="AG314" s="22">
        <v>1.43082</v>
      </c>
      <c r="AH314" s="22">
        <v>336.15499999999997</v>
      </c>
      <c r="AI314" s="22">
        <v>3.6614999999999998E-3</v>
      </c>
      <c r="AJ314" s="22">
        <v>304</v>
      </c>
      <c r="AK314" s="22">
        <v>1.42944</v>
      </c>
      <c r="AL314">
        <f t="shared" si="54"/>
        <v>-3.6614999999999998</v>
      </c>
      <c r="AM314">
        <f t="shared" si="55"/>
        <v>-5.2389474299999996</v>
      </c>
      <c r="AP314" s="9"/>
      <c r="AQ314" s="22">
        <v>-8.0718999999999999E-2</v>
      </c>
      <c r="AR314" s="22">
        <v>385.31299999999999</v>
      </c>
      <c r="AS314" s="22">
        <v>-7.5866700000000002E-3</v>
      </c>
      <c r="AT314" s="22">
        <v>304</v>
      </c>
      <c r="AU314" s="22">
        <v>-8.0963099999999996E-2</v>
      </c>
      <c r="AV314">
        <f t="shared" si="56"/>
        <v>7.5866699999999998</v>
      </c>
      <c r="AW314">
        <f t="shared" si="57"/>
        <v>-0.61238841573000002</v>
      </c>
      <c r="AX314" s="9"/>
      <c r="AY314" s="22">
        <v>1.43082</v>
      </c>
      <c r="AZ314" s="22">
        <v>440.24700000000001</v>
      </c>
      <c r="BA314" s="22">
        <v>1.44775E-3</v>
      </c>
      <c r="BB314" s="22">
        <v>304</v>
      </c>
      <c r="BC314" s="22">
        <v>1.43005</v>
      </c>
      <c r="BD314">
        <f t="shared" si="58"/>
        <v>-1.4477500000000001</v>
      </c>
      <c r="BE314">
        <f t="shared" si="59"/>
        <v>-2.071469655</v>
      </c>
    </row>
    <row r="315" spans="6:57">
      <c r="F315" s="9"/>
      <c r="G315" s="22">
        <v>-8.5754399999999995E-2</v>
      </c>
      <c r="H315" s="22">
        <v>153.44999999999999</v>
      </c>
      <c r="I315" s="22">
        <v>-7.7423099999999996E-3</v>
      </c>
      <c r="J315" s="22">
        <v>305</v>
      </c>
      <c r="K315" s="22">
        <v>-8.5998500000000005E-2</v>
      </c>
      <c r="L315">
        <f t="shared" si="48"/>
        <v>7.7423099999999998</v>
      </c>
      <c r="M315">
        <f t="shared" si="49"/>
        <v>-0.66393714866399989</v>
      </c>
      <c r="N315" s="9"/>
      <c r="O315" s="22">
        <v>1.4358500000000001</v>
      </c>
      <c r="P315" s="22">
        <v>196.755</v>
      </c>
      <c r="Q315" s="22">
        <v>7.20215E-3</v>
      </c>
      <c r="R315" s="22">
        <v>305</v>
      </c>
      <c r="S315" s="22">
        <v>1.4355500000000001</v>
      </c>
      <c r="T315">
        <f t="shared" si="50"/>
        <v>-7.2021499999999996</v>
      </c>
      <c r="U315">
        <f t="shared" si="51"/>
        <v>-10.3412070775</v>
      </c>
      <c r="X315" s="9"/>
      <c r="Y315" s="22">
        <v>-8.5754399999999995E-2</v>
      </c>
      <c r="Z315" s="22">
        <v>276.46499999999997</v>
      </c>
      <c r="AA315" s="22">
        <v>-7.5988799999999997E-3</v>
      </c>
      <c r="AB315" s="22">
        <v>305</v>
      </c>
      <c r="AC315" s="22">
        <v>-8.5998500000000005E-2</v>
      </c>
      <c r="AD315">
        <f t="shared" si="52"/>
        <v>7.5988799999999994</v>
      </c>
      <c r="AE315">
        <f t="shared" si="53"/>
        <v>-0.65163739507199991</v>
      </c>
      <c r="AF315" s="9"/>
      <c r="AG315" s="22">
        <v>1.4358500000000001</v>
      </c>
      <c r="AH315" s="22">
        <v>336.25599999999997</v>
      </c>
      <c r="AI315" s="22">
        <v>4.6704099999999998E-3</v>
      </c>
      <c r="AJ315" s="22">
        <v>305</v>
      </c>
      <c r="AK315" s="22">
        <v>1.4355500000000001</v>
      </c>
      <c r="AL315">
        <f t="shared" si="54"/>
        <v>-4.6704099999999995</v>
      </c>
      <c r="AM315">
        <f t="shared" si="55"/>
        <v>-6.7060081984999993</v>
      </c>
      <c r="AP315" s="9"/>
      <c r="AQ315" s="22">
        <v>-8.5754399999999995E-2</v>
      </c>
      <c r="AR315" s="22">
        <v>385.41399999999999</v>
      </c>
      <c r="AS315" s="22">
        <v>-7.6019299999999998E-3</v>
      </c>
      <c r="AT315" s="22">
        <v>305</v>
      </c>
      <c r="AU315" s="22">
        <v>-8.6029099999999997E-2</v>
      </c>
      <c r="AV315">
        <f t="shared" si="56"/>
        <v>7.6019299999999994</v>
      </c>
      <c r="AW315">
        <f t="shared" si="57"/>
        <v>-0.65189894599199993</v>
      </c>
      <c r="AX315" s="9"/>
      <c r="AY315" s="22">
        <v>1.4358500000000001</v>
      </c>
      <c r="AZ315" s="22">
        <v>440.34800000000001</v>
      </c>
      <c r="BA315" s="22">
        <v>2.2561600000000001E-3</v>
      </c>
      <c r="BB315" s="22">
        <v>305</v>
      </c>
      <c r="BC315" s="22">
        <v>1.4355500000000001</v>
      </c>
      <c r="BD315">
        <f t="shared" si="58"/>
        <v>-2.2561599999999999</v>
      </c>
      <c r="BE315">
        <f t="shared" si="59"/>
        <v>-3.239507336</v>
      </c>
    </row>
    <row r="316" spans="6:57">
      <c r="F316" s="9"/>
      <c r="G316" s="22">
        <v>-9.0789800000000004E-2</v>
      </c>
      <c r="H316" s="22">
        <v>153.55099999999999</v>
      </c>
      <c r="I316" s="22">
        <v>-7.75452E-3</v>
      </c>
      <c r="J316" s="22">
        <v>306</v>
      </c>
      <c r="K316" s="22">
        <v>-9.1064500000000007E-2</v>
      </c>
      <c r="L316">
        <f t="shared" si="48"/>
        <v>7.7545200000000003</v>
      </c>
      <c r="M316">
        <f t="shared" si="49"/>
        <v>-0.7040313198960001</v>
      </c>
      <c r="N316" s="9"/>
      <c r="O316" s="22">
        <v>1.44089</v>
      </c>
      <c r="P316" s="22">
        <v>196.85499999999999</v>
      </c>
      <c r="Q316" s="22">
        <v>8.4655800000000003E-3</v>
      </c>
      <c r="R316" s="22">
        <v>306</v>
      </c>
      <c r="S316" s="22">
        <v>1.4404300000000001</v>
      </c>
      <c r="T316">
        <f t="shared" si="50"/>
        <v>-8.465580000000001</v>
      </c>
      <c r="U316">
        <f t="shared" si="51"/>
        <v>-12.197969566200001</v>
      </c>
      <c r="X316" s="9"/>
      <c r="Y316" s="22">
        <v>-9.0789800000000004E-2</v>
      </c>
      <c r="Z316" s="22">
        <v>276.56599999999997</v>
      </c>
      <c r="AA316" s="22">
        <v>-7.6141400000000001E-3</v>
      </c>
      <c r="AB316" s="22">
        <v>306</v>
      </c>
      <c r="AC316" s="22">
        <v>-9.1064500000000007E-2</v>
      </c>
      <c r="AD316">
        <f t="shared" si="52"/>
        <v>7.6141399999999999</v>
      </c>
      <c r="AE316">
        <f t="shared" si="53"/>
        <v>-0.69128624777199998</v>
      </c>
      <c r="AF316" s="9"/>
      <c r="AG316" s="22">
        <v>1.44089</v>
      </c>
      <c r="AH316" s="22">
        <v>336.35700000000003</v>
      </c>
      <c r="AI316" s="22">
        <v>5.8929400000000002E-3</v>
      </c>
      <c r="AJ316" s="22">
        <v>306</v>
      </c>
      <c r="AK316" s="22">
        <v>1.4398200000000001</v>
      </c>
      <c r="AL316">
        <f t="shared" si="54"/>
        <v>-5.8929400000000003</v>
      </c>
      <c r="AM316">
        <f t="shared" si="55"/>
        <v>-8.4910783166000012</v>
      </c>
      <c r="AP316" s="9"/>
      <c r="AQ316" s="22">
        <v>-9.0789800000000004E-2</v>
      </c>
      <c r="AR316" s="22">
        <v>385.51400000000001</v>
      </c>
      <c r="AS316" s="22">
        <v>-7.6141400000000001E-3</v>
      </c>
      <c r="AT316" s="22">
        <v>306</v>
      </c>
      <c r="AU316" s="22">
        <v>-9.1003399999999998E-2</v>
      </c>
      <c r="AV316">
        <f t="shared" si="56"/>
        <v>7.6141399999999999</v>
      </c>
      <c r="AW316">
        <f t="shared" si="57"/>
        <v>-0.69128624777199998</v>
      </c>
      <c r="AX316" s="9"/>
      <c r="AY316" s="22">
        <v>1.44089</v>
      </c>
      <c r="AZ316" s="22">
        <v>440.44799999999998</v>
      </c>
      <c r="BA316" s="22">
        <v>3.1942699999999999E-3</v>
      </c>
      <c r="BB316" s="22">
        <v>306</v>
      </c>
      <c r="BC316" s="22">
        <v>1.4401200000000001</v>
      </c>
      <c r="BD316">
        <f t="shared" si="58"/>
        <v>-3.1942699999999999</v>
      </c>
      <c r="BE316">
        <f t="shared" si="59"/>
        <v>-4.6025917002999996</v>
      </c>
    </row>
    <row r="317" spans="6:57">
      <c r="F317" s="9"/>
      <c r="G317" s="22">
        <v>-9.5825199999999999E-2</v>
      </c>
      <c r="H317" s="22">
        <v>153.65100000000001</v>
      </c>
      <c r="I317" s="22">
        <v>-7.7667200000000004E-3</v>
      </c>
      <c r="J317" s="22">
        <v>307</v>
      </c>
      <c r="K317" s="22">
        <v>-9.6099900000000002E-2</v>
      </c>
      <c r="L317">
        <f t="shared" si="48"/>
        <v>7.7667200000000003</v>
      </c>
      <c r="M317">
        <f t="shared" si="49"/>
        <v>-0.74424749734399998</v>
      </c>
      <c r="N317" s="9"/>
      <c r="O317" s="22">
        <v>1.4459200000000001</v>
      </c>
      <c r="P317" s="22">
        <v>196.95599999999999</v>
      </c>
      <c r="Q317" s="22">
        <v>9.4116200000000007E-3</v>
      </c>
      <c r="R317" s="22">
        <v>307</v>
      </c>
      <c r="S317" s="22">
        <v>1.4450099999999999</v>
      </c>
      <c r="T317">
        <f t="shared" si="50"/>
        <v>-9.411620000000001</v>
      </c>
      <c r="U317">
        <f t="shared" si="51"/>
        <v>-13.608449590400003</v>
      </c>
      <c r="X317" s="9"/>
      <c r="Y317" s="22">
        <v>-9.5825199999999999E-2</v>
      </c>
      <c r="Z317" s="22">
        <v>276.666</v>
      </c>
      <c r="AA317" s="22">
        <v>-7.6293899999999998E-3</v>
      </c>
      <c r="AB317" s="22">
        <v>307</v>
      </c>
      <c r="AC317" s="22">
        <v>-9.6160899999999994E-2</v>
      </c>
      <c r="AD317">
        <f t="shared" si="52"/>
        <v>7.6293899999999999</v>
      </c>
      <c r="AE317">
        <f t="shared" si="53"/>
        <v>-0.73108782262799998</v>
      </c>
      <c r="AF317" s="9"/>
      <c r="AG317" s="22">
        <v>1.4459200000000001</v>
      </c>
      <c r="AH317" s="22">
        <v>336.45699999999999</v>
      </c>
      <c r="AI317" s="22">
        <v>7.1502700000000002E-3</v>
      </c>
      <c r="AJ317" s="22">
        <v>307</v>
      </c>
      <c r="AK317" s="22">
        <v>1.4447000000000001</v>
      </c>
      <c r="AL317">
        <f t="shared" si="54"/>
        <v>-7.1502699999999999</v>
      </c>
      <c r="AM317">
        <f t="shared" si="55"/>
        <v>-10.338718398400001</v>
      </c>
      <c r="AP317" s="9"/>
      <c r="AQ317" s="22">
        <v>-9.5825199999999999E-2</v>
      </c>
      <c r="AR317" s="22">
        <v>385.61500000000001</v>
      </c>
      <c r="AS317" s="22">
        <v>-7.6263399999999997E-3</v>
      </c>
      <c r="AT317" s="22">
        <v>307</v>
      </c>
      <c r="AU317" s="22">
        <v>-9.6130400000000005E-2</v>
      </c>
      <c r="AV317">
        <f t="shared" si="56"/>
        <v>7.6263399999999999</v>
      </c>
      <c r="AW317">
        <f t="shared" si="57"/>
        <v>-0.73079555576800004</v>
      </c>
      <c r="AX317" s="9"/>
      <c r="AY317" s="22">
        <v>1.4459200000000001</v>
      </c>
      <c r="AZ317" s="22">
        <v>440.54899999999998</v>
      </c>
      <c r="BA317" s="22">
        <v>4.2804000000000002E-3</v>
      </c>
      <c r="BB317" s="22">
        <v>307</v>
      </c>
      <c r="BC317" s="22">
        <v>1.4450099999999999</v>
      </c>
      <c r="BD317">
        <f t="shared" si="58"/>
        <v>-4.2804000000000002</v>
      </c>
      <c r="BE317">
        <f t="shared" si="59"/>
        <v>-6.1891159680000003</v>
      </c>
    </row>
    <row r="318" spans="6:57">
      <c r="F318" s="9"/>
      <c r="G318" s="22">
        <v>-0.10086100000000001</v>
      </c>
      <c r="H318" s="22">
        <v>153.75200000000001</v>
      </c>
      <c r="I318" s="22">
        <v>-7.78198E-3</v>
      </c>
      <c r="J318" s="22">
        <v>308</v>
      </c>
      <c r="K318" s="22">
        <v>-0.101074</v>
      </c>
      <c r="L318">
        <f t="shared" si="48"/>
        <v>7.7819799999999999</v>
      </c>
      <c r="M318">
        <f t="shared" si="49"/>
        <v>-0.78489828478000001</v>
      </c>
      <c r="N318" s="9"/>
      <c r="O318" s="22">
        <v>1.45096</v>
      </c>
      <c r="P318" s="22">
        <v>197.05699999999999</v>
      </c>
      <c r="Q318" s="22">
        <v>1.0275299999999999E-2</v>
      </c>
      <c r="R318" s="22">
        <v>308</v>
      </c>
      <c r="S318" s="22">
        <v>1.4504999999999999</v>
      </c>
      <c r="T318">
        <f t="shared" si="50"/>
        <v>-10.2753</v>
      </c>
      <c r="U318">
        <f t="shared" si="51"/>
        <v>-14.909049288</v>
      </c>
      <c r="X318" s="9"/>
      <c r="Y318" s="22">
        <v>-0.10086100000000001</v>
      </c>
      <c r="Z318" s="22">
        <v>276.767</v>
      </c>
      <c r="AA318" s="22">
        <v>-7.6446500000000002E-3</v>
      </c>
      <c r="AB318" s="22">
        <v>308</v>
      </c>
      <c r="AC318" s="22">
        <v>-0.101105</v>
      </c>
      <c r="AD318">
        <f t="shared" si="52"/>
        <v>7.6446500000000004</v>
      </c>
      <c r="AE318">
        <f t="shared" si="53"/>
        <v>-0.7710470436500001</v>
      </c>
      <c r="AF318" s="9"/>
      <c r="AG318" s="22">
        <v>1.45096</v>
      </c>
      <c r="AH318" s="22">
        <v>336.55799999999999</v>
      </c>
      <c r="AI318" s="22">
        <v>8.2824700000000001E-3</v>
      </c>
      <c r="AJ318" s="22">
        <v>308</v>
      </c>
      <c r="AK318" s="22">
        <v>1.4498899999999999</v>
      </c>
      <c r="AL318">
        <f t="shared" si="54"/>
        <v>-8.28247</v>
      </c>
      <c r="AM318">
        <f t="shared" si="55"/>
        <v>-12.0175326712</v>
      </c>
      <c r="AP318" s="9"/>
      <c r="AQ318" s="22">
        <v>-0.10086100000000001</v>
      </c>
      <c r="AR318" s="22">
        <v>385.71600000000001</v>
      </c>
      <c r="AS318" s="22">
        <v>-7.6446500000000002E-3</v>
      </c>
      <c r="AT318" s="22">
        <v>308</v>
      </c>
      <c r="AU318" s="22">
        <v>-0.101105</v>
      </c>
      <c r="AV318">
        <f t="shared" si="56"/>
        <v>7.6446500000000004</v>
      </c>
      <c r="AW318">
        <f t="shared" si="57"/>
        <v>-0.7710470436500001</v>
      </c>
      <c r="AX318" s="9"/>
      <c r="AY318" s="22">
        <v>1.45096</v>
      </c>
      <c r="AZ318" s="22">
        <v>440.65</v>
      </c>
      <c r="BA318" s="22">
        <v>5.4443399999999998E-3</v>
      </c>
      <c r="BB318" s="22">
        <v>308</v>
      </c>
      <c r="BC318" s="22">
        <v>1.4508099999999999</v>
      </c>
      <c r="BD318">
        <f t="shared" si="58"/>
        <v>-5.4443399999999995</v>
      </c>
      <c r="BE318">
        <f t="shared" si="59"/>
        <v>-7.8995195663999995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1.7917187366654093</v>
      </c>
      <c r="C3">
        <f ca="1">INDEX(INDIRECT(A3&amp;"!B11"):INDIRECT(A3&amp;"!B21"),MATCH(E3,INDIRECT(A3&amp;"!D11"):INDIRECT(A3&amp;"!D21"),0))</f>
        <v>17.041</v>
      </c>
      <c r="D3">
        <f ca="1">INDEX(INDIRECT(A3&amp;"!C11"):INDIRECT(A3&amp;"!C21"),MATCH(E3,INDIRECT(A3&amp;"!D11"):INDIRECT(A3&amp;"!D21"),0))</f>
        <v>0.78358820458069067</v>
      </c>
      <c r="E3">
        <f t="shared" ref="E3" ca="1" si="0">MAX(INDIRECT(A3&amp; "!D11"),INDIRECT(A3 &amp; "!D13"),INDIRECT(A3 &amp; "!D15"),INDIRECT(A3 &amp; "!D17"),INDIRECT(A3 &amp; "!D19"),INDIRECT(A3 &amp; "!D21"))</f>
        <v>23.925047111999998</v>
      </c>
      <c r="G3">
        <f ca="1">INDEX(INDIRECT(A3&amp;"!A12"):INDIRECT(A3&amp;"!A22"),MATCH(J3,INDIRECT(A3&amp;"!D12"):INDIRECT(A3&amp;"!D22"),0))</f>
        <v>1.7737951102085305</v>
      </c>
      <c r="H3">
        <f ca="1">INDEX(INDIRECT(A3&amp;"!B12"):INDIRECT(A3&amp;"!B22"),MATCH(J3,INDIRECT(A3&amp;"!D12"):INDIRECT(A3&amp;"!D22"),0))</f>
        <v>17.008874206575914</v>
      </c>
      <c r="I3">
        <f ca="1">INDEX(INDIRECT(A3&amp;"!C12"):INDIRECT(A3&amp;"!C22"),MATCH(J3,INDIRECT(A3&amp;"!D12"):INDIRECT(A3&amp;"!D22"),0))</f>
        <v>0.79546476086864437</v>
      </c>
      <c r="J3">
        <f t="shared" ref="J3" ca="1" si="1">MAX(INDIRECT(A3&amp; "!D12"),INDIRECT(A3 &amp; "!D14"),INDIRECT(A3 &amp; "!D16"),INDIRECT(A3 &amp; "!D18"),INDIRECT(A3 &amp; "!D20"),,INDIRECT(A3 &amp; "!D22"))</f>
        <v>23.999376984000001</v>
      </c>
      <c r="L3">
        <f ca="1">INDEX(INDIRECT(A3&amp;"!E11"):INDIRECT(A3&amp;"!E21"),MATCH(E3,INDIRECT(A3&amp;"!D11"):INDIRECT(A3&amp;"!D21"),0))</f>
        <v>0.30971583991350249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1.8196985182316632</v>
      </c>
      <c r="C4">
        <f ca="1">INDEX(INDIRECT(A4&amp;"!B11"):INDIRECT(A4&amp;"!B21"),MATCH(E4,INDIRECT(A4&amp;"!D11"):INDIRECT(A4&amp;"!D21"),0))</f>
        <v>16.147765868778244</v>
      </c>
      <c r="D4">
        <f ca="1">INDEX(INDIRECT(A4&amp;"!C11"):INDIRECT(A4&amp;"!C21"),MATCH(E4,INDIRECT(A4&amp;"!D11"):INDIRECT(A4&amp;"!D21"),0))</f>
        <v>0.81631709372005956</v>
      </c>
      <c r="E4">
        <f t="shared" ref="E4" ca="1" si="2">MAX(INDIRECT(A4&amp; "!D11"),INDIRECT(A4 &amp; "!D13"),INDIRECT(A4 &amp; "!D15"),INDIRECT(A4 &amp; "!D17"),INDIRECT(A4 &amp; "!D19"),INDIRECT(A4 &amp; "!D21"))</f>
        <v>23.986715051999997</v>
      </c>
      <c r="G4">
        <f ca="1">INDEX(INDIRECT(A4&amp;"!A12"):INDIRECT(A4&amp;"!A22"),MATCH(J4,INDIRECT(A4&amp;"!D12"):INDIRECT(A4&amp;"!D22"),0))</f>
        <v>1.8202614332820364</v>
      </c>
      <c r="H4">
        <f ca="1">INDEX(INDIRECT(A4&amp;"!B12"):INDIRECT(A4&amp;"!B22"),MATCH(J4,INDIRECT(A4&amp;"!D12"):INDIRECT(A4&amp;"!D22"),0))</f>
        <v>16.149813036088382</v>
      </c>
      <c r="I4">
        <f ca="1">INDEX(INDIRECT(A4&amp;"!C12"):INDIRECT(A4&amp;"!C22"),MATCH(J4,INDIRECT(A4&amp;"!D12"):INDIRECT(A4&amp;"!D22"),0))</f>
        <v>0.81308414078925328</v>
      </c>
      <c r="J4">
        <f t="shared" ref="J4" ca="1" si="3">MAX(INDIRECT(A4&amp; "!D12"),INDIRECT(A4 &amp; "!D14"),INDIRECT(A4 &amp; "!D16"),INDIRECT(A4 &amp; "!D18"),INDIRECT(A4 &amp; "!D20"),,INDIRECT(A4 &amp; "!D22"))</f>
        <v>23.902138399999998</v>
      </c>
      <c r="L4">
        <f ca="1">INDEX(INDIRECT(A4&amp;"!E11"):INDIRECT(A4&amp;"!E21"),MATCH(E4,INDIRECT(A4&amp;"!D11"):INDIRECT(A4&amp;"!D21"),0))</f>
        <v>0.35259789352834764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1.8145855882332158</v>
      </c>
      <c r="C5">
        <f ca="1">INDEX(INDIRECT(A5&amp;"!B11"):INDIRECT(A5&amp;"!B21"),MATCH(E5,INDIRECT(A5&amp;"!D11"):INDIRECT(A5&amp;"!D21"),0))</f>
        <v>16.54455503158346</v>
      </c>
      <c r="D5">
        <f ca="1">INDEX(INDIRECT(A5&amp;"!C11"):INDIRECT(A5&amp;"!C21"),MATCH(E5,INDIRECT(A5&amp;"!D11"):INDIRECT(A5&amp;"!D21"),0))</f>
        <v>0.82318603037301463</v>
      </c>
      <c r="E5">
        <f t="shared" ref="E5" ca="1" si="4">MAX(INDIRECT(A5&amp; "!D11"),INDIRECT(A5 &amp; "!D13"),INDIRECT(A5 &amp; "!D15"),INDIRECT(A5 &amp; "!D17"),INDIRECT(A5 &amp; "!D19"),INDIRECT(A5 &amp; "!D21"))</f>
        <v>24.713288567999996</v>
      </c>
      <c r="G5">
        <f ca="1">INDEX(INDIRECT(A5&amp;"!A12"):INDIRECT(A5&amp;"!A22"),MATCH(J5,INDIRECT(A5&amp;"!D12"):INDIRECT(A5&amp;"!D22"),0))</f>
        <v>1.8034590615763078</v>
      </c>
      <c r="H5">
        <f ca="1">INDEX(INDIRECT(A5&amp;"!B12"):INDIRECT(A5&amp;"!B22"),MATCH(J5,INDIRECT(A5&amp;"!D12"):INDIRECT(A5&amp;"!D22"),0))</f>
        <v>16.536552338599083</v>
      </c>
      <c r="I5">
        <f ca="1">INDEX(INDIRECT(A5&amp;"!C12"):INDIRECT(A5&amp;"!C22"),MATCH(J5,INDIRECT(A5&amp;"!D12"):INDIRECT(A5&amp;"!D22"),0))</f>
        <v>0.81594162221437228</v>
      </c>
      <c r="J5">
        <f t="shared" ref="J5" ca="1" si="5">MAX(INDIRECT(A5&amp; "!D12"),INDIRECT(A5 &amp; "!D14"),INDIRECT(A5 &amp; "!D16"),INDIRECT(A5 &amp; "!D18"),INDIRECT(A5 &amp; "!D20"),,INDIRECT(A5 &amp; "!D22"))</f>
        <v>24.333823051999996</v>
      </c>
      <c r="L5">
        <f ca="1">INDEX(INDIRECT(A5&amp;"!E11"):INDIRECT(A5&amp;"!E21"),MATCH(E5,INDIRECT(A5&amp;"!D11"):INDIRECT(A5&amp;"!D21"),0))</f>
        <v>1.5354715539207953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1.5562553383293365</v>
      </c>
      <c r="C6">
        <f ca="1">INDEX(INDIRECT(A6&amp;"!B11"):INDIRECT(A6&amp;"!B21"),MATCH(E6,INDIRECT(A6&amp;"!D11"):INDIRECT(A6&amp;"!D21"),0))</f>
        <v>9.6637916599342688</v>
      </c>
      <c r="D6">
        <f ca="1">INDEX(INDIRECT(A6&amp;"!C11"):INDIRECT(A6&amp;"!C21"),MATCH(E6,INDIRECT(A6&amp;"!D11"):INDIRECT(A6&amp;"!D21"),0))</f>
        <v>0.41933851190562327</v>
      </c>
      <c r="E6">
        <f t="shared" ref="E6" ca="1" si="6">MAX(INDIRECT(A6&amp; "!D11"),INDIRECT(A6 &amp; "!D13"),INDIRECT(A6 &amp; "!D15"),INDIRECT(A6 &amp; "!D17"),INDIRECT(A6 &amp; "!D19"),INDIRECT(A6 &amp; "!D21"))</f>
        <v>6.3065691549000009</v>
      </c>
      <c r="G6">
        <f ca="1">INDEX(INDIRECT(A6&amp;"!A12"):INDIRECT(A6&amp;"!A22"),MATCH(J6,INDIRECT(A6&amp;"!D12"):INDIRECT(A6&amp;"!D22"),0))</f>
        <v>1.5537415263101555</v>
      </c>
      <c r="H6">
        <f ca="1">INDEX(INDIRECT(A6&amp;"!B12"):INDIRECT(A6&amp;"!B22"),MATCH(J6,INDIRECT(A6&amp;"!D12"):INDIRECT(A6&amp;"!D22"),0))</f>
        <v>9.8999085298105545</v>
      </c>
      <c r="I6">
        <f ca="1">INDEX(INDIRECT(A6&amp;"!C12"):INDIRECT(A6&amp;"!C22"),MATCH(J6,INDIRECT(A6&amp;"!D12"):INDIRECT(A6&amp;"!D22"),0))</f>
        <v>0.3857143380328798</v>
      </c>
      <c r="J6">
        <f t="shared" ref="J6" ca="1" si="7">MAX(INDIRECT(A6&amp; "!D12"),INDIRECT(A6 &amp; "!D14"),INDIRECT(A6 &amp; "!D16"),INDIRECT(A6 &amp; "!D18"),INDIRECT(A6 &amp; "!D20"),,INDIRECT(A6 &amp; "!D22"))</f>
        <v>5.9330189864000014</v>
      </c>
      <c r="L6">
        <f ca="1">INDEX(INDIRECT(A6&amp;"!E11"):INDIRECT(A6&amp;"!E21"),MATCH(E6,INDIRECT(A6&amp;"!D11"):INDIRECT(A6&amp;"!D21"),0))</f>
        <v>5.9231915059515865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1.4105915388024786</v>
      </c>
      <c r="C7">
        <f ca="1">INDEX(INDIRECT(A7&amp;"!B11"):INDIRECT(A7&amp;"!B21"),MATCH(E7,INDIRECT(A7&amp;"!D11"):INDIRECT(A7&amp;"!D21"),0))</f>
        <v>7.3568041638114439</v>
      </c>
      <c r="D7">
        <f ca="1">INDEX(INDIRECT(A7&amp;"!C11"):INDIRECT(A7&amp;"!C21"),MATCH(E7,INDIRECT(A7&amp;"!D11"):INDIRECT(A7&amp;"!D21"),0))</f>
        <v>0.3814708052727569</v>
      </c>
      <c r="E7">
        <f t="shared" ref="E7" ca="1" si="8">MAX(INDIRECT(A7&amp; "!D11"),INDIRECT(A7 &amp; "!D13"),INDIRECT(A7 &amp; "!D15"),INDIRECT(A7 &amp; "!D17"),INDIRECT(A7 &amp; "!D19"),INDIRECT(A7 &amp; "!D21"))</f>
        <v>3.9586925701800002</v>
      </c>
      <c r="G7">
        <f ca="1">INDEX(INDIRECT(A7&amp;"!A12"):INDIRECT(A7&amp;"!A22"),MATCH(J7,INDIRECT(A7&amp;"!D12"):INDIRECT(A7&amp;"!D22"),0))</f>
        <v>1.4152906722365997</v>
      </c>
      <c r="H7">
        <f ca="1">INDEX(INDIRECT(A7&amp;"!B12"):INDIRECT(A7&amp;"!B22"),MATCH(J7,INDIRECT(A7&amp;"!D12"):INDIRECT(A7&amp;"!D22"),0))</f>
        <v>7.4334220929139265</v>
      </c>
      <c r="I7">
        <f ca="1">INDEX(INDIRECT(A7&amp;"!C12"):INDIRECT(A7&amp;"!C22"),MATCH(J7,INDIRECT(A7&amp;"!D12"):INDIRECT(A7&amp;"!D22"),0))</f>
        <v>0.36431074232147503</v>
      </c>
      <c r="J7">
        <f t="shared" ref="J7" ca="1" si="9">MAX(INDIRECT(A7&amp; "!D12"),INDIRECT(A7 &amp; "!D14"),INDIRECT(A7 &amp; "!D16"),INDIRECT(A7 &amp; "!D18"),INDIRECT(A7 &amp; "!D20"),,INDIRECT(A7 &amp; "!D22"))</f>
        <v>3.8327140241000008</v>
      </c>
      <c r="L7">
        <f ca="1">INDEX(INDIRECT(A7&amp;"!E11"):INDIRECT(A7&amp;"!E21"),MATCH(E7,INDIRECT(A7&amp;"!D11"):INDIRECT(A7&amp;"!D21"),0))</f>
        <v>3.3896278923194778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2023-01-23T22:50:21Z</dcterms:modified>
</cp:coreProperties>
</file>